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Keith\Documents\GitHub\cuny\D608\"/>
    </mc:Choice>
  </mc:AlternateContent>
  <xr:revisionPtr revIDLastSave="0" documentId="13_ncr:1_{1C168D8C-9B2F-41E0-ADB5-EFD6F9D09CC4}" xr6:coauthVersionLast="47" xr6:coauthVersionMax="47" xr10:uidLastSave="{00000000-0000-0000-0000-000000000000}"/>
  <bookViews>
    <workbookView xWindow="8985" yWindow="0" windowWidth="36000" windowHeight="20985" tabRatio="500" xr2:uid="{00000000-000D-0000-FFFF-FFFF00000000}"/>
  </bookViews>
  <sheets>
    <sheet name="PLOT1_SCATTER" sheetId="11" r:id="rId1"/>
    <sheet name="PLOT2_HEATMAP" sheetId="10" r:id="rId2"/>
    <sheet name="PLOT DATA" sheetId="12" r:id="rId3"/>
    <sheet name="SUMMARY_ DATA" sheetId="7" r:id="rId4"/>
    <sheet name="RAND_OWNERSHIP" sheetId="13" r:id="rId5"/>
    <sheet name="RAND_HOSPITALIZATIONS" sheetId="14" r:id="rId6"/>
    <sheet name="GIFFORDS" sheetId="6" r:id="rId7"/>
    <sheet name="DATA.GOV" sheetId="8" r:id="rId8"/>
    <sheet name="CDC" sheetId="5" r:id="rId9"/>
  </sheets>
  <externalReferences>
    <externalReference r:id="rId10"/>
  </externalReferences>
  <definedNames>
    <definedName name="_xlnm._FilterDatabase" localSheetId="5" hidden="1">RAND_HOSPITALIZATIONS!$A$1:$BU$51</definedName>
    <definedName name="_xlnm._FilterDatabase" localSheetId="4" hidden="1">RAND_OWNERSHIP!$A$3:$T$53</definedName>
    <definedName name="_xlchart.v6.0" hidden="1">'PLOT DATA'!$G$1</definedName>
    <definedName name="_xlchart.v6.1" hidden="1">'PLOT DATA'!$G$2:$G$51</definedName>
    <definedName name="_xlchart.v6.10" hidden="1">'PLOT DATA'!$H$1</definedName>
    <definedName name="_xlchart.v6.11" hidden="1">'PLOT DATA'!$H$2:$H$51</definedName>
    <definedName name="_xlchart.v6.12" hidden="1">'PLOT DATA'!$G$1</definedName>
    <definedName name="_xlchart.v6.13" hidden="1">'PLOT DATA'!$G$2:$G$51</definedName>
    <definedName name="_xlchart.v6.14" hidden="1">'PLOT DATA'!$H$1</definedName>
    <definedName name="_xlchart.v6.15" hidden="1">'PLOT DATA'!$H$2:$H$51</definedName>
    <definedName name="_xlchart.v6.16" hidden="1">'PLOT DATA'!$G$1</definedName>
    <definedName name="_xlchart.v6.17" hidden="1">'PLOT DATA'!$G$2:$G$51</definedName>
    <definedName name="_xlchart.v6.18" hidden="1">'PLOT DATA'!$H$1</definedName>
    <definedName name="_xlchart.v6.19" hidden="1">'PLOT DATA'!$H$2:$H$51</definedName>
    <definedName name="_xlchart.v6.2" hidden="1">'PLOT DATA'!$H$1</definedName>
    <definedName name="_xlchart.v6.3" hidden="1">'PLOT DATA'!$H$2:$H$51</definedName>
    <definedName name="_xlchart.v6.4" hidden="1">'PLOT DATA'!$G$1</definedName>
    <definedName name="_xlchart.v6.5" hidden="1">'PLOT DATA'!$G$2:$G$51</definedName>
    <definedName name="_xlchart.v6.6" hidden="1">'PLOT DATA'!$H$1</definedName>
    <definedName name="_xlchart.v6.7" hidden="1">'PLOT DATA'!$H$2:$H$51</definedName>
    <definedName name="_xlchart.v6.8" hidden="1">'PLOT DATA'!$G$1</definedName>
    <definedName name="_xlchart.v6.9" hidden="1">'PLOT DATA'!$G$2:$G$51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F2" i="7" l="1"/>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1" i="12"/>
  <c r="C1" i="12"/>
  <c r="B1" i="12"/>
  <c r="E22" i="7"/>
  <c r="E13"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2" i="7"/>
  <c r="C2" i="7"/>
  <c r="I2" i="7" s="1"/>
  <c r="C3" i="7"/>
  <c r="I3" i="7" s="1"/>
  <c r="C4" i="7"/>
  <c r="I4" i="7" s="1"/>
  <c r="C5" i="7"/>
  <c r="I5" i="7" s="1"/>
  <c r="C6" i="7"/>
  <c r="I6" i="7" s="1"/>
  <c r="C7" i="7"/>
  <c r="I7" i="7" s="1"/>
  <c r="C8" i="7"/>
  <c r="I8" i="7" s="1"/>
  <c r="C9" i="7"/>
  <c r="I9" i="7" s="1"/>
  <c r="C10" i="7"/>
  <c r="I10" i="7" s="1"/>
  <c r="C11" i="7"/>
  <c r="I11" i="7" s="1"/>
  <c r="C12" i="7"/>
  <c r="I12" i="7" s="1"/>
  <c r="C13" i="7"/>
  <c r="I13" i="7" s="1"/>
  <c r="C14" i="7"/>
  <c r="I14" i="7" s="1"/>
  <c r="C15" i="7"/>
  <c r="I15" i="7" s="1"/>
  <c r="C16" i="7"/>
  <c r="I16" i="7" s="1"/>
  <c r="C17" i="7"/>
  <c r="I17" i="7" s="1"/>
  <c r="C18" i="7"/>
  <c r="I18" i="7" s="1"/>
  <c r="C19" i="7"/>
  <c r="I19" i="7" s="1"/>
  <c r="C20" i="7"/>
  <c r="I20" i="7" s="1"/>
  <c r="C21" i="7"/>
  <c r="I21" i="7" s="1"/>
  <c r="C22" i="7"/>
  <c r="I22" i="7" s="1"/>
  <c r="C23" i="7"/>
  <c r="I23" i="7" s="1"/>
  <c r="C24" i="7"/>
  <c r="I24" i="7" s="1"/>
  <c r="C25" i="7"/>
  <c r="I25" i="7" s="1"/>
  <c r="C26" i="7"/>
  <c r="I26" i="7" s="1"/>
  <c r="C27" i="7"/>
  <c r="I27" i="7" s="1"/>
  <c r="C28" i="7"/>
  <c r="I28" i="7" s="1"/>
  <c r="C29" i="7"/>
  <c r="I29" i="7" s="1"/>
  <c r="C30" i="7"/>
  <c r="I30" i="7" s="1"/>
  <c r="C31" i="7"/>
  <c r="I31" i="7" s="1"/>
  <c r="C32" i="7"/>
  <c r="I32" i="7" s="1"/>
  <c r="C33" i="7"/>
  <c r="I33" i="7" s="1"/>
  <c r="C34" i="7"/>
  <c r="I34" i="7" s="1"/>
  <c r="C35" i="7"/>
  <c r="I35" i="7" s="1"/>
  <c r="C36" i="7"/>
  <c r="I36" i="7" s="1"/>
  <c r="C37" i="7"/>
  <c r="I37" i="7" s="1"/>
  <c r="C38" i="7"/>
  <c r="I38" i="7" s="1"/>
  <c r="C39" i="7"/>
  <c r="I39" i="7" s="1"/>
  <c r="C40" i="7"/>
  <c r="I40" i="7" s="1"/>
  <c r="C41" i="7"/>
  <c r="I41" i="7" s="1"/>
  <c r="C42" i="7"/>
  <c r="I42" i="7" s="1"/>
  <c r="C43" i="7"/>
  <c r="I43" i="7" s="1"/>
  <c r="C44" i="7"/>
  <c r="I44" i="7" s="1"/>
  <c r="C45" i="7"/>
  <c r="I45" i="7" s="1"/>
  <c r="C46" i="7"/>
  <c r="I46" i="7" s="1"/>
  <c r="C47" i="7"/>
  <c r="I47" i="7" s="1"/>
  <c r="C48" i="7"/>
  <c r="I48" i="7" s="1"/>
  <c r="C49" i="7"/>
  <c r="I49" i="7" s="1"/>
  <c r="C50" i="7"/>
  <c r="I50" i="7" s="1"/>
  <c r="C51" i="7"/>
  <c r="I51" i="7" s="1"/>
  <c r="K28" i="7" l="1"/>
  <c r="K27" i="7"/>
  <c r="K26" i="7"/>
  <c r="K25" i="7"/>
  <c r="K24" i="7"/>
  <c r="K23" i="7"/>
  <c r="K22" i="7"/>
  <c r="K21" i="7"/>
  <c r="K51" i="7"/>
  <c r="K19" i="7"/>
  <c r="K50" i="7"/>
  <c r="K18" i="7"/>
  <c r="K46" i="7"/>
  <c r="C46" i="12" s="1" a="1"/>
  <c r="C46" i="12" s="1"/>
  <c r="K14" i="7"/>
  <c r="K45" i="7"/>
  <c r="C45" i="12" s="1" a="1"/>
  <c r="C45" i="12" s="1"/>
  <c r="K13" i="7"/>
  <c r="K44" i="7"/>
  <c r="C44" i="12" s="1" a="1"/>
  <c r="C44" i="12" s="1"/>
  <c r="K12" i="7"/>
  <c r="K43" i="7"/>
  <c r="C43" i="12" s="1" a="1"/>
  <c r="C43" i="12" s="1"/>
  <c r="K11" i="7"/>
  <c r="K42" i="7"/>
  <c r="K10" i="7"/>
  <c r="K41" i="7"/>
  <c r="C41" i="12" s="1" a="1"/>
  <c r="C41" i="12" s="1"/>
  <c r="K9" i="7"/>
  <c r="C9" i="12" s="1" a="1"/>
  <c r="C9" i="12" s="1"/>
  <c r="K40" i="7"/>
  <c r="K8" i="7"/>
  <c r="K39" i="7"/>
  <c r="C39" i="12" s="1" a="1"/>
  <c r="C39" i="12" s="1"/>
  <c r="K7" i="7"/>
  <c r="K38" i="7"/>
  <c r="K6" i="7"/>
  <c r="K37" i="7"/>
  <c r="K5" i="7"/>
  <c r="C5" i="12" s="1" a="1"/>
  <c r="C5" i="12" s="1"/>
  <c r="K36" i="7"/>
  <c r="K4" i="7"/>
  <c r="J2" i="7"/>
  <c r="K35" i="7"/>
  <c r="K3" i="7"/>
  <c r="K34" i="7"/>
  <c r="K2" i="7"/>
  <c r="K33" i="7"/>
  <c r="K32" i="7"/>
  <c r="C32" i="12" s="1" a="1"/>
  <c r="C32" i="12" s="1"/>
  <c r="K31" i="7"/>
  <c r="K30" i="7"/>
  <c r="C30" i="12" s="1" a="1"/>
  <c r="C30" i="12" s="1"/>
  <c r="K29" i="7"/>
  <c r="C29" i="12" s="1" a="1"/>
  <c r="C29" i="12" s="1"/>
  <c r="K20" i="7"/>
  <c r="K49" i="7"/>
  <c r="C49" i="12" s="1" a="1"/>
  <c r="C49" i="12" s="1"/>
  <c r="K17" i="7"/>
  <c r="C17" i="12" s="1" a="1"/>
  <c r="C17" i="12" s="1"/>
  <c r="K48" i="7"/>
  <c r="C48" i="12" s="1" a="1"/>
  <c r="C48" i="12" s="1"/>
  <c r="K16" i="7"/>
  <c r="C16" i="12" s="1" a="1"/>
  <c r="C16" i="12" s="1"/>
  <c r="K47" i="7"/>
  <c r="C47" i="12" s="1" a="1"/>
  <c r="C47" i="12" s="1"/>
  <c r="K15" i="7"/>
  <c r="C15" i="12" s="1" a="1"/>
  <c r="C15" i="12" s="1"/>
  <c r="C3" i="12" a="1"/>
  <c r="C3" i="12" s="1"/>
  <c r="D15" i="7"/>
  <c r="D26" i="7"/>
  <c r="E44" i="7"/>
  <c r="E12" i="7"/>
  <c r="D25" i="7"/>
  <c r="E43" i="7"/>
  <c r="E11" i="7"/>
  <c r="D24" i="7"/>
  <c r="E42" i="7"/>
  <c r="E10" i="7"/>
  <c r="D23" i="7"/>
  <c r="B23" i="12" s="1" a="1"/>
  <c r="B23" i="12" s="1"/>
  <c r="E41" i="7"/>
  <c r="B41" i="12" s="1" a="1"/>
  <c r="B41" i="12" s="1"/>
  <c r="E9" i="7"/>
  <c r="D22" i="7"/>
  <c r="E40" i="7"/>
  <c r="E8" i="7"/>
  <c r="D21" i="7"/>
  <c r="B21" i="12" s="1" a="1"/>
  <c r="B21" i="12" s="1"/>
  <c r="E39" i="7"/>
  <c r="E7" i="7"/>
  <c r="D2" i="7"/>
  <c r="D20" i="7"/>
  <c r="B20" i="12" s="1" a="1"/>
  <c r="B20" i="12" s="1"/>
  <c r="E38" i="7"/>
  <c r="E6" i="7"/>
  <c r="D51" i="7"/>
  <c r="D19" i="7"/>
  <c r="E37" i="7"/>
  <c r="E5" i="7"/>
  <c r="D50" i="7"/>
  <c r="D18" i="7"/>
  <c r="E36" i="7"/>
  <c r="E4" i="7"/>
  <c r="D49" i="7"/>
  <c r="D17" i="7"/>
  <c r="E35" i="7"/>
  <c r="E3" i="7"/>
  <c r="D48" i="7"/>
  <c r="D16" i="7"/>
  <c r="E34" i="7"/>
  <c r="E33" i="7"/>
  <c r="D46" i="7"/>
  <c r="D14" i="7"/>
  <c r="E32" i="7"/>
  <c r="D47" i="7"/>
  <c r="D45" i="7"/>
  <c r="B45" i="12" s="1" a="1"/>
  <c r="B45" i="12" s="1"/>
  <c r="D13" i="7"/>
  <c r="E31" i="7"/>
  <c r="D44" i="7"/>
  <c r="B44" i="12" s="1" a="1"/>
  <c r="B44" i="12" s="1"/>
  <c r="D12" i="7"/>
  <c r="E30" i="7"/>
  <c r="D43" i="7"/>
  <c r="B43" i="12" s="1" a="1"/>
  <c r="B43" i="12" s="1"/>
  <c r="D11" i="7"/>
  <c r="B11" i="12" s="1" a="1"/>
  <c r="B11" i="12" s="1"/>
  <c r="D42" i="7"/>
  <c r="B42" i="12" s="1" a="1"/>
  <c r="B42" i="12" s="1"/>
  <c r="D10" i="7"/>
  <c r="B10" i="12" s="1" a="1"/>
  <c r="B10" i="12" s="1"/>
  <c r="E28" i="7"/>
  <c r="E29" i="7"/>
  <c r="D41" i="7"/>
  <c r="D9" i="7"/>
  <c r="E27" i="7"/>
  <c r="B27" i="12" s="1" a="1"/>
  <c r="B27" i="12" s="1"/>
  <c r="E26" i="7"/>
  <c r="B26" i="12" s="1" a="1"/>
  <c r="B26" i="12" s="1"/>
  <c r="E25" i="7"/>
  <c r="B25" i="12" s="1" a="1"/>
  <c r="B25" i="12" s="1"/>
  <c r="D8" i="7"/>
  <c r="B8" i="12" s="1" a="1"/>
  <c r="B8" i="12" s="1"/>
  <c r="D38" i="7"/>
  <c r="D6" i="7"/>
  <c r="E24" i="7"/>
  <c r="D5" i="7"/>
  <c r="E23" i="7"/>
  <c r="E20" i="7"/>
  <c r="D4" i="7"/>
  <c r="E2" i="7"/>
  <c r="D33" i="7"/>
  <c r="B33" i="12" s="1" a="1"/>
  <c r="B33" i="12" s="1"/>
  <c r="E51" i="7"/>
  <c r="E19" i="7"/>
  <c r="B19" i="12" s="1" a="1"/>
  <c r="B19" i="12" s="1"/>
  <c r="D36" i="7"/>
  <c r="D34" i="7"/>
  <c r="B34" i="12" s="1" a="1"/>
  <c r="B34" i="12" s="1"/>
  <c r="D32" i="7"/>
  <c r="E50" i="7"/>
  <c r="B50" i="12" s="1" a="1"/>
  <c r="B50" i="12" s="1"/>
  <c r="E18" i="7"/>
  <c r="D40" i="7"/>
  <c r="B40" i="12" s="1" a="1"/>
  <c r="B40" i="12" s="1"/>
  <c r="D39" i="7"/>
  <c r="B39" i="12" s="1" a="1"/>
  <c r="B39" i="12" s="1"/>
  <c r="D35" i="7"/>
  <c r="D31" i="7"/>
  <c r="D30" i="7"/>
  <c r="E48" i="7"/>
  <c r="E16" i="7"/>
  <c r="B16" i="12" s="1" a="1"/>
  <c r="B16" i="12" s="1"/>
  <c r="E21" i="7"/>
  <c r="D29" i="7"/>
  <c r="E47" i="7"/>
  <c r="B47" i="12" s="1" a="1"/>
  <c r="B47" i="12" s="1"/>
  <c r="E15" i="7"/>
  <c r="B15" i="12" s="1" a="1"/>
  <c r="B15" i="12" s="1"/>
  <c r="D7" i="7"/>
  <c r="B7" i="12" s="1" a="1"/>
  <c r="B7" i="12" s="1"/>
  <c r="D3" i="7"/>
  <c r="B3" i="12" s="1" a="1"/>
  <c r="B3" i="12" s="1"/>
  <c r="E49" i="7"/>
  <c r="B49" i="12" s="1" a="1"/>
  <c r="B49" i="12" s="1"/>
  <c r="D28" i="7"/>
  <c r="E46" i="7"/>
  <c r="B46" i="12" s="1" a="1"/>
  <c r="B46" i="12" s="1"/>
  <c r="E14" i="7"/>
  <c r="D37" i="7"/>
  <c r="E17" i="7"/>
  <c r="B17" i="12" s="1" a="1"/>
  <c r="B17" i="12" s="1"/>
  <c r="D27" i="7"/>
  <c r="E45" i="7"/>
  <c r="H26" i="12" a="1"/>
  <c r="H26" i="12" s="1"/>
  <c r="H36" i="12" a="1"/>
  <c r="H36" i="12" s="1"/>
  <c r="B13" i="12" a="1"/>
  <c r="B13" i="12" s="1"/>
  <c r="B9" i="12" a="1"/>
  <c r="B9" i="12" s="1"/>
  <c r="B5" i="12" a="1"/>
  <c r="B5" i="12" s="1"/>
  <c r="B12" i="12" a="1"/>
  <c r="B12" i="12" s="1"/>
  <c r="C31" i="12" a="1"/>
  <c r="C31" i="12" s="1"/>
  <c r="C28" i="12" a="1"/>
  <c r="C28" i="12" s="1"/>
  <c r="C14" i="12" a="1"/>
  <c r="C14" i="12" s="1"/>
  <c r="C24" i="12" a="1"/>
  <c r="C24" i="12" s="1"/>
  <c r="C13" i="12" a="1"/>
  <c r="C13" i="12" s="1"/>
  <c r="C12" i="12" a="1"/>
  <c r="C12" i="12" s="1"/>
  <c r="C26" i="12" a="1"/>
  <c r="C26" i="12" s="1"/>
  <c r="C23" i="12" a="1"/>
  <c r="C23" i="12" s="1"/>
  <c r="C11" i="12" a="1"/>
  <c r="C11" i="12" s="1"/>
  <c r="C27" i="12" a="1"/>
  <c r="C27" i="12" s="1"/>
  <c r="C10" i="12" a="1"/>
  <c r="C10" i="12" s="1"/>
  <c r="C25" i="12" a="1"/>
  <c r="C25" i="12" s="1"/>
  <c r="C22" i="12" a="1"/>
  <c r="C22" i="12" s="1"/>
  <c r="B35" i="12" a="1"/>
  <c r="B35" i="12" s="1"/>
  <c r="C8" i="12" a="1"/>
  <c r="C8" i="12" s="1"/>
  <c r="C21" i="12" a="1"/>
  <c r="C21" i="12" s="1"/>
  <c r="C2" i="12" a="1"/>
  <c r="C2" i="12" s="1"/>
  <c r="C20" i="12" a="1"/>
  <c r="C20" i="12" s="1"/>
  <c r="C51" i="12" a="1"/>
  <c r="C51" i="12" s="1"/>
  <c r="C19" i="12" a="1"/>
  <c r="C19" i="12" s="1"/>
  <c r="C50" i="12" a="1"/>
  <c r="C50" i="12" s="1"/>
  <c r="C18" i="12" a="1"/>
  <c r="C18" i="12" s="1"/>
  <c r="B2" i="12" a="1"/>
  <c r="B2" i="12" s="1"/>
  <c r="C42" i="12" a="1"/>
  <c r="C42" i="12" s="1"/>
  <c r="C37" i="12" a="1"/>
  <c r="C37" i="12" s="1"/>
  <c r="C7" i="12" a="1"/>
  <c r="C7" i="12" s="1"/>
  <c r="C40" i="12" a="1"/>
  <c r="C40" i="12" s="1"/>
  <c r="C36" i="12" a="1"/>
  <c r="C36" i="12" s="1"/>
  <c r="C6" i="12" a="1"/>
  <c r="C6" i="12" s="1"/>
  <c r="C38" i="12" a="1"/>
  <c r="C38" i="12" s="1"/>
  <c r="C35" i="12" a="1"/>
  <c r="C35" i="12" s="1"/>
  <c r="C34" i="12" a="1"/>
  <c r="C34" i="12" s="1"/>
  <c r="C4" i="12" a="1"/>
  <c r="C4" i="12" s="1"/>
  <c r="B22" i="12" a="1"/>
  <c r="B22" i="12" s="1"/>
  <c r="C33" i="12" a="1"/>
  <c r="C33" i="12" s="1"/>
  <c r="J19" i="7"/>
  <c r="L19" i="7" s="1"/>
  <c r="H19" i="12" s="1" a="1"/>
  <c r="H19" i="12" s="1"/>
  <c r="J41" i="7"/>
  <c r="L41" i="7" s="1"/>
  <c r="H41" i="12" s="1" a="1"/>
  <c r="H41" i="12" s="1"/>
  <c r="J30" i="7"/>
  <c r="L30" i="7" s="1"/>
  <c r="H30" i="12" s="1" a="1"/>
  <c r="H30" i="12" s="1"/>
  <c r="J29" i="7"/>
  <c r="L29" i="7" s="1"/>
  <c r="H29" i="12" s="1" a="1"/>
  <c r="H29" i="12" s="1"/>
  <c r="J28" i="7"/>
  <c r="L28" i="7" s="1"/>
  <c r="H28" i="12" s="1" a="1"/>
  <c r="H28" i="12" s="1"/>
  <c r="J27" i="7"/>
  <c r="L27" i="7" s="1"/>
  <c r="H27" i="12" s="1" a="1"/>
  <c r="H27" i="12" s="1"/>
  <c r="J26" i="7"/>
  <c r="L26" i="7" s="1"/>
  <c r="J25" i="7"/>
  <c r="L25" i="7" s="1"/>
  <c r="H25" i="12" s="1" a="1"/>
  <c r="H25" i="12" s="1"/>
  <c r="J24" i="7"/>
  <c r="L24" i="7" s="1"/>
  <c r="H24" i="12" s="1" a="1"/>
  <c r="H24" i="12" s="1"/>
  <c r="J23" i="7"/>
  <c r="L23" i="7" s="1"/>
  <c r="H23" i="12" s="1" a="1"/>
  <c r="H23" i="12" s="1"/>
  <c r="J22" i="7"/>
  <c r="L22" i="7" s="1"/>
  <c r="H22" i="12" s="1" a="1"/>
  <c r="H22" i="12" s="1"/>
  <c r="J21" i="7"/>
  <c r="L21" i="7" s="1"/>
  <c r="H21" i="12" s="1" a="1"/>
  <c r="H21" i="12" s="1"/>
  <c r="J20" i="7"/>
  <c r="L20" i="7" s="1"/>
  <c r="H20" i="12" s="1" a="1"/>
  <c r="H20" i="12" s="1"/>
  <c r="J50" i="7"/>
  <c r="L50" i="7" s="1"/>
  <c r="H50" i="12" s="1" a="1"/>
  <c r="H50" i="12" s="1"/>
  <c r="J18" i="7"/>
  <c r="L18" i="7" s="1"/>
  <c r="H18" i="12" s="1" a="1"/>
  <c r="H18" i="12" s="1"/>
  <c r="J49" i="7"/>
  <c r="L49" i="7" s="1"/>
  <c r="H49" i="12" s="1" a="1"/>
  <c r="H49" i="12" s="1"/>
  <c r="J17" i="7"/>
  <c r="L17" i="7" s="1"/>
  <c r="H17" i="12" s="1" a="1"/>
  <c r="H17" i="12" s="1"/>
  <c r="J48" i="7"/>
  <c r="L48" i="7" s="1"/>
  <c r="H48" i="12" s="1" a="1"/>
  <c r="H48" i="12" s="1"/>
  <c r="J16" i="7"/>
  <c r="L16" i="7" s="1"/>
  <c r="H16" i="12" s="1" a="1"/>
  <c r="H16" i="12" s="1"/>
  <c r="J47" i="7"/>
  <c r="L47" i="7" s="1"/>
  <c r="H47" i="12" s="1" a="1"/>
  <c r="H47" i="12" s="1"/>
  <c r="J15" i="7"/>
  <c r="L15" i="7" s="1"/>
  <c r="H15" i="12" s="1" a="1"/>
  <c r="H15" i="12" s="1"/>
  <c r="J51" i="7"/>
  <c r="L51" i="7" s="1"/>
  <c r="H51" i="12" s="1" a="1"/>
  <c r="H51" i="12" s="1"/>
  <c r="J46" i="7"/>
  <c r="L46" i="7" s="1"/>
  <c r="H46" i="12" s="1" a="1"/>
  <c r="H46" i="12" s="1"/>
  <c r="J14" i="7"/>
  <c r="L14" i="7" s="1"/>
  <c r="H14" i="12" s="1" a="1"/>
  <c r="H14" i="12" s="1"/>
  <c r="J45" i="7"/>
  <c r="L45" i="7" s="1"/>
  <c r="H45" i="12" s="1" a="1"/>
  <c r="H45" i="12" s="1"/>
  <c r="J13" i="7"/>
  <c r="L13" i="7" s="1"/>
  <c r="H13" i="12" s="1" a="1"/>
  <c r="H13" i="12" s="1"/>
  <c r="J44" i="7"/>
  <c r="L44" i="7" s="1"/>
  <c r="H44" i="12" s="1" a="1"/>
  <c r="H44" i="12" s="1"/>
  <c r="J12" i="7"/>
  <c r="L12" i="7" s="1"/>
  <c r="H12" i="12" s="1" a="1"/>
  <c r="H12" i="12" s="1"/>
  <c r="L2" i="7"/>
  <c r="H2" i="12" s="1" a="1"/>
  <c r="H2" i="12" s="1"/>
  <c r="J43" i="7"/>
  <c r="L43" i="7" s="1"/>
  <c r="H43" i="12" s="1" a="1"/>
  <c r="H43" i="12" s="1"/>
  <c r="J11" i="7"/>
  <c r="L11" i="7" s="1"/>
  <c r="H11" i="12" s="1" a="1"/>
  <c r="H11" i="12" s="1"/>
  <c r="J10" i="7"/>
  <c r="L10" i="7" s="1"/>
  <c r="H10" i="12" s="1" a="1"/>
  <c r="H10" i="12" s="1"/>
  <c r="J9" i="7"/>
  <c r="L9" i="7" s="1"/>
  <c r="H9" i="12" s="1" a="1"/>
  <c r="H9" i="12" s="1"/>
  <c r="J8" i="7"/>
  <c r="L8" i="7" s="1"/>
  <c r="H8" i="12" s="1" a="1"/>
  <c r="H8" i="12" s="1"/>
  <c r="J7" i="7"/>
  <c r="L7" i="7" s="1"/>
  <c r="H7" i="12" s="1" a="1"/>
  <c r="H7" i="12" s="1"/>
  <c r="J6" i="7"/>
  <c r="L6" i="7" s="1"/>
  <c r="H6" i="12" s="1" a="1"/>
  <c r="H6" i="12" s="1"/>
  <c r="J37" i="7"/>
  <c r="L37" i="7" s="1"/>
  <c r="H37" i="12" s="1" a="1"/>
  <c r="H37" i="12" s="1"/>
  <c r="J5" i="7"/>
  <c r="L5" i="7" s="1"/>
  <c r="H5" i="12" s="1" a="1"/>
  <c r="H5" i="12" s="1"/>
  <c r="J36" i="7"/>
  <c r="L36" i="7" s="1"/>
  <c r="J4" i="7"/>
  <c r="L4" i="7" s="1"/>
  <c r="H4" i="12" s="1" a="1"/>
  <c r="H4" i="12" s="1"/>
  <c r="J35" i="7"/>
  <c r="L35" i="7" s="1"/>
  <c r="H35" i="12" s="1" a="1"/>
  <c r="H35" i="12" s="1"/>
  <c r="J3" i="7"/>
  <c r="L3" i="7" s="1"/>
  <c r="H3" i="12" s="1" a="1"/>
  <c r="H3" i="12" s="1"/>
  <c r="J42" i="7"/>
  <c r="L42" i="7" s="1"/>
  <c r="H42" i="12" s="1" a="1"/>
  <c r="H42" i="12" s="1"/>
  <c r="J34" i="7"/>
  <c r="L34" i="7" s="1"/>
  <c r="H34" i="12" s="1" a="1"/>
  <c r="H34" i="12" s="1"/>
  <c r="J40" i="7"/>
  <c r="L40" i="7" s="1"/>
  <c r="H40" i="12" s="1" a="1"/>
  <c r="H40" i="12" s="1"/>
  <c r="J39" i="7"/>
  <c r="L39" i="7" s="1"/>
  <c r="H39" i="12" s="1" a="1"/>
  <c r="H39" i="12" s="1"/>
  <c r="J32" i="7"/>
  <c r="L32" i="7" s="1"/>
  <c r="H32" i="12" s="1" a="1"/>
  <c r="H32" i="12" s="1"/>
  <c r="J38" i="7"/>
  <c r="L38" i="7" s="1"/>
  <c r="H38" i="12" s="1" a="1"/>
  <c r="H38" i="12" s="1"/>
  <c r="J31" i="7"/>
  <c r="L31" i="7" s="1"/>
  <c r="H31" i="12" s="1" a="1"/>
  <c r="H31" i="12" s="1"/>
  <c r="J33" i="7"/>
  <c r="L33" i="7" s="1"/>
  <c r="H33" i="12" s="1" a="1"/>
  <c r="H33" i="12" s="1"/>
  <c r="B4" i="12" l="1" a="1"/>
  <c r="B4" i="12" s="1"/>
  <c r="B14" i="12" a="1"/>
  <c r="B14" i="12" s="1"/>
  <c r="B36" i="12" a="1"/>
  <c r="B36" i="12" s="1"/>
  <c r="B48" i="12" a="1"/>
  <c r="B48" i="12" s="1"/>
  <c r="B18" i="12" a="1"/>
  <c r="B18" i="12" s="1"/>
  <c r="B37" i="12" a="1"/>
  <c r="B37" i="12" s="1"/>
  <c r="B29" i="12" a="1"/>
  <c r="B29" i="12" s="1"/>
  <c r="B6" i="12" a="1"/>
  <c r="B6" i="12" s="1"/>
  <c r="B28" i="12" a="1"/>
  <c r="B28" i="12" s="1"/>
  <c r="B38" i="12" a="1"/>
  <c r="B38" i="12" s="1"/>
  <c r="B30" i="12" a="1"/>
  <c r="B30" i="12" s="1"/>
  <c r="B31" i="12" a="1"/>
  <c r="B31" i="12" s="1"/>
  <c r="B32" i="12" a="1"/>
  <c r="B32" i="12" s="1"/>
  <c r="B51" i="12" a="1"/>
  <c r="B51" i="12" s="1"/>
  <c r="B24" i="12" a="1"/>
  <c r="B24" i="1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0">
    <bk>
      <extLst>
        <ext uri="{3e2802c4-a4d2-4d8b-9148-e3be6c30e623}">
          <xlrd:rvb i="0"/>
        </ext>
      </extLst>
    </bk>
    <bk>
      <extLst>
        <ext uri="{3e2802c4-a4d2-4d8b-9148-e3be6c30e623}">
          <xlrd:rvb i="39"/>
        </ext>
      </extLst>
    </bk>
    <bk>
      <extLst>
        <ext uri="{3e2802c4-a4d2-4d8b-9148-e3be6c30e623}">
          <xlrd:rvb i="77"/>
        </ext>
      </extLst>
    </bk>
    <bk>
      <extLst>
        <ext uri="{3e2802c4-a4d2-4d8b-9148-e3be6c30e623}">
          <xlrd:rvb i="111"/>
        </ext>
      </extLst>
    </bk>
    <bk>
      <extLst>
        <ext uri="{3e2802c4-a4d2-4d8b-9148-e3be6c30e623}">
          <xlrd:rvb i="142"/>
        </ext>
      </extLst>
    </bk>
    <bk>
      <extLst>
        <ext uri="{3e2802c4-a4d2-4d8b-9148-e3be6c30e623}">
          <xlrd:rvb i="178"/>
        </ext>
      </extLst>
    </bk>
    <bk>
      <extLst>
        <ext uri="{3e2802c4-a4d2-4d8b-9148-e3be6c30e623}">
          <xlrd:rvb i="210"/>
        </ext>
      </extLst>
    </bk>
    <bk>
      <extLst>
        <ext uri="{3e2802c4-a4d2-4d8b-9148-e3be6c30e623}">
          <xlrd:rvb i="244"/>
        </ext>
      </extLst>
    </bk>
    <bk>
      <extLst>
        <ext uri="{3e2802c4-a4d2-4d8b-9148-e3be6c30e623}">
          <xlrd:rvb i="274"/>
        </ext>
      </extLst>
    </bk>
    <bk>
      <extLst>
        <ext uri="{3e2802c4-a4d2-4d8b-9148-e3be6c30e623}">
          <xlrd:rvb i="305"/>
        </ext>
      </extLst>
    </bk>
    <bk>
      <extLst>
        <ext uri="{3e2802c4-a4d2-4d8b-9148-e3be6c30e623}">
          <xlrd:rvb i="333"/>
        </ext>
      </extLst>
    </bk>
    <bk>
      <extLst>
        <ext uri="{3e2802c4-a4d2-4d8b-9148-e3be6c30e623}">
          <xlrd:rvb i="364"/>
        </ext>
      </extLst>
    </bk>
    <bk>
      <extLst>
        <ext uri="{3e2802c4-a4d2-4d8b-9148-e3be6c30e623}">
          <xlrd:rvb i="392"/>
        </ext>
      </extLst>
    </bk>
    <bk>
      <extLst>
        <ext uri="{3e2802c4-a4d2-4d8b-9148-e3be6c30e623}">
          <xlrd:rvb i="422"/>
        </ext>
      </extLst>
    </bk>
    <bk>
      <extLst>
        <ext uri="{3e2802c4-a4d2-4d8b-9148-e3be6c30e623}">
          <xlrd:rvb i="450"/>
        </ext>
      </extLst>
    </bk>
    <bk>
      <extLst>
        <ext uri="{3e2802c4-a4d2-4d8b-9148-e3be6c30e623}">
          <xlrd:rvb i="476"/>
        </ext>
      </extLst>
    </bk>
    <bk>
      <extLst>
        <ext uri="{3e2802c4-a4d2-4d8b-9148-e3be6c30e623}">
          <xlrd:rvb i="503"/>
        </ext>
      </extLst>
    </bk>
    <bk>
      <extLst>
        <ext uri="{3e2802c4-a4d2-4d8b-9148-e3be6c30e623}">
          <xlrd:rvb i="532"/>
        </ext>
      </extLst>
    </bk>
    <bk>
      <extLst>
        <ext uri="{3e2802c4-a4d2-4d8b-9148-e3be6c30e623}">
          <xlrd:rvb i="560"/>
        </ext>
      </extLst>
    </bk>
    <bk>
      <extLst>
        <ext uri="{3e2802c4-a4d2-4d8b-9148-e3be6c30e623}">
          <xlrd:rvb i="587"/>
        </ext>
      </extLst>
    </bk>
    <bk>
      <extLst>
        <ext uri="{3e2802c4-a4d2-4d8b-9148-e3be6c30e623}">
          <xlrd:rvb i="615"/>
        </ext>
      </extLst>
    </bk>
    <bk>
      <extLst>
        <ext uri="{3e2802c4-a4d2-4d8b-9148-e3be6c30e623}">
          <xlrd:rvb i="641"/>
        </ext>
      </extLst>
    </bk>
    <bk>
      <extLst>
        <ext uri="{3e2802c4-a4d2-4d8b-9148-e3be6c30e623}">
          <xlrd:rvb i="670"/>
        </ext>
      </extLst>
    </bk>
    <bk>
      <extLst>
        <ext uri="{3e2802c4-a4d2-4d8b-9148-e3be6c30e623}">
          <xlrd:rvb i="707"/>
        </ext>
      </extLst>
    </bk>
    <bk>
      <extLst>
        <ext uri="{3e2802c4-a4d2-4d8b-9148-e3be6c30e623}">
          <xlrd:rvb i="733"/>
        </ext>
      </extLst>
    </bk>
    <bk>
      <extLst>
        <ext uri="{3e2802c4-a4d2-4d8b-9148-e3be6c30e623}">
          <xlrd:rvb i="755"/>
        </ext>
      </extLst>
    </bk>
    <bk>
      <extLst>
        <ext uri="{3e2802c4-a4d2-4d8b-9148-e3be6c30e623}">
          <xlrd:rvb i="785"/>
        </ext>
      </extLst>
    </bk>
    <bk>
      <extLst>
        <ext uri="{3e2802c4-a4d2-4d8b-9148-e3be6c30e623}">
          <xlrd:rvb i="812"/>
        </ext>
      </extLst>
    </bk>
    <bk>
      <extLst>
        <ext uri="{3e2802c4-a4d2-4d8b-9148-e3be6c30e623}">
          <xlrd:rvb i="841"/>
        </ext>
      </extLst>
    </bk>
    <bk>
      <extLst>
        <ext uri="{3e2802c4-a4d2-4d8b-9148-e3be6c30e623}">
          <xlrd:rvb i="864"/>
        </ext>
      </extLst>
    </bk>
    <bk>
      <extLst>
        <ext uri="{3e2802c4-a4d2-4d8b-9148-e3be6c30e623}">
          <xlrd:rvb i="889"/>
        </ext>
      </extLst>
    </bk>
    <bk>
      <extLst>
        <ext uri="{3e2802c4-a4d2-4d8b-9148-e3be6c30e623}">
          <xlrd:rvb i="912"/>
        </ext>
      </extLst>
    </bk>
    <bk>
      <extLst>
        <ext uri="{3e2802c4-a4d2-4d8b-9148-e3be6c30e623}">
          <xlrd:rvb i="936"/>
        </ext>
      </extLst>
    </bk>
    <bk>
      <extLst>
        <ext uri="{3e2802c4-a4d2-4d8b-9148-e3be6c30e623}">
          <xlrd:rvb i="962"/>
        </ext>
      </extLst>
    </bk>
    <bk>
      <extLst>
        <ext uri="{3e2802c4-a4d2-4d8b-9148-e3be6c30e623}">
          <xlrd:rvb i="988"/>
        </ext>
      </extLst>
    </bk>
    <bk>
      <extLst>
        <ext uri="{3e2802c4-a4d2-4d8b-9148-e3be6c30e623}">
          <xlrd:rvb i="1011"/>
        </ext>
      </extLst>
    </bk>
    <bk>
      <extLst>
        <ext uri="{3e2802c4-a4d2-4d8b-9148-e3be6c30e623}">
          <xlrd:rvb i="1035"/>
        </ext>
      </extLst>
    </bk>
    <bk>
      <extLst>
        <ext uri="{3e2802c4-a4d2-4d8b-9148-e3be6c30e623}">
          <xlrd:rvb i="1058"/>
        </ext>
      </extLst>
    </bk>
    <bk>
      <extLst>
        <ext uri="{3e2802c4-a4d2-4d8b-9148-e3be6c30e623}">
          <xlrd:rvb i="1083"/>
        </ext>
      </extLst>
    </bk>
    <bk>
      <extLst>
        <ext uri="{3e2802c4-a4d2-4d8b-9148-e3be6c30e623}">
          <xlrd:rvb i="1106"/>
        </ext>
      </extLst>
    </bk>
    <bk>
      <extLst>
        <ext uri="{3e2802c4-a4d2-4d8b-9148-e3be6c30e623}">
          <xlrd:rvb i="1131"/>
        </ext>
      </extLst>
    </bk>
    <bk>
      <extLst>
        <ext uri="{3e2802c4-a4d2-4d8b-9148-e3be6c30e623}">
          <xlrd:rvb i="1155"/>
        </ext>
      </extLst>
    </bk>
    <bk>
      <extLst>
        <ext uri="{3e2802c4-a4d2-4d8b-9148-e3be6c30e623}">
          <xlrd:rvb i="1177"/>
        </ext>
      </extLst>
    </bk>
    <bk>
      <extLst>
        <ext uri="{3e2802c4-a4d2-4d8b-9148-e3be6c30e623}">
          <xlrd:rvb i="1202"/>
        </ext>
      </extLst>
    </bk>
    <bk>
      <extLst>
        <ext uri="{3e2802c4-a4d2-4d8b-9148-e3be6c30e623}">
          <xlrd:rvb i="1227"/>
        </ext>
      </extLst>
    </bk>
    <bk>
      <extLst>
        <ext uri="{3e2802c4-a4d2-4d8b-9148-e3be6c30e623}">
          <xlrd:rvb i="1251"/>
        </ext>
      </extLst>
    </bk>
    <bk>
      <extLst>
        <ext uri="{3e2802c4-a4d2-4d8b-9148-e3be6c30e623}">
          <xlrd:rvb i="1275"/>
        </ext>
      </extLst>
    </bk>
    <bk>
      <extLst>
        <ext uri="{3e2802c4-a4d2-4d8b-9148-e3be6c30e623}">
          <xlrd:rvb i="1301"/>
        </ext>
      </extLst>
    </bk>
    <bk>
      <extLst>
        <ext uri="{3e2802c4-a4d2-4d8b-9148-e3be6c30e623}">
          <xlrd:rvb i="1327"/>
        </ext>
      </extLst>
    </bk>
    <bk>
      <extLst>
        <ext uri="{3e2802c4-a4d2-4d8b-9148-e3be6c30e623}">
          <xlrd:rvb i="1350"/>
        </ext>
      </extLst>
    </bk>
  </futureMetadata>
  <cellMetadata count="1">
    <bk>
      <rc t="1" v="0"/>
    </bk>
  </cellMetadata>
  <valueMetadata count="5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valueMetadata>
</metadata>
</file>

<file path=xl/sharedStrings.xml><?xml version="1.0" encoding="utf-8"?>
<sst xmlns="http://schemas.openxmlformats.org/spreadsheetml/2006/main" count="3509" uniqueCount="478">
  <si>
    <t>State</t>
  </si>
  <si>
    <t>Alaska</t>
  </si>
  <si>
    <t>AK</t>
  </si>
  <si>
    <t>Alabama</t>
  </si>
  <si>
    <t>AL</t>
  </si>
  <si>
    <t>Arkansas</t>
  </si>
  <si>
    <t>AR</t>
  </si>
  <si>
    <t>Arizona</t>
  </si>
  <si>
    <t>AZ</t>
  </si>
  <si>
    <t>California</t>
  </si>
  <si>
    <t>CA</t>
  </si>
  <si>
    <t>Colorado</t>
  </si>
  <si>
    <t>CO</t>
  </si>
  <si>
    <t>Connecticut</t>
  </si>
  <si>
    <t>CT</t>
  </si>
  <si>
    <t>Delaware</t>
  </si>
  <si>
    <t>DE</t>
  </si>
  <si>
    <t>Florida</t>
  </si>
  <si>
    <t>FL</t>
  </si>
  <si>
    <t>Georgia</t>
  </si>
  <si>
    <t>GA</t>
  </si>
  <si>
    <t>Hawaii</t>
  </si>
  <si>
    <t>HI</t>
  </si>
  <si>
    <t>Iowa</t>
  </si>
  <si>
    <t>IA</t>
  </si>
  <si>
    <t>Idaho</t>
  </si>
  <si>
    <t>ID</t>
  </si>
  <si>
    <t>Illinois</t>
  </si>
  <si>
    <t>IL</t>
  </si>
  <si>
    <t>Indiana</t>
  </si>
  <si>
    <t>IN</t>
  </si>
  <si>
    <t>Kansas</t>
  </si>
  <si>
    <t>KS</t>
  </si>
  <si>
    <t>Kentucky</t>
  </si>
  <si>
    <t>KY</t>
  </si>
  <si>
    <t>Louisiana</t>
  </si>
  <si>
    <t>LA</t>
  </si>
  <si>
    <t>Massachusetts</t>
  </si>
  <si>
    <t>MA</t>
  </si>
  <si>
    <t>Maryland</t>
  </si>
  <si>
    <t>MD</t>
  </si>
  <si>
    <t>Maine</t>
  </si>
  <si>
    <t>ME</t>
  </si>
  <si>
    <t>Michigan</t>
  </si>
  <si>
    <t>MI</t>
  </si>
  <si>
    <t>Minnesota</t>
  </si>
  <si>
    <t>MN</t>
  </si>
  <si>
    <t>Missouri</t>
  </si>
  <si>
    <t>MO</t>
  </si>
  <si>
    <t>Mississippi</t>
  </si>
  <si>
    <t>MS</t>
  </si>
  <si>
    <t>Montana</t>
  </si>
  <si>
    <t>MT</t>
  </si>
  <si>
    <t>North Carolina</t>
  </si>
  <si>
    <t>NC</t>
  </si>
  <si>
    <t>North Dakota</t>
  </si>
  <si>
    <t>ND</t>
  </si>
  <si>
    <t>Nebraska</t>
  </si>
  <si>
    <t>NE</t>
  </si>
  <si>
    <t>New Hampshire</t>
  </si>
  <si>
    <t>NH</t>
  </si>
  <si>
    <t>New Jersey</t>
  </si>
  <si>
    <t>NJ</t>
  </si>
  <si>
    <t>New Mexico</t>
  </si>
  <si>
    <t>NM</t>
  </si>
  <si>
    <t>Nevada</t>
  </si>
  <si>
    <t>NV</t>
  </si>
  <si>
    <t>New York</t>
  </si>
  <si>
    <t>NY</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</si>
  <si>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</si>
  <si>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</si>
  <si>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</si>
  <si>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</si>
  <si>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</si>
  <si>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</si>
  <si>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</si>
  <si>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</si>
  <si>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</si>
  <si>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</si>
  <si>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</si>
  <si>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</si>
  <si>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</si>
  <si>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</si>
  <si>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</si>
  <si>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</si>
  <si>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</si>
  <si>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</si>
  <si>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</si>
  <si>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</si>
  <si>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Virginia</t>
  </si>
  <si>
    <t>VA</t>
  </si>
  <si>
    <t>Vermont</t>
  </si>
  <si>
    <t>VT</t>
  </si>
  <si>
    <t>Washington</t>
  </si>
  <si>
    <t>WA</t>
  </si>
  <si>
    <t>Wisconsin</t>
  </si>
  <si>
    <t>WI</t>
  </si>
  <si>
    <t>West Virginia</t>
  </si>
  <si>
    <t>WV</t>
  </si>
  <si>
    <t>Wyoming</t>
  </si>
  <si>
    <t>WY</t>
  </si>
  <si>
    <t>NA</t>
  </si>
  <si>
    <t>STATE</t>
  </si>
  <si>
    <t>GRADE</t>
  </si>
  <si>
    <t>GUN DEATH RATE(RANKED)</t>
  </si>
  <si>
    <t>GUN DEATH RATE(PER 100K)</t>
  </si>
  <si>
    <t>A</t>
  </si>
  <si>
    <t>A-</t>
  </si>
  <si>
    <t>B+</t>
  </si>
  <si>
    <t>B</t>
  </si>
  <si>
    <t>B-</t>
  </si>
  <si>
    <t>C+</t>
  </si>
  <si>
    <t>C</t>
  </si>
  <si>
    <t>C-</t>
  </si>
  <si>
    <t>D+</t>
  </si>
  <si>
    <t>D-</t>
  </si>
  <si>
    <t>F</t>
  </si>
  <si>
    <t>/nchs/pressroom/states/wyoming/wyoming.htm</t>
  </si>
  <si>
    <t>/nchs/pressroom/states/wisconsin/wisconsin.htm</t>
  </si>
  <si>
    <t>/nchs/pressroom/states/westvirginia/westvirginia.htm</t>
  </si>
  <si>
    <t>/nchs/pressroom/states/washington/washington.htm</t>
  </si>
  <si>
    <t>/nchs/pressroom/states/virginia/virginia.htm</t>
  </si>
  <si>
    <t>/nchs/pressroom/states/vermont/vermont.htm</t>
  </si>
  <si>
    <t>/nchs/pressroom/states/utah/utah.htm</t>
  </si>
  <si>
    <t>/nchs/pressroom/states/texas/texas.htm</t>
  </si>
  <si>
    <t>/nchs/pressroom/states/tenessee/tennessee.htm</t>
  </si>
  <si>
    <t>/nchs/pressroom/states/southdakota/southdakota.htm</t>
  </si>
  <si>
    <t>/nchs/pressroom/states/southcarolina/southcarolina.htm</t>
  </si>
  <si>
    <t>/nchs/pressroom/states/rhodeisland/rhodeisland.htm</t>
  </si>
  <si>
    <t>/nchs/pressroom/states/pennsylvania/pennsylvania.htm</t>
  </si>
  <si>
    <t>/nchs/pressroom/states/oregon/oregon.htm</t>
  </si>
  <si>
    <t>/nchs/pressroom/states/oklahoma/oklahoma.htm</t>
  </si>
  <si>
    <t>/nchs/pressroom/states/ohio/ohio.htm</t>
  </si>
  <si>
    <t>/nchs/pressroom/states/northdakota/northdakota.htm</t>
  </si>
  <si>
    <t>/nchs/pressroom/states/northcarolina/northcarolina.htm</t>
  </si>
  <si>
    <t>/nchs/pressroom/states/newyork/newyork.htm</t>
  </si>
  <si>
    <t>/nchs/pressroom/states/newmexico/newmexico.htm</t>
  </si>
  <si>
    <t>/nchs/pressroom/states/newjersey/newjersey.htm</t>
  </si>
  <si>
    <t>/nchs/pressroom/states/newhampshire/newhampshire.htm</t>
  </si>
  <si>
    <t>/nchs/pressroom/states/nevada/nevada.htm</t>
  </si>
  <si>
    <t>/nchs/pressroom/states/nebraska/nebraska.htm</t>
  </si>
  <si>
    <t>/nchs/pressroom/states/montana/montana.htm</t>
  </si>
  <si>
    <t>/nchs/pressroom/states/missouri/missouri.htm</t>
  </si>
  <si>
    <t>/nchs/pressroom/states/mississippi/mississippi.htm</t>
  </si>
  <si>
    <t>/nchs/pressroom/states/minnesota/minnesota.htm</t>
  </si>
  <si>
    <t>/nchs/pressroom/states/michigan/michigan.htm</t>
  </si>
  <si>
    <t>/nchs/pressroom/states/massachusetts/massachusetts.htm</t>
  </si>
  <si>
    <t>/nchs/pressroom/states/maryland/maryland.htm</t>
  </si>
  <si>
    <t>/nchs/pressroom/states/maine/maine.htm</t>
  </si>
  <si>
    <t>/nchs/pressroom/states/louisiana/louisiana.htm</t>
  </si>
  <si>
    <t>/nchs/pressroom/states/kentucky/kentucky.htm</t>
  </si>
  <si>
    <t>/nchs/pressroom/states/kansas/kansas.htm</t>
  </si>
  <si>
    <t>/nchs/pressroom/states/iowa/iowa.htm</t>
  </si>
  <si>
    <t>/nchs/pressroom/states/indiana/indiana.htm</t>
  </si>
  <si>
    <t>/nchs/pressroom/states/illinois/illinois.htm</t>
  </si>
  <si>
    <t>/nchs/pressroom/states/idaho/idaho.htm</t>
  </si>
  <si>
    <t>/nchs/pressroom/states/hawaii/hawaii.htm</t>
  </si>
  <si>
    <t>/nchs/pressroom/states/georgia/georgia.htm</t>
  </si>
  <si>
    <t>/nchs/pressroom/states/florida/florida.htm</t>
  </si>
  <si>
    <t>/nchs/pressroom/states/delaware/delaware.htm</t>
  </si>
  <si>
    <t>/nchs/pressroom/states/connecticut/connecticut.htm</t>
  </si>
  <si>
    <t>/nchs/pressroom/states/colorado/colorado.htm</t>
  </si>
  <si>
    <t>/nchs/pressroom/states/california/california.htm</t>
  </si>
  <si>
    <t>/nchs/pressroom/states/arkansas/arkansas.htm</t>
  </si>
  <si>
    <t>/nchs/pressroom/states/arizona/arizona.htm</t>
  </si>
  <si>
    <t>/nchs/pressroom/states/alaska/alaska.htm</t>
  </si>
  <si>
    <t>/nchs/pressroom/states/alabama/alabama.htm</t>
  </si>
  <si>
    <t>/nchs/pressroom/states/wyoming/wy.htm</t>
  </si>
  <si>
    <t>/nchs/pressroom/states/wisconsin/wi.htm</t>
  </si>
  <si>
    <t>/nchs/pressroom/states/westvirginia/wv.htm</t>
  </si>
  <si>
    <t>/nchs/pressroom/states/washington/wa.htm</t>
  </si>
  <si>
    <t>/nchs/pressroom/states/virginia/va.htm</t>
  </si>
  <si>
    <t>/nchs/pressroom/states/vermont/vt.htm</t>
  </si>
  <si>
    <t>/nchs/pressroom/states/utah/ut.htm</t>
  </si>
  <si>
    <t>/nchs/pressroom/states/texas/tx.htm</t>
  </si>
  <si>
    <t>/nchs/pressroom/states/tennessee/tn.htm</t>
  </si>
  <si>
    <t>/nchs/pressroom/states/southdakota/sd.htm</t>
  </si>
  <si>
    <t>/nchs/pressroom/states/southcarolina/sc.htm</t>
  </si>
  <si>
    <t>/nchs/pressroom/states/rhodeisland/ri.htm</t>
  </si>
  <si>
    <t>/nchs/pressroom/states/pennsylvania/pa.htm</t>
  </si>
  <si>
    <t>/nchs/pressroom/states/oregon/or.htm</t>
  </si>
  <si>
    <t>/nchs/pressroom/states/oklahoma/ok.htm</t>
  </si>
  <si>
    <t>/nchs/pressroom/states/ohio/oh.htm</t>
  </si>
  <si>
    <t>/nchs/pressroom/states/northdakota/nd.htm</t>
  </si>
  <si>
    <t>/nchs/pressroom/states/northcarolina/nc.htm</t>
  </si>
  <si>
    <t>/nchs/pressroom/states/newyork/ny.htm</t>
  </si>
  <si>
    <t>/nchs/pressroom/states/newmexico/nm.htm</t>
  </si>
  <si>
    <t>/nchs/pressroom/states/newjersey/nj.htm</t>
  </si>
  <si>
    <t>/nchs/pressroom/states/newhampshire/nh.htm</t>
  </si>
  <si>
    <t>/nchs/pressroom/states/nevada/nv.htm</t>
  </si>
  <si>
    <t>/nchs/pressroom/states/nebraska/ne.htm</t>
  </si>
  <si>
    <t>/nchs/pressroom/states/montana/mt.htm</t>
  </si>
  <si>
    <t>/nchs/pressroom/states/missouri/mo.htm</t>
  </si>
  <si>
    <t>/nchs/pressroom/states/mississippi/ms.htm</t>
  </si>
  <si>
    <t>/nchs/pressroom/states/minnesota/mn.htm</t>
  </si>
  <si>
    <t>/nchs/pressroom/states/michigan/mi.htm</t>
  </si>
  <si>
    <t>/nchs/pressroom/states/massachusetts/ma.htm</t>
  </si>
  <si>
    <t>/nchs/pressroom/states/maryland/md.htm</t>
  </si>
  <si>
    <t>/nchs/pressroom/states/maine/me.htm</t>
  </si>
  <si>
    <t>/nchs/pressroom/states/louisiana/la.htm</t>
  </si>
  <si>
    <t>/nchs/pressroom/states/kentucky/ky.htm</t>
  </si>
  <si>
    <t>/nchs/pressroom/states/kansas/ks.htm</t>
  </si>
  <si>
    <t>/nchs/pressroom/states/iowa/ia.htm</t>
  </si>
  <si>
    <t>/nchs/pressroom/states/indiana/in.htm</t>
  </si>
  <si>
    <t>/nchs/pressroom/states/illinois/il.htm</t>
  </si>
  <si>
    <t>/nchs/pressroom/states/idaho/id.htm</t>
  </si>
  <si>
    <t>/nchs/pressroom/states/hawaii/hi.htm</t>
  </si>
  <si>
    <t>/nchs/pressroom/states/georgia/ga.htm</t>
  </si>
  <si>
    <t>/nchs/pressroom/states/florida/fl.htm</t>
  </si>
  <si>
    <t>/nchs/pressroom/states/delaware/de.htm</t>
  </si>
  <si>
    <t>/nchs/pressroom/states/connecticut/ct.htm</t>
  </si>
  <si>
    <t>/nchs/pressroom/states/colorado/co.htm</t>
  </si>
  <si>
    <t>/nchs/pressroom/states/california/ca.htm</t>
  </si>
  <si>
    <t>/nchs/pressroom/states/arkansas/ar.htm</t>
  </si>
  <si>
    <t>/nchs/pressroom/states/arizona/az.htm</t>
  </si>
  <si>
    <t>/nchs/pressroom/states/alaska/ak.htm</t>
  </si>
  <si>
    <t>/nchs/pressroom/states/alabama/al.htm</t>
  </si>
  <si>
    <t>URL</t>
  </si>
  <si>
    <t>DEATHS</t>
  </si>
  <si>
    <t>RATE</t>
  </si>
  <si>
    <t>YEAR</t>
  </si>
  <si>
    <t>SOURCE: https://www.cdc.gov/nchs/pressroom/sosmap/firearm_mortality/firearm.htm</t>
  </si>
  <si>
    <t>RANK</t>
  </si>
  <si>
    <t>SOURCE: https://giffords.org/lawcenter/resources/scorecard/</t>
  </si>
  <si>
    <t>FELONY</t>
  </si>
  <si>
    <t>INVCOMMITMENT</t>
  </si>
  <si>
    <t>INVOUTPATIENT</t>
  </si>
  <si>
    <t>DANGER</t>
  </si>
  <si>
    <t>DRUGMISDEMEANOR</t>
  </si>
  <si>
    <t>ALCTREATMENT</t>
  </si>
  <si>
    <t>ALCOHOLISM</t>
  </si>
  <si>
    <t>RELINQUISHMENT</t>
  </si>
  <si>
    <t>VIOLENT</t>
  </si>
  <si>
    <t>VIOLENTH</t>
  </si>
  <si>
    <t>VIOLENTPARTIAL</t>
  </si>
  <si>
    <t>DEALER</t>
  </si>
  <si>
    <t>DEALERH</t>
  </si>
  <si>
    <t>RECORDSALL</t>
  </si>
  <si>
    <t>RECORDSALLH</t>
  </si>
  <si>
    <t>RECORDSDEALER</t>
  </si>
  <si>
    <t>RECORDSDEALERH</t>
  </si>
  <si>
    <t>REPORTALL</t>
  </si>
  <si>
    <t>REPORTALLH</t>
  </si>
  <si>
    <t>REPORTDEALER</t>
  </si>
  <si>
    <t>REPORTDEALERH</t>
  </si>
  <si>
    <t>PURGE</t>
  </si>
  <si>
    <t>RESIDENTIAL</t>
  </si>
  <si>
    <t>THEFT</t>
  </si>
  <si>
    <t>SECURITY</t>
  </si>
  <si>
    <t>INSPECTION</t>
  </si>
  <si>
    <t>AMMLICENSE</t>
  </si>
  <si>
    <t>AMMRECORDS</t>
  </si>
  <si>
    <t>PERMIT</t>
  </si>
  <si>
    <t>PERMITH</t>
  </si>
  <si>
    <t>FINGERPRINT</t>
  </si>
  <si>
    <t>TRAINING</t>
  </si>
  <si>
    <t>PERMITLAW</t>
  </si>
  <si>
    <t>REGISTRATION</t>
  </si>
  <si>
    <t>REGISTRATIONH</t>
  </si>
  <si>
    <t>DEFACTOREG</t>
  </si>
  <si>
    <t>DEFACTOREGH</t>
  </si>
  <si>
    <t>AMMPERMIT</t>
  </si>
  <si>
    <t>AMMRESTRICT</t>
  </si>
  <si>
    <t>AGE21HANDGUNSALE</t>
  </si>
  <si>
    <t>AGE18LONGGUNSALE</t>
  </si>
  <si>
    <t>AGE21LONGGUNSALED</t>
  </si>
  <si>
    <t>AGE21LONGGUNSALE</t>
  </si>
  <si>
    <t>AGE21HANDGUNPOSSESS</t>
  </si>
  <si>
    <t>AGE18LONGGUNPOSSESS</t>
  </si>
  <si>
    <t>AGE21LONGGUNPOSSESS</t>
  </si>
  <si>
    <t>LOSTSTOLEN</t>
  </si>
  <si>
    <t>AMM18</t>
  </si>
  <si>
    <t>AMM21H</t>
  </si>
  <si>
    <t>UNIVERSAL</t>
  </si>
  <si>
    <t>UNIVERSALH</t>
  </si>
  <si>
    <t>GUNSHOW</t>
  </si>
  <si>
    <t>GUNSHOWH</t>
  </si>
  <si>
    <t>UNIVERSALPERMIT</t>
  </si>
  <si>
    <t>UNIVERSALPERMITH</t>
  </si>
  <si>
    <t>BACKGROUNDPURGE</t>
  </si>
  <si>
    <t>AMMBACKGROUND</t>
  </si>
  <si>
    <t>THREEDAYLIMIT</t>
  </si>
  <si>
    <t>MENTALHEALTH</t>
  </si>
  <si>
    <t>STATECHECKS</t>
  </si>
  <si>
    <t>STATECHECKSH</t>
  </si>
  <si>
    <t>WAITING</t>
  </si>
  <si>
    <t>WAITINGH</t>
  </si>
  <si>
    <t>ASSAULT</t>
  </si>
  <si>
    <t>ONEFEATURE</t>
  </si>
  <si>
    <t>ASSAULTLIST</t>
  </si>
  <si>
    <t>ASSAULTREGISTER</t>
  </si>
  <si>
    <t>ASSAULTTRANSFER</t>
  </si>
  <si>
    <t>MAGAZINE</t>
  </si>
  <si>
    <t>TENROUNDLIMIT</t>
  </si>
  <si>
    <t>MAGAZINEPREOWNED</t>
  </si>
  <si>
    <t>ONEPERMONTH</t>
  </si>
  <si>
    <t>TRAFFICKINGBACKGROUND</t>
  </si>
  <si>
    <t>TRAFFICKINGPROHIBITED</t>
  </si>
  <si>
    <t>TRAFFICKINGPROHIBITEDH</t>
  </si>
  <si>
    <t>STRAWPURCHASE</t>
  </si>
  <si>
    <t>STRAWPURCHASEH</t>
  </si>
  <si>
    <t>MICROSTAMP</t>
  </si>
  <si>
    <t>GVRO</t>
  </si>
  <si>
    <t>GVROLAWENFORCEMENT</t>
  </si>
  <si>
    <t>COLLEGE</t>
  </si>
  <si>
    <t>COLLEGECONCEALED</t>
  </si>
  <si>
    <t>ELEMENTARY</t>
  </si>
  <si>
    <t>OPENCARRYH</t>
  </si>
  <si>
    <t>OPENCARRYL</t>
  </si>
  <si>
    <t>OPENCARRYPERMITH</t>
  </si>
  <si>
    <t>OPENCARRYPERMITL</t>
  </si>
  <si>
    <t>PERMITCONCEALED</t>
  </si>
  <si>
    <t>MAYISSUE</t>
  </si>
  <si>
    <t>SHOWING</t>
  </si>
  <si>
    <t>CCBACKGROUND</t>
  </si>
  <si>
    <t>CCBACKGROUNDNICS</t>
  </si>
  <si>
    <t>CCRENEWBACKGROUND</t>
  </si>
  <si>
    <t>CCREVOKE</t>
  </si>
  <si>
    <t>NOSYG</t>
  </si>
  <si>
    <t>PERSONALIZED</t>
  </si>
  <si>
    <t>LOCKD</t>
  </si>
  <si>
    <t>LOCKP</t>
  </si>
  <si>
    <t>LOCKED</t>
  </si>
  <si>
    <t>LOCKSTANDARDS</t>
  </si>
  <si>
    <t>CAPLIABILITY</t>
  </si>
  <si>
    <t>CAPACCESS</t>
  </si>
  <si>
    <t>CAPUSES</t>
  </si>
  <si>
    <t>CAPUNLOADED</t>
  </si>
  <si>
    <t>CAP18</t>
  </si>
  <si>
    <t>CAP16</t>
  </si>
  <si>
    <t>CAP14</t>
  </si>
  <si>
    <t>JUNKGUN</t>
  </si>
  <si>
    <t>LIABILITY</t>
  </si>
  <si>
    <t>IMMUNITY</t>
  </si>
  <si>
    <t>PREEMPTION</t>
  </si>
  <si>
    <t>PREEMPTIONNARROW</t>
  </si>
  <si>
    <t>PREEMPTIONBROAD</t>
  </si>
  <si>
    <t>MCDV</t>
  </si>
  <si>
    <t>MCDVDATING</t>
  </si>
  <si>
    <t>MCDVSURRENDER</t>
  </si>
  <si>
    <t>MCDVSURRENDERNOCONDITIONS</t>
  </si>
  <si>
    <t>MCDVSURRENDERDATING</t>
  </si>
  <si>
    <t>MCDVREMOVALALLOWED</t>
  </si>
  <si>
    <t>MCDVREMOVALREQUIRED</t>
  </si>
  <si>
    <t>INCIDENTREMOVAL</t>
  </si>
  <si>
    <t>INCIDENTALL</t>
  </si>
  <si>
    <t>DVRO</t>
  </si>
  <si>
    <t>DVRODATING</t>
  </si>
  <si>
    <t>EXPARTE</t>
  </si>
  <si>
    <t>EXPARTEDATING</t>
  </si>
  <si>
    <t>DVROSURRENDER</t>
  </si>
  <si>
    <t>DVROSURRENDERNOCONDITIONS</t>
  </si>
  <si>
    <t>DVROSURRENDERDATING</t>
  </si>
  <si>
    <t>EXPARTESURRENDER</t>
  </si>
  <si>
    <t>EXPARTESURRENDERNOCONDITIONS</t>
  </si>
  <si>
    <t>EXPARTESURRENDERDATING</t>
  </si>
  <si>
    <t>DVROREMOVAL</t>
  </si>
  <si>
    <t>STALKING</t>
  </si>
  <si>
    <t>LAWTOTAL</t>
  </si>
  <si>
    <t>SOURCE: https://mail.statefirearmlaws.org/national-data</t>
  </si>
  <si>
    <t>Giffords Grade</t>
  </si>
  <si>
    <t>Death Rate</t>
  </si>
  <si>
    <t>Death Count</t>
  </si>
  <si>
    <t>Law Count</t>
  </si>
  <si>
    <t>Geography</t>
  </si>
  <si>
    <t>Strictness Rating</t>
  </si>
  <si>
    <t>Average</t>
  </si>
  <si>
    <t>CHOOSE PLOT PARAMETERS</t>
  </si>
  <si>
    <t>Violence Measure</t>
  </si>
  <si>
    <t>CHOOSE PLOT VARIABLE</t>
  </si>
  <si>
    <t>Strictness Rating - Giffords Grade</t>
  </si>
  <si>
    <t>Strictness Rating - Law Count</t>
  </si>
  <si>
    <t>Strictness Rating - Average</t>
  </si>
  <si>
    <t>Count of Gun Laws</t>
  </si>
  <si>
    <t>DROPDOWNs</t>
  </si>
  <si>
    <t>Heatmap</t>
  </si>
  <si>
    <t>Scatter</t>
  </si>
  <si>
    <t>FIP</t>
  </si>
  <si>
    <t>Year</t>
  </si>
  <si>
    <t>HFR</t>
  </si>
  <si>
    <t>HFR_se</t>
  </si>
  <si>
    <t>universl</t>
  </si>
  <si>
    <t>permit</t>
  </si>
  <si>
    <t>Fem_FS_S</t>
  </si>
  <si>
    <t>Male_FS_S</t>
  </si>
  <si>
    <t>BRFSS</t>
  </si>
  <si>
    <t>GALLUP</t>
  </si>
  <si>
    <t>GSS</t>
  </si>
  <si>
    <t>PEW</t>
  </si>
  <si>
    <t>HuntLic</t>
  </si>
  <si>
    <t>GunsAmmo</t>
  </si>
  <si>
    <t>BackChk</t>
  </si>
  <si>
    <t>PewQChng</t>
  </si>
  <si>
    <t>BS1</t>
  </si>
  <si>
    <t>BS2</t>
  </si>
  <si>
    <t>BS3</t>
  </si>
  <si>
    <t>Gun Ownership</t>
  </si>
  <si>
    <t>Gun Ownership Rate</t>
  </si>
  <si>
    <t>Strictness Rating - Gun Ownership</t>
  </si>
  <si>
    <t>Sources</t>
  </si>
  <si>
    <t>Giffords Law Center Grades - https://giffords.org/lawcenter/resources/scorecard/</t>
  </si>
  <si>
    <t>Firearm Mortality by State - https://www.cdc.gov/nchs/pressroom/sosmap/firearm_mortality/firearm.htm</t>
  </si>
  <si>
    <t>RAND Gun Ownership Rates - https://www.rand.org/pubs/tools/TL354.html</t>
  </si>
  <si>
    <t>State Firearm Law Count - https://www.icpsr.umich.edu/web/NACJD/studies/37363/versions/V1</t>
  </si>
  <si>
    <t>V50</t>
  </si>
  <si>
    <t>V49</t>
  </si>
  <si>
    <t>V48</t>
  </si>
  <si>
    <t>V47</t>
  </si>
  <si>
    <t>V46</t>
  </si>
  <si>
    <t>V45</t>
  </si>
  <si>
    <t>V44</t>
  </si>
  <si>
    <t>V43</t>
  </si>
  <si>
    <t>V42</t>
  </si>
  <si>
    <t>V41</t>
  </si>
  <si>
    <t>V40</t>
  </si>
  <si>
    <t>V39</t>
  </si>
  <si>
    <t>V38</t>
  </si>
  <si>
    <t>V37</t>
  </si>
  <si>
    <t>V36</t>
  </si>
  <si>
    <t>V35</t>
  </si>
  <si>
    <t>V34</t>
  </si>
  <si>
    <t>V33</t>
  </si>
  <si>
    <t>V32</t>
  </si>
  <si>
    <t>V31</t>
  </si>
  <si>
    <t>V30</t>
  </si>
  <si>
    <t>V29</t>
  </si>
  <si>
    <t>V28</t>
  </si>
  <si>
    <t>V27</t>
  </si>
  <si>
    <t>V26</t>
  </si>
  <si>
    <t>V25</t>
  </si>
  <si>
    <t>V24</t>
  </si>
  <si>
    <t>V23</t>
  </si>
  <si>
    <t>V22</t>
  </si>
  <si>
    <t>V21</t>
  </si>
  <si>
    <t>V20</t>
  </si>
  <si>
    <t>V19</t>
  </si>
  <si>
    <t>V18</t>
  </si>
  <si>
    <t>V17</t>
  </si>
  <si>
    <t>V16</t>
  </si>
  <si>
    <t>V15</t>
  </si>
  <si>
    <t>V14</t>
  </si>
  <si>
    <t>V13</t>
  </si>
  <si>
    <t>V12</t>
  </si>
  <si>
    <t>V11</t>
  </si>
  <si>
    <t>V10</t>
  </si>
  <si>
    <t>V9</t>
  </si>
  <si>
    <t>V8</t>
  </si>
  <si>
    <t>V7</t>
  </si>
  <si>
    <t>V6</t>
  </si>
  <si>
    <t>V5</t>
  </si>
  <si>
    <t>V4</t>
  </si>
  <si>
    <t>V3</t>
  </si>
  <si>
    <t>V2</t>
  </si>
  <si>
    <t>V1</t>
  </si>
  <si>
    <t>Completeness</t>
  </si>
  <si>
    <t>StdDev</t>
  </si>
  <si>
    <t>Median</t>
  </si>
  <si>
    <t>Mean</t>
  </si>
  <si>
    <t>Observed</t>
  </si>
  <si>
    <t>NIS_pct_Dxgun</t>
  </si>
  <si>
    <t>pct_female</t>
  </si>
  <si>
    <t>smth_pcCops</t>
  </si>
  <si>
    <t>smth_pcVioGunCrime</t>
  </si>
  <si>
    <t>smth_pctWNH</t>
  </si>
  <si>
    <t>smth_pctBachelor</t>
  </si>
  <si>
    <t>smth_pct_HS</t>
  </si>
  <si>
    <t>smth_uninsured</t>
  </si>
  <si>
    <t>smth_pct_urban</t>
  </si>
  <si>
    <t>smth_HFR</t>
  </si>
  <si>
    <t>smth_pcTFnoS</t>
  </si>
  <si>
    <t>smth_pov</t>
  </si>
  <si>
    <t>smth_Inc2000</t>
  </si>
  <si>
    <t>pcGD_I16</t>
  </si>
  <si>
    <t>Population</t>
  </si>
  <si>
    <t>RowID</t>
  </si>
  <si>
    <t>Firearm Hospitalization Rate</t>
  </si>
  <si>
    <t>NOTE: Death Rates are per 100,000 residents. Strictness is on a 1 to 5 scale.</t>
  </si>
  <si>
    <t>Gun Law Strictness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</si>
</sst>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charset val="1"/>
    </font>
    <font>
      <sz val="11"/>
      <color theme="1"/>
      <name val="Aptos Narrow"/>
      <family val="2"/>
      <scheme val="minor"/>
    </font>
    <font>
      <sz val="10"/>
      <name val="Arial"/>
    </font>
    <font>
      <sz val="12"/>
      <color rgb="FF000000"/>
      <name val="Calibri"/>
      <family val="2"/>
      <charset val="1"/>
    </font>
    <font>
      <sz val="11"/>
      <color rgb="FF000000"/>
      <name val="Calibri"/>
      <family val="2"/>
      <charset val="1"/>
    </font>
    <font>
      <b/>
      <sz val="11"/>
      <color rgb="FF000000"/>
      <name val="Calibri"/>
      <family val="2"/>
    </font>
    <font>
      <i/>
      <sz val="11"/>
      <color rgb="FF000000"/>
      <name val="Calibri"/>
      <family val="2"/>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9" fontId="2" fillId="0" borderId="0" applyBorder="0" applyAlignment="0" applyProtection="0"/>
    <xf numFmtId="0" fontId="4" fillId="0" borderId="0"/>
    <xf numFmtId="0" fontId="3" fillId="0" borderId="0"/>
    <xf numFmtId="0" fontId="1" fillId="0" borderId="0"/>
  </cellStyleXfs>
  <cellXfs count="19">
    <xf numFmtId="0" fontId="0" fillId="0" borderId="0" xfId="0"/>
    <xf numFmtId="0" fontId="1" fillId="0" borderId="0" xfId="4"/>
    <xf numFmtId="0" fontId="5" fillId="0" borderId="0" xfId="0" applyFont="1"/>
    <xf numFmtId="0" fontId="0" fillId="0" borderId="0" xfId="0" applyAlignment="1">
      <alignment horizontal="center"/>
    </xf>
    <xf numFmtId="0" fontId="6" fillId="0" borderId="0" xfId="0" applyFont="1"/>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4" xfId="0" applyFont="1" applyBorder="1" applyAlignment="1">
      <alignment horizontal="center"/>
    </xf>
    <xf numFmtId="0" fontId="6" fillId="0" borderId="0" xfId="0" applyFont="1" applyBorder="1" applyAlignment="1">
      <alignment horizontal="center"/>
    </xf>
    <xf numFmtId="0" fontId="6" fillId="0" borderId="5" xfId="0" applyFont="1"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11" fontId="1" fillId="0" borderId="0" xfId="4" applyNumberFormat="1"/>
    <xf numFmtId="9" fontId="2" fillId="0" borderId="0" xfId="1" applyAlignment="1">
      <alignment horizontal="center"/>
    </xf>
  </cellXfs>
  <cellStyles count="5">
    <cellStyle name="Normal" xfId="0" builtinId="0"/>
    <cellStyle name="Normal 2" xfId="2" xr:uid="{00000000-0005-0000-0000-000006000000}"/>
    <cellStyle name="Normal 3" xfId="3" xr:uid="{00000000-0005-0000-0000-000007000000}"/>
    <cellStyle name="Normal 4" xfId="4" xr:uid="{9CB77398-31BE-4DEE-A323-BF9DF1E97B2E}"/>
    <cellStyle name="Percent" xfId="1" builtinId="5"/>
  </cellStyles>
  <dxfs count="11">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000000"/>
        <name val="Calibri"/>
        <family val="2"/>
        <scheme val="none"/>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openxmlformats.org/officeDocument/2006/relationships/externalLink" Target="externalLinks/externalLink1.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'PLOT DATA'!$C$1</c:f>
              <c:strCache>
                <c:ptCount val="1"/>
                <c:pt idx="0">
                  <c:v>Strictness Rating - Giffords Grade</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'PLOT DATA'!$B$2:$B$51</c:f>
              <c:numCache>
                <c:formatCode>General</c:formatCode>
                <c:ptCount val="50"/>
                <c:pt idx="0">
                  <c:v>26.4</c:v>
                </c:pt>
                <c:pt idx="1">
                  <c:v>25.2</c:v>
                </c:pt>
                <c:pt idx="2">
                  <c:v>18.3</c:v>
                </c:pt>
                <c:pt idx="3">
                  <c:v>23.3</c:v>
                </c:pt>
                <c:pt idx="4">
                  <c:v>9</c:v>
                </c:pt>
                <c:pt idx="5">
                  <c:v>17.8</c:v>
                </c:pt>
                <c:pt idx="6">
                  <c:v>6.7</c:v>
                </c:pt>
                <c:pt idx="7">
                  <c:v>16.600000000000001</c:v>
                </c:pt>
                <c:pt idx="8">
                  <c:v>14.1</c:v>
                </c:pt>
                <c:pt idx="9">
                  <c:v>20.3</c:v>
                </c:pt>
                <c:pt idx="10">
                  <c:v>4.8</c:v>
                </c:pt>
                <c:pt idx="11">
                  <c:v>16.3</c:v>
                </c:pt>
                <c:pt idx="12">
                  <c:v>16.100000000000001</c:v>
                </c:pt>
                <c:pt idx="13">
                  <c:v>18.399999999999999</c:v>
                </c:pt>
                <c:pt idx="14">
                  <c:v>11.2</c:v>
                </c:pt>
                <c:pt idx="15">
                  <c:v>17.3</c:v>
                </c:pt>
                <c:pt idx="16">
                  <c:v>21.1</c:v>
                </c:pt>
                <c:pt idx="17">
                  <c:v>29.1</c:v>
                </c:pt>
                <c:pt idx="18">
                  <c:v>12.6</c:v>
                </c:pt>
                <c:pt idx="19">
                  <c:v>15.2</c:v>
                </c:pt>
                <c:pt idx="20">
                  <c:v>3.4</c:v>
                </c:pt>
                <c:pt idx="21">
                  <c:v>15.4</c:v>
                </c:pt>
                <c:pt idx="22">
                  <c:v>10</c:v>
                </c:pt>
                <c:pt idx="23">
                  <c:v>33.9</c:v>
                </c:pt>
                <c:pt idx="24">
                  <c:v>23.2</c:v>
                </c:pt>
                <c:pt idx="25">
                  <c:v>25.1</c:v>
                </c:pt>
                <c:pt idx="26">
                  <c:v>10.3</c:v>
                </c:pt>
                <c:pt idx="27">
                  <c:v>19.8</c:v>
                </c:pt>
                <c:pt idx="28">
                  <c:v>8.3000000000000007</c:v>
                </c:pt>
                <c:pt idx="29">
                  <c:v>5.2</c:v>
                </c:pt>
                <c:pt idx="30">
                  <c:v>27.8</c:v>
                </c:pt>
                <c:pt idx="31">
                  <c:v>5.4</c:v>
                </c:pt>
                <c:pt idx="32">
                  <c:v>17.3</c:v>
                </c:pt>
                <c:pt idx="33">
                  <c:v>16.8</c:v>
                </c:pt>
                <c:pt idx="34">
                  <c:v>16.5</c:v>
                </c:pt>
                <c:pt idx="35">
                  <c:v>21.2</c:v>
                </c:pt>
                <c:pt idx="36">
                  <c:v>14.9</c:v>
                </c:pt>
                <c:pt idx="37">
                  <c:v>14.8</c:v>
                </c:pt>
                <c:pt idx="38">
                  <c:v>5.6</c:v>
                </c:pt>
                <c:pt idx="39">
                  <c:v>22.4</c:v>
                </c:pt>
                <c:pt idx="40">
                  <c:v>14.3</c:v>
                </c:pt>
                <c:pt idx="41">
                  <c:v>22.8</c:v>
                </c:pt>
                <c:pt idx="42">
                  <c:v>15.6</c:v>
                </c:pt>
                <c:pt idx="43">
                  <c:v>13.9</c:v>
                </c:pt>
                <c:pt idx="44">
                  <c:v>11.9</c:v>
                </c:pt>
                <c:pt idx="45">
                  <c:v>14.3</c:v>
                </c:pt>
                <c:pt idx="46">
                  <c:v>11.2</c:v>
                </c:pt>
                <c:pt idx="47">
                  <c:v>17.3</c:v>
                </c:pt>
                <c:pt idx="48">
                  <c:v>13.5</c:v>
                </c:pt>
                <c:pt idx="49">
                  <c:v>26.1</c:v>
                </c:pt>
              </c:numCache>
            </c:numRef>
          </c:xVal>
          <c:yVal>
            <c:numRef>
              <c:f>'PLOT DATA'!$C$2:$C$51</c:f>
              <c:numCache>
                <c:formatCode>General</c:formatCode>
                <c:ptCount val="50"/>
                <c:pt idx="0">
                  <c:v>1</c:v>
                </c:pt>
                <c:pt idx="1">
                  <c:v>1</c:v>
                </c:pt>
                <c:pt idx="2">
                  <c:v>1</c:v>
                </c:pt>
                <c:pt idx="3">
                  <c:v>1</c:v>
                </c:pt>
                <c:pt idx="4">
                  <c:v>5</c:v>
                </c:pt>
                <c:pt idx="5">
                  <c:v>5</c:v>
                </c:pt>
                <c:pt idx="6">
                  <c:v>5</c:v>
                </c:pt>
                <c:pt idx="7">
                  <c:v>4</c:v>
                </c:pt>
                <c:pt idx="8">
                  <c:v>2</c:v>
                </c:pt>
                <c:pt idx="9">
                  <c:v>1</c:v>
                </c:pt>
                <c:pt idx="10">
                  <c:v>5</c:v>
                </c:pt>
                <c:pt idx="11">
                  <c:v>1</c:v>
                </c:pt>
                <c:pt idx="12">
                  <c:v>5</c:v>
                </c:pt>
                <c:pt idx="13">
                  <c:v>2</c:v>
                </c:pt>
                <c:pt idx="14">
                  <c:v>1</c:v>
                </c:pt>
                <c:pt idx="15">
                  <c:v>1</c:v>
                </c:pt>
                <c:pt idx="16">
                  <c:v>1</c:v>
                </c:pt>
                <c:pt idx="17">
                  <c:v>1</c:v>
                </c:pt>
                <c:pt idx="18">
                  <c:v>2</c:v>
                </c:pt>
                <c:pt idx="19">
                  <c:v>5</c:v>
                </c:pt>
                <c:pt idx="20">
                  <c:v>5</c:v>
                </c:pt>
                <c:pt idx="21">
                  <c:v>4</c:v>
                </c:pt>
                <c:pt idx="22">
                  <c:v>4</c:v>
                </c:pt>
                <c:pt idx="23">
                  <c:v>1</c:v>
                </c:pt>
                <c:pt idx="24">
                  <c:v>1</c:v>
                </c:pt>
                <c:pt idx="25">
                  <c:v>1</c:v>
                </c:pt>
                <c:pt idx="26">
                  <c:v>3</c:v>
                </c:pt>
                <c:pt idx="27">
                  <c:v>4</c:v>
                </c:pt>
                <c:pt idx="28">
                  <c:v>2</c:v>
                </c:pt>
                <c:pt idx="29">
                  <c:v>5</c:v>
                </c:pt>
                <c:pt idx="30">
                  <c:v>3</c:v>
                </c:pt>
                <c:pt idx="31">
                  <c:v>5</c:v>
                </c:pt>
                <c:pt idx="32">
                  <c:v>3</c:v>
                </c:pt>
                <c:pt idx="33">
                  <c:v>1</c:v>
                </c:pt>
                <c:pt idx="34">
                  <c:v>2</c:v>
                </c:pt>
                <c:pt idx="35">
                  <c:v>1</c:v>
                </c:pt>
                <c:pt idx="36">
                  <c:v>5</c:v>
                </c:pt>
                <c:pt idx="37">
                  <c:v>4</c:v>
                </c:pt>
                <c:pt idx="38">
                  <c:v>4</c:v>
                </c:pt>
                <c:pt idx="39">
                  <c:v>2</c:v>
                </c:pt>
                <c:pt idx="40">
                  <c:v>1</c:v>
                </c:pt>
                <c:pt idx="41">
                  <c:v>1</c:v>
                </c:pt>
                <c:pt idx="42">
                  <c:v>1</c:v>
                </c:pt>
                <c:pt idx="43">
                  <c:v>1</c:v>
                </c:pt>
                <c:pt idx="44">
                  <c:v>4</c:v>
                </c:pt>
                <c:pt idx="45">
                  <c:v>4</c:v>
                </c:pt>
                <c:pt idx="46">
                  <c:v>5</c:v>
                </c:pt>
                <c:pt idx="47">
                  <c:v>1</c:v>
                </c:pt>
                <c:pt idx="48">
                  <c:v>3</c:v>
                </c:pt>
                <c:pt idx="49">
                  <c:v>1</c:v>
                </c:pt>
              </c:numCache>
            </c:numRef>
          </c:yVal>
          <c:smooth val="0"/>
          <c:extLst>
            <c:ext xmlns:c16="http://schemas.microsoft.com/office/drawing/2014/chart" uri="{C3380CC4-5D6E-409C-BE32-E72D297353CC}">
              <c16:uniqueId val="{00000000-EEA6-412A-BB34-FE0378E0BB63}"/>
            </c:ext>
          </c:extLst>
        </c:ser>
        <c:dLbls>
          <c:showLegendKey val="0"/>
          <c:showVal val="0"/>
          <c:showCatName val="0"/>
          <c:showSerName val="0"/>
          <c:showPercent val="0"/>
          <c:showBubbleSize val="0"/>
        </c:dLbls>
        <c:axId val="197366895"/>
        <c:axId val="546037263"/>
      </c:scatterChart>
      <c:valAx>
        <c:axId val="19736689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6037263"/>
        <c:crosses val="autoZero"/>
        <c:crossBetween val="midCat"/>
      </c:valAx>
      <c:valAx>
        <c:axId val="546037263"/>
        <c:scaling>
          <c:orientation val="minMax"/>
          <c:max val="5"/>
          <c:min val="1"/>
        </c:scaling>
        <c:delete val="0"/>
        <c:axPos val="l"/>
        <c:majorGridlines>
          <c:spPr>
            <a:ln w="9525" cap="flat" cmpd="sng" algn="ctr">
              <a:solidFill>
                <a:schemeClr val="accent1">
                  <a:alpha val="10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7366895"/>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0">
          <cx:pt idx="0">1003</cx:pt>
          <cx:pt idx="1">1040</cx:pt>
          <cx:pt idx="2">1945</cx:pt>
          <cx:pt idx="3">1951</cx:pt>
          <cx:pt idx="4">5599</cx:pt>
          <cx:pt idx="5">7636</cx:pt>
          <cx:pt idx="6">7798</cx:pt>
          <cx:pt idx="7">8831</cx:pt>
          <cx:pt idx="8">11032</cx:pt>
          <cx:pt idx="9">12004</cx:pt>
          <cx:pt idx="10">13656</cx:pt>
          <cx:pt idx="11">14713</cx:pt>
          <cx:pt idx="12">14808</cx:pt>
          <cx:pt idx="13">14882</cx:pt>
          <cx:pt idx="14">14987</cx:pt>
          <cx:pt idx="15">16121</cx:pt>
          <cx:pt idx="16">16480</cx:pt>
          <cx:pt idx="17">19283</cx:pt>
          <cx:pt idx="18">19840</cx:pt>
          <cx:pt idx="19">20487</cx:pt>
          <cx:pt idx="20">20543</cx:pt>
          <cx:pt idx="21">21196</cx:pt>
          <cx:pt idx="22">21412</cx:pt>
          <cx:pt idx="23">21502</cx:pt>
          <cx:pt idx="24">21512</cx:pt>
          <cx:pt idx="25">21789</cx:pt>
          <cx:pt idx="26">22869</cx:pt>
          <cx:pt idx="27">23035</cx:pt>
          <cx:pt idx="28">23097</cx:pt>
          <cx:pt idx="29">23117</cx:pt>
          <cx:pt idx="30">23132</cx:pt>
          <cx:pt idx="31">23161</cx:pt>
          <cx:pt idx="32">23611</cx:pt>
          <cx:pt idx="33">23624</cx:pt>
          <cx:pt idx="34">24230</cx:pt>
          <cx:pt idx="35">24293</cx:pt>
          <cx:pt idx="36">24561</cx:pt>
          <cx:pt idx="37">25623</cx:pt>
          <cx:pt idx="38">27664</cx:pt>
          <cx:pt idx="39">31410</cx:pt>
          <cx:pt idx="40">31418</cx:pt>
          <cx:pt idx="41">33025</cx:pt>
          <cx:pt idx="42">33145</cx:pt>
          <cx:pt idx="43">34626</cx:pt>
          <cx:pt idx="44">35022</cx:pt>
          <cx:pt idx="45">35364</cx:pt>
          <cx:pt idx="46">35841</cx:pt>
          <cx:pt idx="47">36208</cx:pt>
          <cx:pt idx="48">36684</cx:pt>
          <cx:pt idx="49">36927</cx:pt>
        </cx:lvl>
      </cx:strDim>
      <cx:strDim type="cat">
        <cx:f>_xlchart.v6.17</cx:f>
        <cx:nf>_xlchart.v6.16</cx:nf>
      </cx:strDim>
      <cx:numDim type="colorVal">
        <cx:f>_xlchart.v6.19</cx:f>
        <cx:nf>_xlchart.v6.18</cx:nf>
      </cx:numDim>
    </cx:data>
  </cx:chartData>
  <cx:chart>
    <cx:plotArea>
      <cx:plotAreaRegion>
        <cx:series layoutId="regionMap" uniqueId="{E77B9B8D-436C-4A8A-84B5-DB073F4D256C}">
          <cx:tx>
            <cx:txData>
              <cx:f>_xlchart.v6.18</cx:f>
              <cx:v>Strictness Rating - Average</cx:v>
            </cx:txData>
          </cx:tx>
          <cx:dataLabels/>
          <cx:dataId val="0"/>
          <cx:layoutPr>
            <cx:geography cultureLanguage="en-US" cultureRegion="US" attribution="Powered by Bing">
              <cx:geoCache provider="{E9337A44-BEBE-4D9F-B70C-5C5E7DAFC167}">
                <cx:binary>nHpZc9y4ku5f6fDzZTcBggA5MWcewNpUVSptlmX7hSHLMgBuAAmQBPnrbxalY6ndPT1zb4SEQC4g
i1gSmV/mfz75/3iqnh+733xdNfY/nvy/PkjnzH/88Yd9ks/1o/29Vk+dtvqH+/1J13/oHz/U0/Mf
37vHUTXiDxwi8seTfOzcs//wX/8JTxPPevXoHteNU2666Z+76fbZ9pWz/yj9b4S/PS+P+TiZ5399
ePxeq2alrOvUk/vwKrr4/q8PjKXJh9/+eP+MV+npsYaBmW6a5yennvq/Gfb8aN2/PgQM/c6SNESU
4YhGOEH4w2/j84so+p3hmIVhxBKCWErTD781unPyXx8I/j2MYxQxGhHMWETIh9+s7hdR+HuapDRO
ojhmCCcp+jk/17qahG5+zsgr/VvT19daNc7+60PC4g+/mRe98yfGJGFRlOIQkwSxOAxxCPKnx1tY
BFBH/yfGE02pVsOuq8KddLnIetEeiWIqk3OTZrFzn13wo+yi2yQcCm707NZN79OsLKjlTVIRrgKb
ZEPSPBhNrkKXfEyGpNyLxuSHof3h++o4JMRyFtCT0tXIQ3VRhUHDWTGk2dQTz1ORAjnknleabJsp
UVlD8443871K+4JPaD4hGdyYNFCZidij9eU9S/FNhaKQh2K8JEFXc3YdruN8dCtsBEct81wg+JFd
XR/HcZNH6LFAjckmXa5Cf58nc5FhRW7S6Xao0o/dGK+CufnYzfKH7OiJxsW3fkyvLJWXY5cfvWv2
ZdidSjQPmXH1zPuehpkZus+zNB9lrm+HvP1iq247hX5tQ9ev6px9IpG87ln5Y+jgx9PYfK60+qGF
i7jXMM2M4htq4kMXoyNuYJ5KAb9ZsO4z0Wuj5Caq8TbP7boYm5NLuzWcnW0Sk9OQFp+rId8KNOKs
nG24Es33qC3WXZdcqBCmLbe64BEMKfLY8CHN18LVEWdVuY7odInLwHNKYVVJuUsI4aWs2yxs4TdU
g4l4WFS7kDQrgUfuJU3WJkwuiKdfc+ae8g7GqWE2vCqCTI/1QTV1nMkcW06XnRLYltP5K6LzqiCd
2ZSyCnnpxQVtqcqGktzMrJphOfHu/OCC5AlfVju3wXdiHsQE82CqyK1bnzwUPZ64LXyyErq6saLd
x60fsrrIFB1nXpomvojHdjUOnltia67seOqbtOXR3Kz7trOryFBY+Fnclzb1PGd9skp188NGc7qu
imanlTgpBlsH/rcusTHvmUWZ0+yhc8lwSCvxlFcB4q5LPxasA6siLkWkua18xmQ/chsWRSbrYt4Q
lyQcsek6GNAT7p5QqYJbbPMVqlLJRW/CVSRXbUrzLM73ZA7LTceY2qV+PyZdxCMLv3WM2cWQsws5
NNlyWPI09Vkoh/XcIpLN4Q/DhnCFpuimHuDMdGH6sfXiQc3VqVSwvggmKIxvBtXhDCNx07pGbcop
r1aktrxoG/hMsxEFkdmUG3+Bqyc/5JkxzbCiDb5Nneu4uA3H3mVhyk5Y12OWtBXvq/Q5d2up6luD
ozVqpm1Fwh80p57P+Hzw2vKikl7wOo5Pfip/+LSMOMYwKx3WD/G4k5XmOSnhJIQPiOo97FHPBxQ0
K9IdyQhbhA3aZHUNayWaTvN5FJ+RtsnKaTrANrVp1tnu81hQxIOLWiQNHyo4YgEcuiwJt62pj3kE
20FFH1naFXww5U6geT+X38pWbMqkznALc93DrwiR+EE6tOrHDZnVRzX7DSrRdSKlyRIGh6YbjOey
7nip64uW+ACI/OAiVq4rCXKaFN8ixCwH25jwsc0/N52cdj0sISPsI+6iIEtIvwZJw02qUq5aX64q
CvY0anKVCTm2PB6rdcrsZ1bCeylrIw62divtdEzAepaUFdlorhsDFqi2Cdq09dhxU9bfAjBkWeHa
i9qAYWlYnWZaZhW28dqINuQ4jLgJJd10Fbrtk6jKCtH2u9oWJsNmLPjYTUOW4vOZ7U3LJ8VOvgBj
qbvuEev0B/ZVmQW2WlnZ+lXeTlyXJt9qEhwSG/itE9F1Ked9JyO8jlr4oFR+shbMUck0zqYxOqqx
aOB7tF21tpc8dWTTFaqBy6C8jGAieFwnlyI/hMopnqroLiBu7V1AsmQmnKBSr8Ki/BHpOs9k0OjN
IOPTGMAKDiS2WSNoz4emYVxOyX3YxzudIJmhmLeXYd2NXPeF5mHd21XKNJi3eow5E/1ayLDZjrkj
mS+H9YCacDWUic5Gkl6jCG9IdBXUsBRB3hyxyZ9KzDKBULmSpvjeN9VdNMJqlfHn0Y01n1k5b7Tp
0m07mW+mDOGbbfxxgMs3o5GEo1clEw+wyCIC2+VsS4TFN1NXFiuRultWybuw67/73t93tMI8cQ6M
BRXXrPy+7HKf7lwpJS+6gTu6HckoYTdMihumr1SkNkk9grltSHfRRonny4UVS1iSOYAfqgObZ4Nt
G56n0ZAVsfoWDebKT+6R9c0PSeptMfdfdAvbAKHqexjAWawjl2YC19ua4HitBnKR23DIkjSIeRXK
Q1uk7cHbfBv7eNuCtZ/y/iIQauI5pqd5ZJfjGGZ5EYIFzgectTJf9ypeg3ME99QcPofUfUpmobis
pps5qic+N+0X1c+MGwGXUYBKMOUehZxROMvz0HVwOVWnwKbwXU0C/kVRP4Zj+dCZcI/mhisP92QJ
hy0Mn2MiiyzJ/VeXY8FLUomMikdCyJAN5hiPX6TT1arrYstz1M688y7MRgrGJi3pRdrDaOZcs0G2
2YlahatutFlQCTBSArl1b8D4jCz4aIcZTEUiIp73+Gbou6ztvd/MZwNJPZV8sHATh1FYZdVwaH3O
W1HMPB/gI8YegU2Wo9hOhPEKnSIG61qFblOzKuLLdQiHJ+IaPI7q7H0VynAfoO2gwCAGIvg4T+6z
L+dy73VPsqYDYxuTmzAoVwqFcpP2cFPK6DJ2+uy/gdsQxOYuGOFbZHoZWZSDdavClWzD5mjRWuhA
ns6uizL4klkbcIbRaZrDz8vOSSOtYQd0WRJMe9kEdM18oHkPV9yGNLRclzPpeBfYq3HIH1RR7yoS
t1ycUhaVsJFIk8WeuZWX+TWeR7lyBYP1D3NeICPX2k28U81zMqJ2r2JqNm2YP7o+jtfDINeyzwvO
uG7Zp1qDq1QG4GbRchOnOWfaFZyaodg4RG5hypsdptQdHPavTTtpd+jGwfJ46hpwmdbUD+k+Qnab
OIN24IF/kS2FW0K4lbX14hyP+65L0XrU1UMV+pUM7Plpt7Fkj4LFxSYxBtc872a0FxaaFzq0c7Vq
hoJybOZ8L3V1VRTEr/oovEuS3u7NFNk9amq712zjElGsVY8GPpKu38d92O+NKvr9Qi5Nfxbkm0nY
fk/JtxGVbs8CZve0dTqj0zhnvcLyUNbJFaFTvCktdfs06VLeFYhmQWQPKe6STeA2NBnxbmZq7S05
oVqibahozGWZyxUhbYGyouzTbY2brSUuqnhz/i0NzOMeQr/7uEurTbsI2hK2nFNdAJ63cPvZIbGf
+rVqh/N6CgEnKZ8vlE150nflQTanqXThusECczohcWTUHU0v+6yr8hacdiuOuauOgcbhNpIR3SdV
T/cpidaSEr+jgeNd09zl8TP1TX5n5wgcsHR40robjpKFw3G+qSQ9mTYqeVQl8R7eck/lV5MIuo/y
mCsxVBeVK6p128GGSWzo927IA5Qt3ZJhcHFo9WOhlKlK8PjZzNFc3BU1HfcF6vx+6VWMxw0TB0aZ
ORRa9RuP2ZcmmPtVC5s1m3v6mYXUbjRG0X6UZbSnYZTW/I3GXuA1beT32k14HyrPav7SJSXJJlaC
75jDe4LO4D0KclrzSqaHerRqBW5OCfYumbe6xsdWD8GhK4jZi7jJFgqPCsKpVNAm88lgVkNSBYel
sWflF3I0nyKV5xuqHVtDoKK4rt14cKlDazyaioeMDoc6HCA2ZOAElI0ajzSXjEc4JnzqxKmew/iA
kjQ+tHVDX3o56diKuCDiC29R6dt839h5j2hB1gsnOg+iTQOHtzM+6214iaL4Mh+L4dnAjzU+7L6U
Xd6skjikpzHPa4ho+uEwtiO9nILgWMzghc9kvFPOBidXx4dmxJ630VgdWtajj4Ft0hXWVGwXMp7l
KaqlWbMRfDMzhvhjpQp0tLOXfBwqnU2oNpsqTcTKqWj8amaxZZ6VN2WMy6wr/Ze6Z/Un06fxumrA
QSibGNxzKrOoh9mWjH58hy/8TbiOztH4L9E6oVESUQqbJUkjQBPeR+tVGuCZ6K7fudo2W5yvz7Gq
KqdkFTXJx74DryYKISwZJs2Jgtvr/+f9BCUhpknIovAXtCCdCJ5SZ/qdZf4+nttTx8CZhEAwUuV3
cPaxtQXvqdznaN7+87sBevnrpzOKKCYoDdPkl1eD8x8QNTf9rpogTjwHjLZPP/pqQlyQKZtJuAul
Fdny1j9eEKXXKX9BTJ60mTol5Cuk9JP8r4+6hr//PI95Y54xqTfq8t9g1j9qbZ/1GTmyvyr96cnw
Y15/3Rnv+hPxF/DrPTT1vxX+Cft60n3jzlCaULp5j33hM+T030Nf941yz99/u3OP7tn+Zdwr9kXp
7ykDI8ZSkmK0QE8v0Bdi+HeSEoC8WIxT/B75Arwsigl7xcoArHqFvVDyO+z2GKUpwgylDLP/F9gr
QvA173YToQkgcWFKwXtnNI0SfN5t72CvChVdg8Yyfm4jfRk3YXTv2wqvjJzTLRoovh9Ji1f1DF78
Ig2TAL1IcddEL9KqKl+lfzd2edSi/HdjUfqohJYrMZj2sDRJVbWGv9Gpn9oDOze/8Aoxm38rBvZI
G+d3gszd8a2pTPqeVKQODrrcpW0aPQhT1ceIpiILzmQ7NeF6HCXbYtqSB8zc97Jx45XwcM9JcMJY
V2zKeZy+xqbNGofSh0F4cLIK53K4EGayqvI5P0xTmx+WHjVpfmhyQTv+Rpc5XHsDGIpyCsWasHyC
wCcqxCoZZ3TwFWLtBgFGeVhoSfurQOchRE+q2E0FacC4S32szo3MPcuq0MCd+GfBQi4NVZ0+lqYM
AIo6d80uFWN5XGSV9wFEfL5YCzENGx/Nyamw3bARJk9O8tybvfe8S2O9MmgLDrf9lIZtcO0qXW7B
y9Tcm0GfhnOTByU0DKJh8DFH7twI0A4nNa1XphXpNnLuhISbT8IE5A5pZdd4yMWm8118J4UZL4Wx
921d56tQhvFwW5aF3XsJqGBsb/uwcrfwHcOuUeqMFAJvac5nBSLkQlwsJJ2xuP2nQcuDqnjYRZ3W
F6OPNEANqp8OY1K+bxaeAfzmnWDhDcTcv655Ep2mYtgRNFZXXaTkXZ4HMTiHFGUdofLOWzDJw2j9
qsCj27aliw4IYfBi2TjsEtSqU+wLum6SWd9in0RZHJTyoawYhFA+HQ6macOVBrwhK0ZbfFp61c+e
HQP1wnvrsQjjXQG+3hpVncoQa+JtKvMegv8zPTZDvBV1KnYDmvrVMMuWB3aUd8yXzW7uhnYnfJjc
Gjt0fAjq4rv049q1soZwcUIrSQIFMRPOjyIqySp3U76B+CrmtckFghs3jAHRyfXGVFif5CT1KWSd
Pk3npmWAMvgUIuJF0CWTRHBuQBJIF/OkNU+s95dtXn3FRQ2RvEnbYH8mm+bsOWo2B/uo11/heMIH
/SQ7CO9v7HyBork+zLGLWkBxCToUTVWCv1JqgJXGuXthvsgLi75RU8sdq2O11jKgWT8ERbKNg6fA
1f6yZHl0qgHbTwpAZj8N1Qg+X6vOyFoiXMVRbCYu4nK6TufYvzQNWcEI9Z4jfAJhWTdvAd6brj2A
ox78hm3FhLrRucYcT139pEax80XvH2LbnVjTbiE8yA9LA1YvP8RnO7KQ9WJM3mhYwKt8bhR4iqg4
ugHVl7IjbAXXzfxZ5OGRWky/SzXfkTlWD3WSjuswzoujnrv6UqXpq+rQzMeC1Prh3VX46jK8T6og
FP1yu4B/gkkaU5JSChdWeL593t0uDNWql1QmzyVV1YVKy6LiOFVmHxgAOl2JgV66v9K/qr6j/9L9
daydZgDonCdrEs3hfd+K2zae/FWtVHGvxyyvbZ3lesrX1XmZlwaweQI2rC6PTeVe+DXWMuKLNDmP
8EGXrxe9t2E/R7zxYzwD6LGM+J/f0TbdZduMzd2UdCW3gx5vFO66Y05lsYqpM4+iHPbCR+JTDRmf
C5Lk9UZ0iXkcDk6J8tHW2m6c0smOVqX9FAT1RV2UfJzdnRdzcx1QF9/Wsr8UE+s/T3EsdzOlZI2Y
6z83QwuRVWflVR1bsesEQxnqUM3TbpJfh9xOWR2G/jg0yXRXl+01O/Nt4uU6rOf8olVx8zD3Ybbw
+7Rgm8kVkKOpS/kVuatx8uxzPjXBDvAfsl7YAgAzVxh1L9IEMAMyl6t8FOprhIv/yUdPzkHAW5BA
aAoZQ7B4BOIE8HBgK/55981FlFgaUvW9QGVUqgyuLoDd5q8knGk2Thh8BpNHt/2cwFWup69hlQIm
IJw9znaKbqUIHiY4sBs06mI1VXl57KKwPName+0tvCCpr8tmFrtf+Iuu76m3fNF7Exe0ve6iDmb8
bx638EJbbI3sb1gMeI7v+/EYQhh3LLukWNd6Fp8dLa7Y+XDHeXzdUhI+LKpYklfVYcbvVDWr2Hcd
RNeFqdEDzSe9RgbJVSedIJIHJJhNc5304wUcyc1YkAKwQeiFFSkFJGnka+/P0l/1Aq82vtQw4s96
OrFojztARZImDY8B4GbvmtSgiyKi3cUv/DfdMjfhcSFprI/O1/kOQr2p528qb2MXXqybKzxWfrcM
XYQL/9dhdRreBiUeV16Xm3yupo9weRYZSlD3mU4AviuXjN+EcZdzKaTgRem4UkGveA2Io4vT7hap
ugP0sLlHhS+usAzx/U9qTkV0r1R7j4e6uEJn6ixbKAw31Zvm/2rcfH7Dz6e8vU/AGxbqp+ztfWfZ
G/Xzl8VNxS5Ko3pApJS8TIwAzD/GelUzIi4X3tJ7a8pFICqSUeRf9f5OWfo83/3zPRLTPx9kiJ2i
c5iEcRziNInYLwfZ9JNmsHuT74GoUBzwGLV4vYQUGm2rHgeQVYJgpCx3Y2yCj0ZRfaemx6Fmh9wW
4pLSDvyJn6TJQ/AnijF/kaaKdTepmFYhWCqI5fExAlh8Z02Ij/G5F515S2/hvUm1yYPtm97SG9V4
i5pZHUeWgvdKsN84yLlelbN4bRaB7lMP4cS/eYvKDOY5WwQmrnzMu/M4dGYuj1m0F8W0nFL+z3PM
2F/nOCIJxIAUkfQcWP7ZWHqpAiwhN/ddFeGdm7vkJmFFcWnLHDIjZ6sJbtdT30TJGUpUl+1PfgJ8
+5M/zGrMdIunRd8zlb7TX/iRYE9V/qi6FLKq1dxzMKDomP+0DC+9My+cbbsuFCU8lTYExbPhWMRL
s5zopbcoggdCONSRwBMX5svDE5QD8jfLcBVoCDzaqjS8GdIGUg4QeNQ6CrcyjNRqIUOo4rhxqHih
9FkjyoUBQLHWBxV/nV0FuZMpPlStAywfoEDAecv6qYUlKiDj+7WGUGT9pkHj73m8t0NCL6D6pOQO
Udh4b7SJ/gePi/51FRkEhyTBKYkTDDH9n1dRxIMKQi+j73HjRGaVQsf+Z0MtFEPwhXaOgHdoxDpy
yu7fWG0Dx6tSQ7SeFVRWBKokp9JWvIikvSRQonLC52bhq4JAjnaC/PsvgkXq0woiW6zWrk8Dd6Fn
xapTqIdipXD9ufUKXcQ6tlfW9/YqOvfOfA0w/e5FtyxIeUX68jCQAd/PkHq9hroASFWY6D4CpO/6
LGvD5J3MnilCxo9aV9Na46C9sKMpDkuvGKfXXvWz9yZ964mRFYcS2277zycM0z+DlgDmMEoxiymO
lzqj6JfFmaOhb4OU1p+oV/X8CeBFsrGyoNNGVKt+6PNDQKP8IIf2RgpBtgu18B3gqx1/oyGgTLIW
ZmI3jqS+mAA85o0kus4Y7hFn+WwvoiH2t21LzbWmfSa6arpdWI32w2YIGrdayEVAcHpHux4s33kQ
g/j0aOV8v1BL43NkAN8ows0At966wBC6s9myre7zee0L2Mk6KSQUXkCiIoZd8+AVpCqTerqHzSQu
2gIS9nIYYrclgZkzTFiyUsyxSyOrHgqISpVcKqe3hHQH0YcYUuAC0q/pbK9IZV4bUxLMSRVX7wTy
rLKMYOcRi3Jj6DcU5RRCSAMQ0SD69hCmZXtwP3vdIlnoCM9JkiUJe/ImBZ/nrBj48ORCel2RVFyW
UyMvl95bs/AgqTvPlhwXts7n96oOi/ZgTU64TBq5hyAo+CSK/CsBS3O1UL27qohO7muc1zchk1fk
rIN76Q9hSKCIJe6DTxCnqy0t2rUdwXjcQgza3M5BUNxYWBBZhvFdUEDTylHz1BTtYeHVJt1qV0/b
vDDDIciD/hDo6Vy4gxMD6ft/00vvTSc5ay+kKOlJpiVgNMjvhjCAahVZluFe5uZehrK5riEBfL30
iOxbKOBKwdmaDOiJ1L7TizWAIDYo5i3yiFwhFccZ7RxURpzJpQmdiK8aYm7OBnc/dbFi3A1lftlB
wuwXtaKFXOgLQBTOOTmUtpNXS9P4rjwl0/VCzAxO0yoh8pPu8XzRzGMNRV1nXaYSuUIEBauFTGEz
HRJXXCoVFrfeQrpZj9X1QkGRVH0UpQIPDmRLU1dpu5kBYli98YiRIYe8d1aXg7xsuum7zQdwRqhJ
FgpyltF9EczvKPlvytYYg9uSv5MNgAusAGqtV8LQeR/LItwvPTf6+aW38ACKhMqNsQIfta/aPYsT
s480ysM1heKFir/0EQGori4qKCqUA75I2mm68DUUIuIkB0gqmPJTP9bzOgDX8VbXRq1II919E7eM
52NXfPGDei6SoHiKGwTb2TtwghXUyQ0Kyixs13FWilpAhNMf6zZIvlFpf+TUJZ+bVKecGFTfawBK
VnkC8fg/G9S/gNdJFEECBvLVmEEmCMS/pEJKSLk1Y2vZPdRrQmXPAkibvs2qsaj2L2B2AGAt1D1U
+xcw+yytlX2Vhqh6lb6NXaQ49hc91ubG/8345XHLAInhko27Dk+HpvUhb5xs+C9OMe3BI+LJMGAe
tB5Nh6RIxyPBCsomVD/emy7vMpHS8Z5AYrzvp1UQ4CtClHmYEzXvPdNhtpC59+EaKiomMJIgpYKB
p9O69hIyzFBIFuusndpq28cuhfJGSXcQ/rbbeMD0vp/j2+iMNU1ullBHo+xdMcbxzoqw3QqoNrgP
huhWAVqwE7Eku8i3+9Dq5kscgOcENbLokkQNPsgUal5SqDr7VFv6aQlAf6pCIu5VFepX0YtqkvoH
PZpgBaAhuyQJIPNQ9wfwQaF7SKfKs+WfRHKJAfG7jNyYfMP1fEvhUH4Lo/aZSU+/RKbueVrn8wMA
N4AKQp3mvWcQh9Qp7u+gXHFatX3nobjDDeukleSqaYJhM7JOnvLOhFvfE3ekI2E7HPgU0v+s3keB
9hcMKnEOSdvq3UQBD0uVVtveG3YyRRysaTLN19gxsdZ67G+bAupiCpW4j7bDUGOFm/ETGC4omqs9
+qxYUHFrxuArm+fP8CXdE0miSza37Dke6w3ptdyLnAy7doTPGUhTXU16am8a037zRYS+IEHClRVQ
4VFawAIRlAcv/No7tu2g3HDjBQu/SBFDwWAiP479lYfDfTGnU7EzkC0AsMBCPtoO5RNpey6hDOF5
ahMBacje3Ku8EhscB9HBtY24TERcr6uwFQ/lSD+N6dw/B2Wx6fuYQNa7wLtJqTLTUdnf1jqPNlEf
DgdWTCUYRGE2fSfNna0LMJcyqr/F7bxBpvu/pF3ZkqQ6lvwizARCgF6Jfc3IPbNesFpZxCJWIb5+
HEV1RXbeuXe6bR5KpuVIREaAODrufqo7iCrNF76QwaH2LP9amKaHiD18EAam5zxg+zboeqZKigxV
Y3St8nk67abyINIPyxjjIO3UwidVvnMs3i5HBRZyRFJn34OkuY7joHjqCtAKW8stf9LkXU3J9L3E
i3kxNiW5d+qp3FqZG2xdK3YuVhLg0av9+lsbNwszpwyCX71DqmdZuGLd49Y7MApwwrJLf2nbybis
oobgtZgVe+yGj6nxPuaCzl6K6W/66TH+03XrBxHm0bRU5OB0l6ftdY2/7TOLmCuMQ/5WUJIsvDRg
S5yX46d+qFtg+8HFsbLkyXR5rNu3wtZ3ZO4CH6lADDElGzOYsaDYu1nrhqbJHV0/Vt7G9UnWLtpx
WCHCdKb51N15ndU9dkl6iHOh3xx7yLe1zehqCEb9BvQA/FGHt3c1pf2j08cfzHo9/JgK/kqFr7eS
5qeCgzAbOnXQHEfQi66FaRZC4/djrFxqz6OXyK7iS5buEZ22otB0WYp9oYR3v/smDw96RKp6ZUbh
ZcjDP79PHAdCg48BwwBnpsABYuQxPJy2TT6BoTUti6nKSuc56BJagw9MtdyrKdh4PXPu6/lFPnG+
QeTyd2seu7XmMWPZza/18d8s/zrPWLbzmn+u8GdeKqxmo5pyJsRF0gGHTumzx4+kHdhpDDx9Nj2m
0LnUGysDifjTQOvlOAUA6p9egqAgS96U+0Sw6FRzlj3gAa/OrIm2pmUKt03ZBhtFA6poosRi6IJ+
MfBAb5LSXkyeHyAM1vM7X6fRPqXZfVpm/M50mZqVtsOyjycLb4x/DdisaNZlEetzxtuVW0zOJZ69
Vl3UcukJq95MAKkeEzsjB/gPItSF862ZVP6U2sHPqXOS58Ye1FqXkb23I8HOLmQESyeP252sFF/Z
4NH7FFFuXxbyEez3jSi86tUrVXZkPeIkpjkGtYNdi3UAHEv5qicH9Gh771WyP1t5WSwdnjnLaqo8
POaKVee4WU02mGB5a1k7uBLdaigQB97oafrKnEqFWgzdKmZp8NxL54HGuvheDOA1jlXWPHoT8bY5
TfBy/atFXlnVsotsZ4OzrL2eZCcOnlMUp6yY5KqQpHjBu+xHParop+O8913fXnIE191t5Dcxjk6S
hY6fs4vKK3ufNam/KlnL3oi01snIiu+2lf+2wKcn+zl6tgIfqz210gXBsRBwwaXUb0p0/SJvfHZw
ZJq+abpIrUAdIuOmREkfH1M9HkcS13HYjmnYgeYHpy9jAK+V8yu23bMivvgGmpoIh4pHr4GsywWc
UvGkh9ReRvhjLnnKu3XJreHEkkJvwSd19jodkkM0sgrM5Co4VUGUr7MGqBh+MeCSFFijjguwxOCD
Tyda6wk4aEV3MbH0mxjxDpAjf+6jqDmNTcFC0+9G7QQtwQizeeMaa7Cg/pgRUbOwm3cwS5dYrWO/
zYQAyiH4L7zaxauLrxA4YvMeA/Fb5V6QHLusbs65LaJFjEjjNxvge0y87ykh1WLqBL/zYu7sZ1EV
PqxTv4IVfy484X0v8vxnaanmya9r+X+5vuwTsoatitvQRNngkxDmIuLz74GebhS2n/eVfias4A+N
+xLQHhsvEOM9G3i9FLmo34s0kyHogf3doGp6Pzo20GX0gxi7GrQCbbsJFlSOYmcOIqaZtuxj04yC
B3eoU3nPpyA/Rnaq1kkzyoe8Ec1iRLTjnRbTfdrLNg55sJPMr3+1nvxKdR68WojALQplF7usT391
XUsOFmnLpeyl/pL45UML0sxjM/cnOFMuY5fqL8OxzqLqTpHo98m/EhNZq6mKwc/Fy9bEBexxGk+p
I9nOy32327AKDPOa0Wzj5wM8S2An/kkHZbOBhoe5W1/ZS95Fw9HPyhgOEhnV0bSjuFLHeGT9uovG
7POAMfGkhynGEMqjcVUE43PnehdiZ+29QaAB9OTHucvKhvY+kX4OlDVQS0SRySnwu3rlk/kwRAio
yjwdf3RAEFInZr/8oH7IosB6A6bGwEZu7Av0QD72fzvb36anUfV7Or6563SPxe6vJh0eJqrju96N
1NZPx/KuTSxQFsFxfGuatFsHvldsrKYt38DEe+8jV13SekofOaKaplvzMtgCPwTLZZ5Uapz+XAdK
Lzch3WtabV0aFW+8kt5Be0mzMM3R0o+Aje6ymRNTNtHZz1j9FKsuPyibDkvTH5fxXWS39RPt9LLk
kx2SXEIT1MEFhyd/bLX6WNz6iN+pFRh+NDQmtwHT7AOmVjKL/GWpWr0cnSK/53XJV3A3CF6U6bAB
y7o+xmA37wTcwn3RR+WB4gHd0qzvAZMX9prEQ3DHsqlY6SIbH/KcQ/ETlO2z6KooHG27fwOTToRF
pulXJ2ofukRWPxvZrrWIoiScGORnMU9DqiNEsOI0DkllH/xZFdbH6SMdpjKD2s2FuzpjP2Mr9jLq
xT2ZW1WQ7iPsb/dmrEDLjNEZF/ozRmc86a/zuGiS5aBKZ2XoNNxNPSDaPNm6jLJHhIfpvpLJAPY+
Qthd7FtrV+USPCXckf0jJ/EObnz8y0cFar30HbEQGxvFKM45z+megN2xLjLHfwwayKNSsBN+Zt4C
T7//o7Ehopmc0noI7KnadHAG9mMMxlBcw9+snVxDMBEfUp53p5YIuvERyQsR+Ix/JeWqKF36y5Ld
eyU6+9XvhVzWQT/dUV/q7UQduaNR766FlYO1neXpOk9a+0AbOz2Rrs5XiG2LV/BYXwCF9T8n3a97
4SZftQB0LT2dXNxsxE5Tl8k2bgZ67yciwbHYYd989QUuc6bDvKTqlEKJpUNvlOoAbSqIMcl4MgMI
9f2uubYeAfFVU0g08y6D6t4byce3IdB67ZcQh7hxo986212S3uJPOlf1kQVVuiCdm771VWYtKW6P
rWnyqTn1bawemqjr7lUlHp3Zilc034LcDF7G3ETwDpFPK/leMtWf3Qw/g5A0XsrZY/OmXDxMqfZD
0CogFZz7TKH7YWmBdXVnWn4J9VyTJ5ugqughFyPbl7HPN65ssTOQ3Fq2dt8/CagwQtIM6ksXy/sM
d0ccSmslhKiSsMzkQdMh/tZNNnCXOHWfyXS+OgaW+I6N+gUqIfoqO3va9kWZrEyT86FfWFAHHa6j
+LMUxEjnf/bTvb+8+zwKVB+/SwAGJPkLyGGrCSiBV1tPipd2WEaULnQ9DXdEFWLfQqG6zoKkeooq
uCWuU/g/pOUs4g4P8c1WM6ffaXGGWwDzVJZPsk5yqHqpdzMvCEhZZunc4tn+ajsvDYo76BpR5yyu
WEU59WWY5/mhQ8T3Z9PZ+7GvxJeuHdxF2mXlxRWNs61w7tjGlZ1d4mAOg1pV/KUAKBHDKTeTBgVO
dTVCSwt9UmgQYsmK9MmPs9AgxAk4X09CpSHCdfTZjP1paQG53p/Wn3kdb/3/g1lB/3pQAo5GAcYS
j+Kf+5nXg/BN5Hpy9J+oY/lL0WshX3MWhUEyiY2qnfYQEAVFrKk2vdUeurm4jpSuhmDRtPNWy3DS
wSIu2Lgm3nSC0Jsd5EyZN7XmT+1/ayrFNMC9znO3ALRAj+mHAQ74EDxCMQ6nMxj6g23V/rET3rBq
gXw+A62PEcrGF17II1Bl9sNMKqwUk/ysXxOKM7+Z1IoYj2US0Gc/l3D18zvHkcmPXqlV4LR4Sup4
Fpmw8mc6Vl/9zpveuN21i4wS9kC0YKtKpN6py1xrO0H+thNEJCemWQVlpbL2PHFfoBIGZb63myNC
dPzA5yCMVUzqqSwiyKOAVP2EuCfrXNwgFaK6QGayZyXAs085eEJmEgLh6XUSjq31n0narqKffgO2
WpM76XVSNl9pPjZdrxQ5lnoikQeIJEjzzeDyYgUxQpK+TF381WaBfVRUZPtJZhzOLqKMbQRfth3H
eOvOMciakipktebXGCQYVhA/pNOzzNlSEUFWlmV7b3L41eaD/tL13bhuEE/ZBizz5+6aZtUldsVb
4RcRGIK62bWt8womb3Q2XaYwTV7kawTes+Onfrd1nEUP9eeq1A+ip/qQzBxgICDN0dRuhekTYBFv
RQlFjRsMOLeRx1I4ZTjlETvacwQZ0o4ydILSOzoz/9mM6p6wY8Mf42Zsd04h6KuY+BognfdIRj+5
bxL1mDsjQDC35Vu7EB4E9JADWz0oMZBAlluF+PvSPLV2oMst10F/bZrRwpO7yNYbJrtfbD6ajRFU
agjjeOhC08rsU61s/yGqflDtW8eWa/9kHNzEXqc+qU9Xn9cJvG5CdN4ZlghOw50RIDgqkoFA2CbP
xiXDKTNe6jZJjjJLikc2ZR/7J5z6xpIVj7M96wv+7jrHXNPgVHSkfBZ9snLNJ0oLuYPrHywVHcjW
mxh+gCKZwqLrghNUmdWz1cUrc87UZS93BeLDCyWc/lGPidzIgGZrAxRGAqLhQrj8KPCVvZbZRRJb
v+Sie7r67VMt6XKiFlnDN/b3RdRbp2DocLyEzPeNdeICjXX/c8jk3itK9q7EmC0p/LI7iG+jHbfa
dpPG3H3Iy1lEKq3pRwctq2h/lRFh72X1gGAw8gP8qVjW556PQ6UzlFn40aasO/+dlOLFQA6p78wY
kY9w63w7lS0gIye147UZHZpdV1f6W+CHpcZZPcLPueB51Z3z1BfHnlUp6Iet/94XzarNO/t7UfUk
5LaAhgtO0g6/cLDOU8Wfi254MhZNkeLAmubPnczrTR+U6c7O+/qhn4NvxsInZCPZoE8Se9qymyH3
Zi4U8RT41oW9hEBY41zvZehENo5F3vvZczGmZ+rk9cW8fCq0MEFezG08j91aHY0/tP7MiyLciP/8
9ueQ13wO03kgc1MgPzaAur9SVSizWismo36a+L6xbNXv0mKMF5y7w3KoMu9Q6NY7mFrcRzgAuU6e
LrM2skIFVdu6L8HKGDLkSLARmzhAwx4APSdPwhd85WGrgu60y9ZeVCIqPHNwaOLgzDmTdboK9JFa
ggUGzsnBw8764rv8pQyEc2daJB5DWmZPIkXUxvbKaI99u0FCCp+966H64ResQPYO6LLEBEV+wZRz
1twCKiXG+6Qb2m9ga/5gEGu8N4ishYEY9GtG+3SRNvlF6Fidq4zJVRoE1bnhfrTNbNXuGpxOC5wh
V7qvh8fRIdMxT/sv9uQMj7ouHSjih3jtcaAKEu+6HxyiWYrvbivszNrWUfdNN6BCFm4h8X3EdKls
3ny18bSXjvRfXe1GG9/1yo1Xy/4+8eQpj7Tznhd0aXAl0oFgpVWVXPysvldWku3GMfUOUcnYtcDr
M5ZfqxqMwzDGK7RCrpVfysH7FghNWvO3pIrANaekOQS+7u4AieFV2qd6RdlYrxsRuXcNdqeFiupg
HSgwCsKAJyDV9MJ/CCJyR+1++mrHbRNWsoKm25cSBx69rkjwmrBy+BYEaRXWqkEGkanPNl5D7AV2
APXKPS8NGzcZvsdMb5q4VknY06ehdPkvNlj3OBRvO6DzS+1zsDmFs+g6uwtVkQQb4Xb8UI0tdJiB
tY+mqlzZmh+mvB1CwnP3FVKtcT2k1FtXUY8TeNndOTJAHK3U6bdeqEsAsPUnICfEbHxIy6MkWIMx
0+1z0u75wJIzDAoSRtWQnEs9DXuh8+MYJ9m9Keqa2AdL0Idh7hKW1SzSIkC2A1bZJ+Vr+0SUfBsD
CZ5oKZ+GqnmyIVa9A4+IPFeW/VLFNhJaZLI9adZcQOosj7LIMhzhfmakL48kjR94Nupd7BepCyVy
5R4tBKD5akq84h0JKthG9qRZm6alvbtA4njoOQPyjngdklZYZfnuWlm6bEifHBzen+yuD3Y34lfC
QfeqQVsSMok3hVa/CWGGyCUQxES4Zja5EruS9ovlV+VyiPQzkJHyrs6zZ3gn7VmPGZ6kSdl7SLmH
FxJgp/ZIXmwQJPmB9666L4KBnsbR37LcTZCFxoMqBrV7M0h0pO6H0ff3EqkxgDHCQtlM73gK2ti1
nc5JPXTr5GE0lsNKIrL8Ajemh4Cf47U2Nz2oipAlxO53JSRK65RLvVCQYkIR7tHycK36bo9jEjyu
APJ69IoYL6jAsRaJOkuVcKhC9aXWGbsLim6D0+fK5fRHBQk40tF035TLhsvUFUhaUQXNuknfpwb4
boaTju6z9pdyH1Xgq+dWJPxYR1MX+nU+LEfR+2GfYUsHizXaEpUWocTjfCmsHuk05prv2pcCm/7B
dJnBoWqLjVI0XpgmkigVZ8tuvglAwlXrs6dGkGGnWq9ZmKafxhMib+JrZpXeE+Q16qHoq0U+t2RF
kJImHvrVSEbrOM1F5Ze/a7mgw2ZIvK+3rpvZzZZTWQPawNX/zPS99qDT/FcdyWA/1m22C/qIHxC/
LLapa8cnlabtJmmoOANK1GsqaX03BY2/4gXpD0rFF44387YqquIASU4HIb/Ltz249UcKscDa0WS6
GyEsX0Ugf4A1LqC+chV5kvk98iWAdRBMxT2kXdl2cJtmlyGHxZ1O+xRxr7x5d6LyRGo86SIHt8Au
2y9Z01OkNqHFhQJ23YJIRbaD7AWEyk6+shFF3UEVnIHTas2vDFUj/woyN3k4WDik8X4Gsni04UMs
WgQVL4paK8Uy+culzTnBXvgeD/iEUFhXF1am/bbR3RkJSshGOIHajAxcGeJD0Su9xHklrP3meEX2
q/ROpIV8NMTDfPGAPb/7CZWLerDbh8nD+ajOu+oYjM2BZ8AEo9hqL1Xr9ouyBRJQV+MiqZr8J0lw
zOIlfBIvcMv1UJTVYZogY3bAI1kmXNlvrkLiJTjhACq5jS173RKv/pombFqpgNR7hCn9h7JVP21w
cL71QO1xIm69+6LtswNNkRwgKAZ9Lvh8fGHsW2bL+IlPnd7aSddvvBgukp3q+16X8XcOmlyIzAL6
QReu2uV5Q9ZNOfSvCE8AIIFFOjvOQV0V945qK/AA2i3x43znT9zbQeheHfFbCiS06rw77tZ8mao6
XvVjxrfaSfWxlEqEY8qjJ+a6LaQS415IZJOBFp/WgHvjsctPKZjEGyDI3cqQu2J8l0tPpfXOUL96
aPvAFAm6sxlt+yDsQet/ImQoH0hUIWTasQNrhhwZUwa163s7Xk2BXb7z3P8J1GW81DxzLxVNfqTz
nssED+VgyUXqIA6rOfF2AyTRm3EQ5QOSWXHEK/v2u8cb8Nl7+6cFyKImqf9cE3daIbHLe6AbuaxK
yi/FXGg7U6GT4UaNPMtB5h+7tZdT48tVEjX8Ygw595BuJHN5eOuT1ugdGoaNZV7FmOVs9C7Bde3r
Yrlnb2KwGgY1vWorTlZBJcuTFSMAiNAX/OeB5kee8S++oPyUUpyvk/ZxojRdOJMDzQY/uEUT7X0e
2CcpBV1MkJiBegJdKM9bZ1cOub6Tc5FuS12UaxyO063ESWHper3zCsb/V9qM4y/gc1OiELaMcdpu
rLwI245XK4XYN7bLPJ72Vo6N2rXY/Yh9ZEu0lS3z2rOfvSz2t5GwSrDNSzyvdv4Gzky+nIIWDheR
+jghLxiSyDB/nXl0RGYrUa0Dov1jVff9EAKSe2SVX2xN362w2+BfJm3gIK4GrX4IbwSk3LZ9DVqF
FHS+m74M0DUuh4IhBxFPcEQFFyIq2Caj03Qc6YCkLQyMduXUKpzS7qQaiiMgIlSPBXCmsHbccWf6
7IJ64TAh6xXIf5eMpv5PYFEQAi+QGi94iCm85NQhX4k1pzxxq2nvWiAYIWkMdnc9hyZqS8ERFG9W
m+bviiQOCAQgCRbIYYYAeLInvjMc+ol6CzEGyDqSipAlKQBJpJU5EjmWO6jc8TxIYi1rf3IA7fHo
QfvqIfbiE0RnMbJJZBYCLKLfRHZT3SOeVt3Dly5Dy+6s5eTBa4q7uHn2Kp2dRsQ1EArpmmchq+DM
hfuE+8dDqpgFEeWsfonFnd8j2KPLy5BB1WOKGqc4pK4AAKxnK9OX1W107uR30/CShEAdrMTS95vp
IuKIh9Tuxk2f0AmU5bmPMG/j5AG4F3PTDOC04N4x62h6kHdKLAgr4QBbPWgS3K+PfZ//ruVUihWY
0yy0UtV2wGFhc61iJ8J9lZNhDdWodWoYWNcWYXJT2Dw6mQK3Ad/1nX9HeTmdWOPhBVBk911tCTz+
2Bbhwfr39jSqMMI3s2MN8+9NXxdUe0e007bKAiQqcpG0rc89oPCj2EykLJdVrc9AneiFaM0WNEri
+wSfeqN9nW8tHC1rJ54uSIozhxDuwGBdDoy4eE2DucklcighNvY+JIM4JcMPTSsArb2Wax4gcCtT
4e/bqIUvNtds0bbIYDRXb0WH1Fz1qNdDnyI/lkcAUUgfOces/D0SifgCPS30yK7VvWC/R/66LIof
wUVJV27WRHcewU2Riq84XAGAn1OxOD3Dq2VumkJxB6xaxhEdCM2QM/revlRLS+XOhbYPqdvGGfJc
5JAl4AvOeAbxEOFNvos8RyFpoz1naZwQD3AFy5fpZNF7U9SJDbcA6u61HZPffU3X9wBsnHo35o17
tVO2fQag5x1FxfhaZjNP3LfdfZci0sIh43qyE699UC1ySUKj8OT6w4oLYt3PjnrUt/YrBWP1iABB
dG0yWRSLTKtsXTgyQ17JASJwCQXsJid5Diy2+h5EWQXxrFJ7PGspTszueM8qgSQgPJ82SCoUHERj
vSRZJR6ULhZu37RPsdYNckcEF0k7+yxjq3niVLHFAJkWdlg0kYggQkYBhGaiLjqzCqSqQYJ+Wmbe
D3uaste4yJpdShIgQjwWr54A3OMip8vWjAp37MIocSXYKxiF0hpyHWE9ksAlD3h/gMaC7tEfymOe
VF7o4aB58K0JhMGB0S2jSNhmRcR7ZsA5twUITMsIds8FQgmQcAdkibg+RjWxN7LC690SPkOIJWk2
LmiiKzPX4UO8kbbsV9e5PUhneNsjzjcbw8NDWpsJzHgzKgbE/lw91dcmaFp4YemRrI1xqXLgm6Mb
XUdJLMpV0yMwdp07jtHSB6C9McZ06Bxo9YLoOpp7bb8EpltvjTFJFYC3AZCQ+RPElFgLIKxig3wU
W+bz4W6A+nNdpJM8BuIA9kmKDDCLwSbqybL94aloxpdEI4hbueW4rQcXzH06qru+y3csHfjBp1bq
Xfs6+2s9WfJ87RqoEmeIwsOISEg9MpyYQTRP9oEK1J1Zo2zSfInzc7oJynFR+KWCi5f6S1Cq80Mc
j/ZDYY/fSwSnvkqZQBFdUXZXRCzbIovPvuum4tIz8dwTEb96vHT2kHZDkMSR3LERXbdGrF2vzSjI
A+0CGCHfm9HKbR4L5PS5xGlAX/qvbV3EWyepyFIq1oRIVtQsW6tuNm0GkBOy7knvOdI9slXG/H9V
87nq2kXtLD4YfKi6hY0Ecxrhg5g9RFrFLx7+vEfugsY78viF4m67j/Jqb1oWU+5dFusH08qmEqr4
Un03rQZ/9JH6aQ24tU5epqbuD8EIjM6smnUTRd7WqVlmnkXvdER+F6618y0V39264fDLfR7Fz8bo
1p+7vb1KNJDiTwNVnJGwjqAWuBkbE8QjcNbxgqP6c7lowIGRNbb9LIS/TlWn34PJi5ZTB1KzRsLA
E3EQ7gJ3ehlkOCMnukkW6ZwIwBRILfK7llMW4PEu8Q73kQLAjNp/anlV8NU4QFDyacAYm1HVW/GH
0dxkIPBUi6gEYq/XVds2CPN2AnGvR35ABFj0VO6rNv1dZHAV9vlcmNpt4GZ3G/hk9x+Y3JafQIgX
oVn/Ns80bza3K/0HJp+Wus3920/5t1e7fYKbyafl23gm5n0a/nSl2zK3D/NpmZvJf/d9/O0y/3wl
M818SnvQ9bpP0ofbn2D6b82/vcTfmtwGPn0R//1Stz/j01K3L+y/utqnT/Bfzf3n7+Vvl/rnTxrE
4AzRiFYLqTVcu3R+DE3xD+0PQ4CiMKvMg9+zrm0kq62uq1zb1wkfpv2vVzCdZqmPs/7+E92uerMh
wJ2n1W3k40r/3+vjMIOjt3IzeOe3K15XvV7ndt2Pvf/f616v+PEvMVfvoIFgtRrWt6vePtWnvlvz
8wf92ylm4MNHvy1hRvL5J//UZwb+g77/wOS/Xwqc+n6pkeQidDPdnvsx8VcNGPEL00yGoD2PbtmC
uYNRcLQYsjMH0dIK2srZ5C3yWrUNh0c5DxvDUcfgxIG8chySrtk7FdKWLM1wPKxcN+cncH6hoDNd
w8SRwI/DC5SOdDaOpkgnCFBpAd0fMr8iom4yFl3zGZnURiarETR7SGBrqmychLW45Tpy/N8Tb123
bEhRRJHQvGnzr1HaWjs34mxRFoXYAJNCPIoU1QNYmVu3LrszDbzywUL05ch4dzFjxgrZbcWae824
tGcLY+YIZNNJEGzZGxMnInCRSrimWNUY5BKZpZGDAmTB+SJm4D+8uhMMF585EYKo/8uVuY6PgxN9
i0vkUm/KQJ0mMLHAAyuR88e0kW8tWYw5/z18G3D/mHiuBZNqhEmlfk8zc01h7PifVVgtknXlQrxr
SyhaaJMBBTBVUyBK6GeQzmDoVlyNRBCcwL7Umw9zwDz9l/mH3iqx82AxUqKQzCkpcdZ0vfNgI2+1
qeWQbw9D2Z8+9cMhSpfwT3EPfZowdslxEPH6toaxMIXE8TbsI2/Y3PpMLcn9YQsZ5M9P/WYR2QaH
Rk7e3gyaLj9X64JotavBtwdnEjghcpkwfEX+ovQafu03g6bf1G4F6HXewTSnIS2hJZpXCQCmRE32
e66Z1rpptExp0yHtTzGuQQEYFmk2OTz0GG8vmIcgCfJ6WLhrQaFG2M4b1xmvuouKSXdpbOnv/SF4
Ml23/m6anljRBThrwNQUBejIa8+Nh4WeZ5q+6zXMSrdOc53Aj/X1OmaAyOmtqJp2Y2S6poYsWfe/
9bqfpLseuPYyvI5d60aza9S7SafBduiWvE5PCTDcPekozeuwqJFV16otD/XIIs2/1TubNmRhzKOu
GcZDZzteGLdDsWwz+ls7LayeB4huQB19K6hskQMP0XzT9cHks/LajMcZEgEDFcUSV1NqRcpMN0Ls
Gv8hQBr1KXIHIWbtUgil2zzwDslMikCSNPKlqKywUzUkDn8sEs+2d7RUSGGPlO//RvoRBcjna9Pp
zwnzoH9lCIAsqz9mLUOGPi8GcjTH9vCkPKRAUQ+36J9vVwVSK3VDaPrkRP6Htitrbltnsr+IVdyX
V1GLtVmW7cROXlhZ7uW+gwSBXz8HTcd0dPMtUzXzwiK6G6DiSCTRffocdDirOIZq2BwHqAWHigTr
107f9FcrsMptyrpsnTgZ2B6AFKwABymzNY+C7tpw0V3JZijbMDNCIEe7pTG5b9aZ9OzSD1G8H92e
n0aQ450CjgrxisZZlFhH37yvh3qq1rMDySfgASZv+J6A3wGFexMyAVoMttv3FYYqe1vrxpao9SLz
/sbs6qm208zpOrwT5X14rrwR6XWRDJFDMD48YebHDkqAxzmGxh9mzg8ZHqV6GAP0FKLDzwsjDRXT
skhfOPrCdpXiW6JD8X4miFdpGZN75Pk848ZOQ+ygxx2Q/689H3y5QuITXVMBmphLO9XOy6GC6MY8
tGO2GgATOZGT7PNcaKRkYSw7uVmmIasercFhaYS2wA15ZaPhEG1QvF+DnypNAQI22g2oqb9YYijj
A6s8fqqyChvTtG/3mSzafQ5qZv2RO8gd6JNfhRTTqcCcWhVEAGT0gKrb0ZzuyeQnJsj5ucO1KOwN
vYRsgZuv5OTJOzzmjAuaWc0LnZWgwjNlOpwXuwn2olNpOjsyBTpAtStjapydh4+NFj/MXw5I6+Ff
AtT3OtVAITO7UzvIMeXX1Si6V5ecag0lGVxt+QBJV/Wnsbfnq32wV0ULdAyoobg097JI2x3y1PpT
MJQtKAgj96eZQm5iKPl3n1U87NDU/xC9x6aWJ29iuffa4TJFm9y7sYESABiUE+Dae6STKpD5FMLh
sxvqK8hIAunwZqvRWFWDwnRLM+bJtA5PVFKvTfxVr9bqauAo17SiOyV3FHI7Ra2N1tr0SDPIWzvt
ujA9b3IvwKxXG7/PkF5V/0Q3QZ8IaP2/JW4GXg+nLy5tl4P+EnxeWwd9Ls8Um03jbaw+SgdlGkAf
NBOE456BRxL1DPTmqKEZJsdQNRToVvXmpW4D8no+gA7kpbn1gDqkHlg2eOwjrBPaqJOvOkWpgnw9
MvAt8FPLkLytImMhb1k3x7SzAWjqjV0GiMfKjgqAplBMvdDZ4lhsifICwWHs3AzdChRHB868Nwd6
N35KVPgk5yiiLhPoEjcr0SUE2E5W5KDg5dqF+lBAX/XnFrAmy7ObjSsAx0vdKfuCPqiACf1LjD8A
ioWpvQEA3/jSOgZAVo14EjVHf56WF6iEx8YXr9IhrmHo0TkupA4OMHxh1XRatWJVt5+Q7/3vVo0m
E9wYmuZ5IV4eId3jOzsjGtGZDXzWKpDaeErNNH5JGrmPW2T7mZ/J57qtw4kZ2mf0z9X35pBlq1hF
oWkR786u367JG+Rmi38KliQvLYmuPA4NJ8xNbf3DkpWoUCjGGj6rf6KkUKDCEIA+2/SGRygnsP3g
QzalRML+sybTe3oOLxEFgJ/7JvWcbdI7LHTsURN81Umn3dF7ssxS62h7VXjzroymSryBS6iDHZ3s
zftmI0/adx88YsLjZzW/qqPgc2fV/VOuGMysogCLjt0fmM41fv8+RFE0PtNBVmA8M0RzdjUQc2Gh
+q43/PSRDgEAHk0OLB6NwG1hnlubHa3R7vOwFOW0Kwc+4iaLCRK//0evLBjIn1Lw4mboEQoF0w8N
G7wzhQgz4vcuWOiXCaYr8zvcQdFVTxPQyuyEzGnTOWa+rswvTV0n8yKWAehhIlD4pE/hAYYP5mKw
9VMsHYCahlhHiv5YWy0vNb8BxWgeP2kFFGL08akeev4kYqgepRzcj2SbgLg9ARX1M6hj/kSmtrZB
FVTqZ0+ZONDp27xz8Raphg02fY+W80o+Crcz9JEGJVp2mB7ZB1FGX8Adwo9BHPOjiCag0OmUDri9
axo7LgG3Ue37VIqhYVSzuAXrPhbV8c3dmI4c5zWXmLLORBQus2ldpxNvn2NegsZN6T3rvIt3NyFu
r+OJGgefEqezD8EQ2Ad/1FJgB6WOUzosY/JTJLm9ArJAcySN3SVydlEoChIiNGLwjFAQrUFnyyVd
GWsWlH3UJZc1lkjsUZNVkgKZqJv9dPFcqJhkk5FvaDgGCWyjNV1GHxIxHBwU2xtHxIufCeot+1t7
PR2SpjSOXdUVLmTnsMjkP5mi4fexGTOAk0pvG2BneXWhG6T0PPiehnTIB/9Rt8fsRKM2y4zr4Ezr
Coo8l1qNAjuOr2jMXKa0YOE4DxAkikQvIYw0MLAMBOU3A+3faQiOF4mfiAlhF5quLjzZCd/2aQmc
UtuFgPfwa+fpyRMaAYCrjJ7oYGUuA4II+mGFsvk9gKpSamxNXlTrh0sVm4fWDt4mmCMgDI7Q8COH
Ca1o5caTY7OleGBvq9NYe38v8WgNBLzL7a8U0I6tCOMxEXc0lKwZAEaDNhANNb+wHqvmc5kXb1cD
K1KL9KXr7a2C5UDd1BaSNj5os89mCuRI04L/G4pS9Zlsae0ARLyM7b2FRrkzGSI1iaJoSAcrdTPg
aGpwiCvv4liGhhvZ28RxgRH8bBl+c56EFV/RVYxi0wR9BwfAxzXjvdyiCg8iaz9NrnrqrzLRlP/w
0lx7CFYUW1h+/ETz0dx/O58iEhv/XzdXeL8+OZc1AAreoi7fXwInRX9AAg6vvMuhheGieefsa2yD
zowYRAIO/wGlkvgAGRd4KXpwUy8UiTU90IFZnX1uIBdodkw8VC6aPMosKnf0mXIxfol6pzvNIx9l
tF6D7FpOf453L3268g/eAimxD3MHNZerP12l584datUxOpwKtN7kTXcAXBDcUgDAKmryIlUFf2Wp
9Sw4QLHlb3LNQV00bIrWTzfLnBgqOysxxm/rkEOpJv3/rbNce/rPn2cYpR5aDhjK2sKxTnVv7sbM
dPYssvC+VYyjdRItlsGrV2GdCtfKDhNagEHpbZ3IxMk7x1B4i6acjcEC9JKoKRRJa9NQm6QOiADY
rVcsb8WGjOSer0jhE5qQNmi+6lapn0L5iu64jQDOZ9XYFsToJNvodgulOCQ17EPalg6g27gBsxiP
vBONA7q/kx+5HOFvmpaxu7f3mmhK98jyaff4gcQXfyj87VQza7XYdOUA6T46czpztldg3gGXpZoG
Et/X0XSaPc0nE00w8PVZ45sCWhQ1nxx8LP2Tawptm5WQdCx4cwJWoj1JsJCf/jQkB4UI6ZzcTqK1
9j/H0kpFGn/zXDCide5ToymlPnUGvZG3s0rZoELjPNHZfxHnez5UMXskM/1ic8ONRUMTMF6tSgGY
Ve9xZKJDl4zxBybaAtCCIrJA21bGZ8OL0XyG+rJtl8A4T7YFAHP2ZClzVA75QWAvHdLQadF6D44k
DQBmWb+YBpLwyAJ5Z/LijX5eQ+Kd5iHzkqcYzUovOOT42dp4jwFNq1s2hb6rG++xj9xu/2GI5pD9
GIPQZAf1tdkbg6zsmrm2cyJqeAmaFEdYw5HY4iPFA9+nWroBm7y59sYGNy9oAOQn6b9NWAjloU04
TyUTzZ+cPNt4gNKsG78tkOscxK42UuvaoNFqMzTIk9mOY13JFkE1MGxqt59DyCGwwArMbNWhMcVf
Q+wYB6SGraveVQc9SyA1NDDoZ9YvAr1iV6ZcYmDa2XCnO2Z5EGfDLVQccs38e4600awFdLpdh3TN
5cMU8QBACGAxDTDsR7IXLGBhm8l+Ny+1fBhy0wcE3/78QZbl6hcjyL19lUGwLlU7RkvtLP1UG+8A
9UffloYt/WoxGkICd0v7RQoH5huRwoQ4j5q4LLE4FtuyjFTLSPxOQfc8fUYK7QUNldozq4Wzg+hB
c8fKrngGk993E8DHH78HTKn/EHUx0jJEBSR09MlYIPIiMkA9ca2125Yfh7YaUjB5KXgZkvdmbg3W
/TsGjHXIB8c6lznwQFPkvwLfakQHiPE16F1AQ2fRNZpAmiazz8jtWmeK7ie2hpQxP9bs76J27EMC
iqcjOknxX9VqDQh2NF5DuUlZQcg8QUFqRV6hQuiMDl2PJqnZczt2UwZtr/FHE6CZl1EcLUdjJJEG
tEK3h0zEbr0Cy32JNmgcLAl547sJMmShxHMkHJ228v8uCrs8Ag3cIPWZluWxByIqhEiDEdKk3i+C
TToMKd6tKk+zz22jo2udC3QAKqpnNQRrlLjMWhhe8OZ19LG7SqYXZzTgvWDXWb8O0KxdQZ4kehkG
wJGMsRYvEYjuIdLZVy+RV0DRoY6Dz0MCEUDNQc/uYKGjCWWD4GB4VjT3adtZFs1Dg6geGvDOkZeG
i5f66v7buQWpLHJsyZnq/rQGwGOsLjXwrhB4Z1exnaB8BhS7QM3wyON2Q7YJkEu5nt1qSjnWxqZT
K9ho6NoEhtlt/E5r7kCf4m9ytO1+MfPsc48Wg6s+tuaFl9C5JXtVjhC50AEjDxSoF+3PeDUzXiPZ
sgP+AP0acK38C7rb+lUfB9E9sIDysdHYleyxWbbbIrIdJMZwEQiRbwcbcCIGns0XKAAk2fSTyzha
1bitXceGybs0iVuIW5bxI7aDwNC7lfsz/Woy8J9QJOjNxNXNQAvz9mYNvkl0PlUiWYPCokAPVIGs
EfFokxGtBsVGCK84A43nXapW00ItdvA0ez+LK6RKyZa+ny3e+Syb6vNQgRwrjd1rgrfXPQmG0AFN
7Pa9k0X6zi2giHzjoKHIomvTlP6eYpeIxELuzHWAOR2L+BHkftWT0RXZJtIB+697NI5lWtOEzugV
P9iUQepLTF/jrMs2sss/RvSqRPJvI4gnqsggZ5om4qsda2j4qEC1uQO7TYlfkaZDWUTtSPoEIiGO
Dk4wN2EJMrG0OfHURoP8UYz+Bi11jgE4Q4d1oBzkDaAziBpVB0W6pkNTiNrTfJim1kYNeDr23Zk4
tM0RCV+rDZpHAWDinvuauZ1ko31GBmuOsND0syoFiIfcDC1RFerDhqX1j2ZZf0Pp2VCU3uwRPIri
PvamO6vCxw71WtRbR4Din2LpANHRb6CwM440aodUoqcSkkDYlD5gcxmOskNZMirtNRPe9Mp65OFq
C9kR2TPxyTMhzKxaoEGPiu3wkNhr6nL2Tc9Y+a6rn9GgGBaJMWpPaSTEJva12kWnDGhx6ZC4un7Q
HHUA1rzEXQSnwNbaJloKhu8l7o2oFCgPhaue9n91WkG5adWhHRZ9r62Yrqm6X4Psy0ENp3CwrUfj
QvWXjCDY2jexAIErDhK426P02h3kdz3Q3MNkWTH+tjchVWZNx0Ik9kqChWO9zF3i6CzO+132vtRN
WO5ftMAo+3QHyhVofEDGYs2YWz04TYGNpp1nu85kEFM2U+w09QKN84Mu947dfedNGWzNUZchMfTn
U9lfycaCUUKOZeqv5PiXNl3NRYcfWlOXGJpSdD0PBzEZayo8LgTRc9nyQx0zGSp3G3H+iaqWs3vm
jv7n+VzetC0LTcK05FAP7nash09+ugb55cqBltOZC6gZQaQVrZ5e9Y8hkfxXHBm6YmS7WSDgVyhT
vch0M3u304o0IjtFvC9Ndlv1Lr/H0yUpNPgK9Xn31CjWajpAzMDdQPhJrhYbnSn+zLNZB6CxpRjH
By8h+vXf5kEhA01BFMnzNj5PPPc2dZt/jFlWZCBe26Ea9dMdW/fQttCtpr8HDcF6hbbo+O3z0sdE
lW0OI7tfebifv0+dh+S5sSHj+y2KO+g2m1zf9Ax3NmIXaHrrJwD14yUGtBgYVgPqXyAr7+O2PNk2
eEIpiiZ58Qj2BeX95yTW5+e3UomRGtMmsCu0uzW5OHc2lGRWeeNOZxrHEnX+UaCUSDZNxXwMRNf1
Bncrb55NbuSEDVQWkX8D9toC8VD2l43K216rhPVAB8lGb+3xPt4stg7tdSgh6hCar3RIiTpjvOZS
Bhc6IFsNjESHnHc1RWBwNOrgkri5dd9NXyngg3kYjS3obMuQbMsayMkB99R73rwGOdzKCM5mjFdN
danh/XpAARVbCQ3SWwfeOX6g9Drul8XbAD+DBorw/RiYd2BQAiWMolUDqWF3tcwafdaefekryHy1
6qACyEQBdMi8jyYKVRMBVnbmib+vtSz/+1qQQn6FggP0is1k5bm/ROYyo7Z3sRENYQJ6sSJkNUiR
TBnY+0Hp0o1jGTyMZaJyVLIIecztXaQjeh4jcYVafGW8RXtox3mosZW5jV6uRzN0tT7ZhD0FDxPW
p9HQGC9pmbxMeepdJ47XvTa3kj0NqXUnkN4RXWj9mXp4yiyIr5lxpAEFJWCmRy+j/Zyqvh+yIzra
5SNQU52DZrBw8AGWNnr8cmgGxaAD+e1Sy1LqUh6SuGcKM1idXKMOfX5qDR2dVyeOy5SQaQptPaq2
sSKOL4DTf0jK8b6D3M6RTHRowOq082RugswRYcg8AmmRIU53AB7INa89tJOdKXnEenTvaCuR0yOO
TukADsdozQzDWNE2hWy0LaGzxbbMuLHRAjaqfivdr4dNggZQQIbAF/aBNAzNot6+04vjTCeGdtc3
wrBadBvHMUGROSZmudXQP7ntVIFU5k25RZtBDt1uVFMXr4jNH5MBBA1KemmIPiVvcwOTpyF5G5Qc
Z+8Ckyc4Paq0yTz3xjEvpby57B+9IMDDLkAXUVM7n2UDpq7IAKO/PxrO52gwv0ZgXbqQc2DmCiR5
5nNbQqRFmMmOzEnpm2eLow93MlP381Tr/b7Sm3xNXifuIScZZKijqQtACvLtAvOSk3dzARQTP1wg
9Xt/CypToF7R5sJOTpKHGCLtQsPSAaBPGGZYQA4NBJ7+aYhEuu6dNP3eopFDmuA/HRzN3nLIGoPU
os4/Qa/tSgEAUEKYuYutyzJTotHoe2tgExxE9mshS2fLnBhfKwes9cVUgh9GYVZGBXZZDmSrJmR5
s6DaLfYg7fi2BVASea4UzTe/T6WhRmBKNRd9uvWHueIxS/Flcoa4a1aD0qegg1sPSFTRaZcBgsXU
YXGTTcg4WUuORBA5bpeY12k6FIqRhV5bZueelgMfxv4wNoAuvdtjoJFO1gSivfWvU7QcjrL/EFOz
dNrlLPgO8dP6HlzJ5rnTtjQANTSALy5ex2d7W+7IThY6Y2oOz3vzjHebxRwbkFM3AM+b438t+mG9
5WK/LRr36Xas+tT3QhOdU2pPQRsQJ/Ld3TTlX+ctirLT2c3+A43Cr6MrgadVEcCXmds0m5AtVsMl
1lOrtUn6dd4BkXfez4wtXwPQ5B8zq2yR0qm6p75AA5+uydgA5M4Dj3DrPQsI7TyDsObvnDX+JwP3
T+TwjOgks647mhaAkPnoWU/4m/NVojH9p8Yuk2LvUnOc1nybE0Hr/NTHaXeUeS02BhehKGvsipHR
/spwf16NIHG5dP0IOg89xu4rKeXX3gP3A/giRVj04HL0uKjXqKhkF0CPp73rC21nen199Y2gxc4H
fVhWALpldXmR8odp7M3Xm0kG6zSwrdr1lSneA1+Y3t7mgSihOoEXSPQHdd42dyrrc95N94Xwix/Q
30MnJd7eHsGv2aHHFBGJplufOz5CUgj5sz9FvK/xLyPQxOaHFbqA1/6QfwIvRflAQIdho6O69dkR
fYcGsOSZABV1oruHCRxbM8yhbCxAPaGGsbUmsFcN4NvdNVY1hnVtmwdCQmRVOi9K89maFhVAS9Ki
hKFAY6c3LzoYYthkEC0BtBivKbrHH2K9rU7QNsAORPrDPEQPfX8l3lgDJuROwLCiTGRXpi7TqxMt
8b4OmTIHvMeZZuDPDPp+F6BHNF6B5CM+SdfML73j9+GQJNWPQe3TWRB8hV5WtC6w0ZojHKaPKwiE
rgIg7bYulNHwh/iVTwUdQH+pm8KAw9NWgvKni9EBD/ZqNDRsXWg2ijYtVM69XD2QY3ddTxLpNVGW
F+gcGuizBt/b0GYTAFX/dHSuhr2EcsTIqM0z8jHAt1g54qyxT6YFHuLzhFQVFC71/uktv8Mtr9xO
KFCfpsYAA9go9G8sf8nirPyBTJ8epoGQ9wbwTSc0sC8B1ZhuukIDnk/JvAo2bB2deUdXRI63Rrok
31agTgTKyEhnN9TQvGOKfw/oh/J8W6D1bl+YaGKnfxlg1hsL6P+XYQLTx2IHN87GLiDi+4d4V9nN
NKiBbOzBRVaD3qPIO/xKlT4vjXU/7lYoGzt36pkQBo0xrWy3ZGcWtdZLj8pLx5CERHLgPukgr0ws
m+BZAaWVBr5DGtqu/e8ntRDsMmUlzkhS1aC/VQcNPJWAF0I/g8lfNuXIEtuFIgwH7El3NwLsxo3h
t6esF+KaqEM1OZu+qcHurkZ0AODfTnu8dCpLUA76ZUCtmEbgcAQfB5B9Zz2Kj4spm7ryyEf9C5no
4A5Bvfd1k80z+7RL9lXn/AWJnuEI7k/IGA1TPh6duB5CEKE7qDHxBvl2ZSQPRdLZHE5jOy7/qgpd
B14mn07YMhmbVo7Qq1YwS4Oj+wbv5fDQmGLojA5gSQNvQX5azKDvzYZVMwxvE7q+Qf+s1C+56UHK
SGOBh3uyZuIvN0A8VrSxv85ySzz3Y4I8qhNcTR1YrmRqwB7qGtqRnJLrOhoq63ZHXt932rsySqKQ
vD4eNWdXeN/QWSyeHXBBP0EOoO66bgjrTru0HNxiFFk76M5WsuZ7Wsfs8NPpHS425DX7gR8M9LuC
DROfCDiO7CEzmwMtSxFAQoKwT2sfaZRWIKLElrM90WrIWQ0gsW8FaLTc+pTalb9yjBHbMJmYnyI0
s6LgkYImKuX6HccXeW+BRveMrmzcmru4eW5BjgH9ojb9XuOPFiHhE0MuqF/rcTbdDXEFwIVS58V2
2gjTNGnBiqc0mUmUF2iG/IyHkhKNttFso0HzOGOZERZR+Vtg4kEEIGrLrV616SpRgs2aKsFFSrW5
QA4oGCd2TyZyuj0IbPTA5hADRQQ53AFETjSfbMsihjMAo1sO92TXe41DkgaaWejXN07d0FZ3TRJd
I6nZoP4iSqu4NEFkZYAjVUbZjxLPcpCrKE/SBziFFky+dbsKwCdlBHczwul0DgV1ZbUZBpSlgi5a
B8FLUjNxWVIAQrPRFhCl2h0lDsiR9va0AYlyt8YN1nogR2H2qHnXxgsIMoqDV9cVbnyBubPLIbhv
GHQNIIsNQYVIylDvvOyFcb9eebKMvrV+e885EvKrSX5tsOHDX7Vm6CAZ279yu/zs8Lz6Omj4r0X/
sviE/UC5Tqqivw5jjYSA7RhnP5nknYi94dDqAT+mKJDdXrme7I9XdtSVtaS5b0SNPEtdfEXR/uOV
xyH/nDWlHmaVPV5kWm1BYgY2bmlrO7sW2jeL43seDLkJMuzO34DiPzih5388oI5u7Cye6Q85CM1C
r2+bV6cfXhRoG/P/BrURKp0y/6YZmv4Sj16+NvGjf4gLKH+ifzs7pNCpP08skxsnkPWzl0QgjE5s
4zuENN4+hoGPoUVx/H2wkAS8+RhCBv/4GKnt1799jA4vNmcL78nhMOH33HLIV6AIUT6DCra+Wgy3
FTWyAx0HYPkqT1T3ZMLbVr8OemvY0ZCmJxJYJRoya5qno6/b60M1FY0B6DEHKbIn7XQ9WonzFNVG
ecVWC8AE5jxBT8B5gl4yfuoQQTqSrYtjhfpVXFcgOX4Cwqi8utHbdEiCoZ6YOsgm2IN+GhikJ+nQ
q7Mc8HdXG4EuVSM3HSVyK4WFxKnygJwHqj2GvtfBUrkmXQfbQHYBJRB5AhssNPX0H2TuIT14oCjS
qaGoSgpxalr9iveWKEybBnyYgtvdaVQMKnQw2Tji/Rhk0CnoH/eLA9IIiNbfo8XUbWoW3bEaO2cL
+bM9Fe+KHNxXYJjwQYYKnDV5wXkd7KnSV5pyCCFBsEKPfLSZgQOSJ8kqiri/q1Ojs9bo86nvDWWE
poK/0z20wwt1oDPymmBxWzHlbRmwMwNn9b4CSdhFJtazSSy1aiRc/ZkobMmnRotPRervkb/Pg17o
HNlYnYVGMsDCIu6ITc7AoUSvgPPbIBmntIFOiHpZpFI5HeZom1no8kWFfTkEQhMb0eDtlyfuXWZr
FkAKqfgKYNe6KYL8RaRdg1Y/2ImbNk8DMFm0xWz3hWIYg5zqV2Vf4g3T/guvbxz3MOReJsXYTgfo
yaNbhEOdmYaLN1ZxpcckwA60W6yKMrmPDTy4GOPotFBlniCI4vVkleaBqjte/SCl6F9uoriXqdri
ocDu/6rhP22wXBQu/NSz136VoMDZqj2+1U/XVuC/lMoao4k9G5XXJkvzroWtW09g2dloeN5AM8UZ
TlqB/Rop1ZiFgdc5M0ETkdKxgexLBWh60h/JywrnIEBb8RjHiU1rkHmEtOgpKbEGLWkhDwY8Ug51
96TOoWA1JE+NaFvQ7wCo1Fpp8lSDuB9kLX4oIdQK5ThrhKZhFHnb1nbfvDm21TSVTH+aryLI6aHB
buNAkwa9A53HGvVP6WcCc6+22xP+Kf3MWa47SXcir1SVcfKiOo7gBEoHi5d+TTRMPPPj3D8F028N
d7X8xI9V6k1h5QbasxaLf5yJyXyz8fezmzgti7XV1HfTrq9y65hMPkh31JcWOIhH0UziyRmZdYQo
dQFVQ3w5O9B9W9i9fLDTlzn6Fc8zcIHKseauvmlcDwkikJgcZZ+YR2Eyd13ambUi2+L40xC5BLNd
0bzFbVXSXbMktm4dhlq/wBN3zXwLEl+akVzoUNbFM/pXPSAef5noDLxuQQje+GJTk14mGZusB22K
64MC7ffoNAHYvXC/L2ZLxOlyhdKr367gOcBuKda4IDTjpNjQjCXY1cqnmJd7TQPLJrqXslVbTtmW
QeUTWnK+uWdSb+91VenVkjI46gMgBqrSiydt/9gj5wSZhRa6rSqCHGVv7w30kM2T0F48rHuImwlD
RveQI2UrrQiaL6xBOdIxy+RYRmPzAj2y2d4JqBRBkMjetHnXfmnwrmoYdf1oVRHYikoBpLGyj2o6
OqDiZXoLydWn2B0+Q+SiXkN7L3/iOtItdEY2rmxC2ejs/yZOq5FeqHRwTU9TYoSBJUG3r+5ozk6O
gr3aZiKOQgdmmax5URrhxHFHaRIL+hWbQYIEO4AIjwaCvG3XZ8aOhC6kZ907Rq0/5uWUP6S9+ZPM
FOWnvr6rbFu8qig98HZWCTyMktjGuya6mR3cBFCPd57IVifJekKT49VyoE+SOaCC9YC63lEETbAF
0p2kuE02NWF0wd465wF8M04B4ss3YO1OXgCX7vbR2JmbRKW+PNgd5ny019gWfVXxf7JzWUB9to1W
yZQM93nF/W1ujvWmrpLyE2gMrTvoUgZhErHyE086NC17sbfSAgwzGSEpoXSOKNiwwOczlvyenHmT
ycccJGQxXp04dLbWZVybz+bA0yv3GL8bc9fXkYZz2aHBw7JYcSOO9ra1M5y+H3+SQ6tBd3UszYkd
5nDI9kFvBiJUAGO1YGGRzXRvp/XwwtbuZPMXXesZBKemAmomGMbNoBgmNcjAqiFUSRuIK6CVhYbl
BAWz2OFPqEwHV39wz2TGXxcMRTFA7k3eYUkfKmglhGDuyOsZ4mtkC7bNC+zvlsctsiOFWKXIkEAL
4MNjmJ62y8M3mjaqqfdDAPkSUmCBU0Lm5UwmmmgiB52CDOlkg90de0iDb0dVZSuHiT2mMtqyIYkv
ZBp0H3rHSfeTfGRaJi223yexSbZHY+A/Kf5/OymlAiBdZeh95Em96RJkMaAeTc+t9rvo4qOW4W3z
qYpY/Vzl0d+GeutqvS5d+XiZPINO0JqH7u9D8i7ByFj152XIc3ScGUXcrgNtH9mqs3iyfPmAUUx9
xuMfR5ZXVSteuO0jICFm6JSJefVNQ2whK92dQAQ3HngPsZzA8/sL8svWWgNg4pNsIaQh6rb77rfJ
vjeAt13VgHODpABCoaX1Hco7yatremaYo9w2LzlqivbRq96W5BKApYE7b0uipfwU47ubsp6/arU5
gpoRZwI9eCvoHPDXqsc16Ywr2x/jakuCJjYAYWk4sTLZktp3hLTK2fVAcdGCOHlDw27oIBQORU5S
CiPNsKY0vfO7naTFXCQw8DDOM7wLnv0KssErnNgRnj8rSHXMJx9d/yZGB+DnMMrU2saDNawT6UX7
NAjEqwc564HXzefeqLNzAYbo1QRdj1cKS9Nc24MjGDqbtrdqzDG4y3Iz2iVoVlyjMdnepLzB/3VT
yGFt1QV0P2gsmD2AVsS2NxNEhaAL6sqNpXs7YJl+Ro6I98RbD9AVu9DZu30xkV06xhxPFPdkchRg
ZIIdT9V4T3YykfM/2m/Wx3f8w+f5fX36nAEhOt7X5qazDdDVtjU018YX8tdhBJGtMIfLUOXgfW+5
j9JFlX3vLC/KN8C2I//TDSAZURPmGEtmEHrJPKjCZLhL/3OpxfK+3Dw9A6WvO5VQCFdqCHbtqG9R
34SB4RdbspF2wgDm03te6CtrNMGLjUepZcfGHqVRfcaNcb+wV07vD2cPLPOf0tZ6ewBnzVvYDCNT
YQGrhzNYQ9xP+a8wyaZ/rPZ7GE2voxj/xS6+/ZbExhgKTBfWONCkt1rvmvapfQXak6N/GF/0Wj8V
DMwWFNnbFrtzXcsHV6KJTYmK72QKqsOkA9ctxQjNcVddDzSdiRrLHKOuAPZl58MV9PUcXvBInkAb
8UDRtOwU4L5lzcUhvZ8OkwfUih1p5V0BHczPeoOSRORF8ZmGoPrbdSVLnzQo0j2VwloL1aeaF5Z5
9pu+XtFQSsO6AxmzPnuLKQEQZqqqO/LSkgkEN840VEuKApx8tGQFep1iiNnZiSPQomgBkhVJaFLe
RB36rgRMHHJwJ8qlDHEjoYmXxlsaGnnCj6YOzaKxTarnGHWjJ7uYUykU0LWgfF6m932rh4E3bAxm
QaUwzoLr1KJVzVRqoQ0fQTvhMQCNhxHsD/+M4D47dhMe9TcRQE4hLa5KHn9Yw8P+fT2lFvTh8c5S
mhsgcZBScS0bR6lo98dM2xKR/myb/cH/sPZly5HyzLZPRATzcFvzXC6Pbd8Q7R4YxCxAgqffS4k/
46///veOE3FuCJRKiSq7AClz5VoxB8l+3YAF1ik0Y+vUNrISJlhNURFcnzxqImUyNQlhQ5iaWDiT
acbUfA4itA55fZqoRa6fA02UI5ziCKXUqVleu4wdIT/oPQAa7D14pvmMMq7mDJJYD5Lltb9GfFuu
qbP1tOA8IGTVqk4yFUV2Kb3MBCstRrPESdcoqW82NNzXuYGdaPM+jVaDIKWxBbw/uSOT7vdYVIH4
eUufQPZ+d4yhB7ygXprDRA6u0M3+RiZRaaggEh7b0UeAunZ9cExXBwDkn08EZh+ofmn3ZGn1HKpP
43uYJv2eAnAcBLnbse6qKYAnEqu94EV7o076kSEbC9H3NL7RDyxmLco+/j2c51W1il0T9M0F8/cJ
3gPA7vr7NqjzR8dMi8cc6yRLMnmNagu/cce0l44Z8x11AiE97iwQJSxpwOdwPK9ykLgO3tp3y/Ri
WQ8EmjDxEloB0juCfQd896xGUrkRMnkHDe53t4O+D4hGgn0eQ43RyzLjDQOpnwYOleavnBSgmWKl
6am5dxQE39DqYYe0uKGgF/yGvLCzCKsm2/hgLRCQQfrWscQC22mGDIbKLLZKykXZgaw1v9j/7Y+c
4dkMmrjbo3RZAsLKgFRQkb8/YoCVl1RLK0FCY+74EixsKBLoCbBqFgme4X1fgktDhDeoeIU310CW
BcvjYNtDxvYGjgDE/F2Ufgk/OJGHGabGney+j4PjpMssiF1FH/4r9ISbLh3FDtyoKcmX5qApnbqB
Zp+6Qt2bCN52UO8OexS9qZ0dnksuZPyidk/NxtRXMVhhnxLsPLBs+U83elX0DhS0g7z9q1utZiMg
86eb2sdMs5GdLqp1Np8vSrN1PRiVeyYAnIAw2bYdGTtCFyw75oZmbwegEK6xKAFjLw3/oQsRuq5N
p3w1k/g1iUX1q06hd8c8GS8sCQh0E5e/uqB+HbS4eM3rIoU0DvMeBhM3c6XF2RUCFR9XqQ359Squ
naRr5MEa0B+/1Zb+wRoDpWlxBGaLOGK+mKENOdHK/M1GgxQFhx8ZkNgI/HWG2NsDRGLKg4PsDIR5
HPuBbBH/1gq7vxcGXgeBA9nhZgQX1uwP6StAGrmOVWpjNLfp8NK3I0RLS/vOGaR7sNRi1QV2Y2Ow
IUUae+RXJNsl0K7/Nk7i8WS0lGe6tg+S+/7PkuknHSwn84nnGpMl+OfkXz5lGgzPSVu/0RqZVsu0
UB56iM3zUN+TXQT+NbZ8YB+y8bWLIDswh3cpDKzstgmxc9uNNlR5MIjnKoJSBaQijFWCPCMk59Lx
YoVcX5KDEzyztraXcYFi9YZH2ZKPerQZE8e+aEDcTgcjMONTwO11n4cIb1EHuQjILS0L3GQbsvWo
/1vpThJBmK7j116ALqR1mNyUBcffry41BCD5cMCicfgG9lwPEpWOduhU0zQ3dSC9lwrkNUfHh3pf
rLSjjXz0lh0Hhf/oaQWYsKpf1WBpb+rEZ9XHiQF+XMYhCOIYyC4WRmY8137bruKO21dhQFuANUl+
QMIAjA7hGKwrE6oIqREWy6wC+U6khOoKddb5QHsDyIO2biDpl0rdWP93H3KkQ5qC7SRW3vNkdBbn
34uiDbDdsk605ezLeLwztfFEMmQsNYc71Uc7TOprTPxa1Ob0s+9/Gwc+FLDcS/utgSzDAsRH8UNs
hf5m8IGxEaAxPJtpkKy7mhvPpdZ9z0sJNfMEPHhY1f0A3bO1kGqQZv4zCOBbeUZBTwpmTU1/HqWc
BkFWdRrUlAhoAW6ihT07JrWjLbNRpEvEnNgxCiVI2qmnDdPh45S6RqYjgOLk48GSSKAVqqyy1FAI
nhgQXocWWHIKQjBoaDlv7jU7rZZlxeO3IRdXz0Gt16IX33vut79QMvU79h3/2css8DD70r4yT2fQ
feLxAX/Z6swGy1xz2/cezJS/JGG0HVX+iA6iHAJga2LUjVM7s5AuZo48GJSB+uLz2R378XCgVqtD
cb4dgnFLkKBSQqe8bxDRmxBCCj4ESpa/27gLBgoSpSZn8pOfYwl1RPOR33+dz2mwRvdZewL/BspT
dE9bzRGW3tYfwZIOzI0K0hQ2QIGl44KqTKGj1YEGhdB2Ws+2MQ0uhvZWY9t9SPygwi5Z1yT+htFq
akqRu9dB5Ckqd5MA4QIQJyXqQB1gsgsXllPE2y/eWC2vmiHrz7Oz4ylib1Y9fHGDkHuylk7egAv8
BQQxwZmXlWMtWsQD9oEVvlSmGV4Gjn3LCvD7jWuBgWxyQc3VuEiTUMPTZchXwBNB1GB+Pkkzq0Bm
vaYHU0t2e+jsS5G1+UooZ+oJM2TgFjoHQDDlk/MfDz+aPTctA2SLKEtXbIeuokeMzAJ1mXSqE/Hh
3EVGYaQ2UH3AZqghpIH3xS/ujTJekaOTGCgPsirP2pu2mGzTDNZQ7RrItNnxIq9yyE0Yhn2XsLHe
OUmb7QvLGa4jhCChEZfWrxJyj54Wab98Ue/c0vTeWi+XSxqUu2m9E5kB5pGgG64WppwG5bp7pieC
XbQ7xIjcaVAIXNtdkA5rEwp9i1xVKriqUoEOlayXCFoFZ8sWBnA1amsPro0Y9FcoPQAh44cfdk1g
LuFVDbw5Qj6Lz8F6mYgt9NEgb4x0zhWYYXnNmajPpguFem7mLsR3QIGiJ81wKAP9Ri1XmegMvCXZ
rnNVeYIaSpNQR6FFbKNXgN95YVN8zBJkWbsyO0RSE8MPk3VhY6MpmQlCwvlSyC3h0wBBs6PZ5JDu
wjTlFw5ShbXvi2RNd1Spbis9KR6g5GaeqNWEQXsu6g68f+ijQ1DrYu0CcbFOy+DDhsrVW1hq/nQv
oqq2OFejdSV/uhVBHs/XUSzq9TyRCPmdBdniM82D4DDoNwYvRZAJlCqV4r8yWPKbi9S7c3qId/MQ
rPVk567jLY3GMI9NVMgnM4237eAbr5kwoGRdNMOW3BhS6JmBjX0z9ubhv007mlq1cAVouGjaPBTF
wSJYYKN11g5Vg+E6d8Z2Qyxk1EwRW//SjFWTKMv0pg7Xc28oEJTQi98RXgtPPTSFDpzhW1LTjhEt
L10fhQiqN3UUR2RcAZeomnoK7CFXNP3URMogObOqZVMzGoR+jirt1zQTMh6XNCq+UyvijnPpW/3Z
G8fxqS14e9WgI0Z9sWHFd00WXKhPArl41wwWOANwRTBq1DcssHYhCFaeEm3UgCkaNtSX96Zx74Iw
kMZ1Ttc8DG2ypL5qjJJHN/9d4Ze3FSmw7l1Y9A8iLxhoubL+6CpyJ8CGrV1q2hW0dMAXNbmgmqa2
HOdGrbTITGAAE2NDzd4AhrtgwYVaNKjAAn2BAEF/pCZN6fndzWPp46BoT7K+YfeaitoWVWxvscDo
IXcTV3uJ2v0LuSApE1+gQbGfB7Q517coBACCQk1Chy5P+DRJlNf93gJ0eQGGiQCp7MpdpHUANHNl
29rC1JwYIls8WNndGN5VWRneoVoy2yWQN1ro5FObKLMrqu5CvXQg5+FQBJF7NzmxBg+XBr+BaV4W
gClJd1i0mwfN1yrUZYwUFLYBK5wVCq6AIQki3Tw6+ON8rgVykQCtTe0vb3+ZDNm68xAEr1p9m3ZZ
v3NRLfQQxc7POB3zH4UeIHPglU856NL+5sAa7ykYympywIu331UDNl1qhgybpXsPPDKLxIWmfWFE
1dnLNOvF5JsxzJOXqpb1RSYRcNrK3BUi3jIAxzdIRlkv86CPJlbrKSJZ41gepzejNAPcI0lcorwP
8khfDl0IwFvcD1D5RUej3q10Bpl374INT2LJYEWWwDSxzmFluQ2zAmp4jh1A1jXja4eb6RPPsRRM
2qj9WSJWpZm2/ZsjjVV5Q/rqtAhqZMBnY6fdYXuI5ffBqBoU26nhIcRupuGjrzdPSHn06zTDar9R
WAhX4SN4Y+N16XUXank62BTGlvGlMRjAd6jezhcfvVGEcvnaKYGYUkM/xwe+LDZ6AAbTBBTWiAWg
EL5XNSqZBVoV3CAPyNv74IrCXqD3TP2tE4/UH4LbbWVawXikgZka2FJxyygf6ywZDp4qq6hbv7g4
6oyakRviPg37kzHqoCDpBfgZ61KcyI08Ri0qt20Hstg9wEfd0nfyGhnPQZtqA8IsLReJoYs7o/er
C7AvGtCsSJ26oirx+6yUOOk/I6yIBTcQAoLDPLN/eNznR3o5dU0SXCCDtm1jvOmXjRn1GzDpNat5
qacGuCJrj2QSoOnb6L4FkDTCozx15VuYVXsQ72i/DMc4Qbh0fOVgFlh6qPe/gjdL2zmd3u9QXgrU
phrkOahbTPV6P8q4vI6hXSzYUMTnTFWlsgTwaAFJoKn1aXe4U/BVLvJDYYFLcSaZASwUuj5a54Fd
VS8O1JHh57UuMxs5fjOEkmunD+caDGkv3e9KGN1LZMoIHLlgRQvqwHrh4P/apIaQG3ICa+vHGNOt
7Rfjhx1lO1EXya2rrfjBzC0A4zMd9FVNmjxkvGxOeOK8UucYx9UZFNXnQrrZyRpYtoIyLgQWVTPo
8AZc0CkdQi3FI0z1DJKhx4NwpxLqcddk7J13QOKymz149SUDfnTR9oH+LW6ktiprs9hTkyFjAXVM
8cQMtQUDznYRgxnmW5jWEtgK3d97sZ8eUXXqLrEcWnSM8+cxj+Kzrg0BCHQBA4CQbLvSSj86lKqp
3Lhy06M6PiNeCU20qEEyDCisFahs4gM1P90MNRvAYuBGI1DB2LyjsgMMW1X5PXARU1cR81RvBJBW
nX+RQVGeUBHnrj49kJJACUAqxNJVHmELSnnygCZR+T2qP+YgDw2Kc+AiAkcyHkj6fYtk2nqsUQMi
y9q4Rym9cZ/xYNMgSnkljzxJLSAOArlAdAo8u17qjgs8bYY9OdsWCrP50ABzhaE0olFzIhzZrO1S
jPmycrWN7J1XE5paewY6pkWrmGGcMayO1IRIjfXkdPyjGckh2SQoVV7Jmru7qoBgGO3VXXzrHS9F
sqKNPPVSk3brs7PdivCIoE66oKxWa7egCk6LfpM0vgaQct4duG35Rx2orSk7xkJQcklkWGkA2Sl1
1gwy2Q7AAE0zzQP+nBORIqgSrliMZY+ZAegW5z27CxjeaHL0bnVYwAQMwVGa/tts6lMXkgh2LpZR
m3Xp0otzvkq1lm2mdhWNirM8sfZT2wjx8q3L4kJTlLnL7gbZYX+oBgNvN82focQWJHXykCXHPBLs
hNXOx2H0U4B9/mzHZdUf8+ZIdhrRhoEFGlWdqGasi6fA5mMfQjDYQy2lFWrmgmyO6sC/v1wWAEWt
ZxoQOkMYHWlUIO3iJH8YncF5lBwwmSG5dqCceySLpY170Ed0d1yZekuvF2nVeUfyKJCRWDUcSmiN
1rhYUaFUktfgkKKhMaRkDyjGChbUREmscfk/ruRZdXeXAOLSIAsfdJmDSumxzo+tOiTSQrsb4hyY
oTE/0hl1l3YnQU5sSfA2fo6JyJ36ybMaK/D5/HlK/VrT12tIaSVbO4vYinTD97mqDqvwO1mZjS7O
HQD4ZyfL2CrTTeso3fIXD1mH0ozu4xCldncim+uDX8+xsyN1jsqjA1sD4mifLtQjUUEHSmfwquXa
bU5Tjb0XH/WhfuWfleU20gxkojQVHbQWFJXKi1rkSgPHuJ0GThmtf+aap//3XGT/vOI8l/nPFWlm
syisI2qx8fjEw6hmqLwlBK//2cR2x3xKWzxW5l4sJ742qRcJ8Tgzm7PtaOIsTR7u8Wo7tGYKxA7Z
plMfAJV9ahgHstGhcCvUM6sDygxAUvoSt9hBgLeLe8OTBvi9n2ovVVuX74Xlv/j4IbyDCno6AZ50
OvlXlx5K7xlSGQfVXaiR/8cU/999IAGGKi/wd6+dznFOtXTtBRE95HEWbxro1E7sEJYHZZeq0p1L
i6/8bPqPyWhaL38bFPpmM7FD/OcgmVbWS2TZyUkUKL7sck3e0aFNvAxamcvZMiIQd+cmakHOYiX6
qis2y6IytkaCPaorjOHL0KxbamFdhtOUvQGuDl2qoIS6gorp3dVhbGxZCCJYstnIUC6a1itADVpU
6x419fvQ49nzoI3bojYBalV23WLBbBdR+WH3wNi2r4Gve3ZK7CE/7bP/v+1ljfo1yl5NiS+VvQLl
JTSZhylZVoO29tQFzeOcP8t6s972ji+Xc/5MIIWJKGzib+akWGdHr1lkyyOZJnu8LENUlFHObdRC
doqt6nG+dIcHzrau42E5T9OE/depqWMwsmlqmkgHlfNd55rL0UCFIHdHBAYzQFIuWeW6S63hOeoA
ZHiZevCEGvaoa3nKlY38GjOEgiIQJFuaYRpLE3zOIsDug4ImNennAcvTaabZNM9ZJ2yL9413pE7g
wO5TJ+tOPcr4VzL3sOJWC5lp5YEXXzXYSM0qkw+e6V2ZDaDqUk1arjhFhFybCNmRbK4PggOAwq/U
ObmpeV2kwjezrTB/z9Nqg/91WhoUaAhmpYIz7KOwDKJpezBaUycd2s9pQ46twlBhVSVbzdlXLVZ2
tJ7xI+AgqEnrGWq6fi9QiITUxNykXtSy4X5hJz/CrqdHBfE2lOP3oMWWKPL0/gRCcazxqO0pI53R
IQkLSMSyZktDQ7Cs47WhhlB7niEsQfBv9c39H/Zp5i8XGbIgWXh+ITYIcfR76UUPpt3rbx6EWIPQ
SX7kXdovG5n6F0gAtyfQeKCccCiD70Z9JgcHqsTL0gOnfC2r6lxAR2RFHe7WgsbUO5Sd65Vbi+Qc
xFF+iUdgD5DaSn645mNfGeN3C0XpK+jYFmrZHG6RIkbsgUO4E+/c4S3Xbb5ImBXdFYVrX6gDWwDU
VqgODSV2U0elgX85NFFHIeuDZ8SgVnQUBEpycU820TpA2Q39cF8jMrixIk1cwyw2r0aj37ha1KZI
JVFLtFq80cCYD0VgFLREnmceEFXZU1HLXOhCTag7OweQn0+d5E92OgxILR2cxN39aVfTgh1aO5RG
u/vi/1k/w0YtPqIgZ+r8Yziqd5E/1sX08eZ6G3IDJLI4jlW2nac1gak/p75Y1hqXZ9dFQkcCk3/t
Q7yuUWiW3HMWAPZbQrFBNkGxNGyjevF4gzI+0WRvvg8UgBDFj4CBPKlwu9+dXawYyz3oh94jGZRi
l5LxZRVY4W+kzgDjzti7TH6iRq9+srtuWMd4NJ5qvSiPBrKrm9G3sagE+cAiyv32h2VGS23M8t/g
4H7unMF+CTSJ4D4i7xdX0/V9aaN038Oe7JYWfr8UrW68DXa/F66R/da98dANQf0G0CYEusB+6HV8
EYt+fNDNIt2Gds0OtcfZ1fbjaGUEvXgDkn47VCz7pQ/xty5Lh+deyAG7T6M4BUZnn3Bnl2uv98oX
r0M4ULla7bhPPD8+1k3iLKso7UCB7fBj4hvjQ8uNB/B0OG/QaIaaU2i3J+iHVfegaXsnO74MojJ9
Lc4FaOtuDY8BpE78lRaguA4EmNFFy4vkXBsxNvuW1b83ztpNk+IHwDWQyVIOJneHLWoo43VqsuIO
xS/FXRmiwAsBhwrxeie/M6C95i+qHJ94zK5kQg2Xhsy0CKx4IbVyF2ltuhEK9IF/tXYz/SxZIGws
DpZ6700dIaoFxrC8o1bshuU5N+PzPCgr8dYf4gQknp8TFUgYr3AzpRuNICJYUH9MTD5ebPBF7jc/
iOxtVHycFeuGY5svCkdRvk3Eb9ORfOjwpV3JaDxyYF07wz9AwmbhuGDxKDPrMmEWRkhjIDiQbgjj
EBUmP6NA45k6yeTGxtm0+g9/DoQ70mSRc9Qa31kSHYVdNt/KxDbuTQTNTn+x93Xx1Z6a7Tcn4x/+
NQBAS2KvwO/mWxCm5r2MUE01RbKKsOcf/K5Igpw8F9yghEmgUrUc/Att04J7IrTv8Icpn3pIMu1a
lHBv2sEyvo148EadF7/jFQb6FM6009A54xUq1T6IMlCQrEYip1s+STWSlwgMRW41jSQHJ0QRGI20
gKi4dilEx71/RtI1dQ8QRRrpxL7+jQN8RA5Y6aH2IlrnUWPfAyGebvDPCE6CJeAbhnj1zuJWhbxA
bEEtvNOhR22BXtUy2Q9IF22Gyhsj1CTGa3B0GT9SG5WFQMymz86oi1VgCvNaikjb9mPfHty6HU7I
s0N83Cvr+xqPeZTn9cUrlhGPIQO4dxHfj10DxrDKq5SqiP3KNb1Y/u2zjZ31H58tqvQvny3RNIjs
qtovKt2KJc+X3Irbw1ScpZoA9LcHKvvipnaPOhK+rwRjYoHIKijkKFznN169thIwBkxGF2nbtS9j
bYE0doFda+ttJMTMlrEM8VcnIy8TvKMj5zQqFS+pDkWnexseQezcq+TWkl5x0AAJOQu3k2c6o0OX
lmAoC113NXfUdfiecD1c5I0nN1YaWXvfq+J7f1AlbQOoSoA8OaHEs3ohj8G2TOQ3rSdU/4gl9Nij
g8SjxJrT+l9i/NMpOY1wohSAlybORsgY236w0Q0I7jqejxqUMFvXClbMLd4ujBbIwB6woEfXAUTa
ZuM3cgt10Jw6io6y7LHXSJK2vbTKrY9Qy6eG/81N4s7fFoAiQsbK656aPN+ilBt5Pdx5G9OJx22u
miKrlil0Q15YUesHZrqQHddG/VV35K8hDfw7JJrlFWzaqFhX/pYRuEveechcqWnzrtiS/5B6H9OW
iBvvxhyV7aDWBsPuxgdmbInsYrKnrS01Kz1N99PGV/WiYiP50kQsM9mntY5MdI3qUp+Aq1Hi9AvD
6J11UAT6ySG0K14SvbtBecbdxxWhTnOMWsRpstFsTygyAb1EDqLqEwQ6Q3MTVSgqLz0pNtRPB81L
vqduZW5lYXaoYcEhKaL+XPK6RCl/5oBBxnflgoxJyT98LLfrlhXnyP4qb+rovEiC/xJKC6xC8hZa
6925EyHAhNCXAqkcJBoFA5ofqXucYuXVbsD41i58hCblgoyN6qEzH0iZfVl719leGSaoP6bezloZ
FYCGEisDB6/xI6cbDbdQfG6ZjXuOTmP/obKyFApniJvTATmqTCCk+0+7Bb9QAV5/snwZSe2RJQY0
y5c01zwGQkIIxauDmXvW2paZm11AD9ZudHCBXyojtM5692QouBcdyExnYyyspZsOxTrBSsXDHiT0
T2OUL8mFkW0Iigb6PbG9nmdoEv0Ju5MYNH1+Vyw0qJIdAnWgs4g5bQEmBRdG7OeCNVnbsbEB31Ve
jmdD6ZwPO/Ihk+2U/4ymKec2+VCzLHPHXs49ruGVK8OFoGQjkDASRfJxSBGNbFAvj3Ym/RqEQ9Gv
yZZRD7k7jVdu+lz7TRHIL0FKliRQ+YlBnt4CzX7C3vFrNPOP4CYN9p3oSUu0Z6CgrbOpgR9QWPEA
pfghPddDVoB7qdNuKEIzl3Ubm4jxZNECjJHFTxmxNUCKBbAfCYRrnDD+1aX1exm57bdmQN5ec2P9
HgseH9yTXMf/sWR7vLR6sOA0qOb32NrFyxX3g1Pgb5GK4TSdalanHYwGa6qC1agkUj10cAWQWQNo
8SR2g21iomgPdBivAF7eINbZPPhjFZxQLNgsya51IF8sm7i+stAa7wJHYv2iBsTgCkDGqHSONuqL
H/0ScrpCL56icmwWEox8JzoMQstPujrMNmp2ouNLJzM35QhAuCj4mbtR+RQABXvP/XCpm00MXMuq
cYvsyZFt+YTIK+CNVXdPjlGZXYCS8q/UatLmpyzqYZoEenWgVc1i3IdqzlJtaPEgEntqZqMzroAF
srfUbP0K6UEEuDfUHJKQYzfW+CtLXRRcocke2Q1rSb3IxGuHugS9BfX6bp+c2xYrVOrVpdlcETK4
USeWrsmicgZ9l2uaNYJtmTUoyGgOLRYHCCXlLDzjtxWe6UwT1TfwZYudaZTOuDDrsEcAfgATvJFj
Y5hDmVmd0SGCKsAhTHCYm3/zm4fRCHKhYXPz/32q+ZJ/TPXHJ5iv8YcfdXhcdPveeAhjiCxrUAkp
F3Q6H0D84axKq5ILCCVkx7nDS0BJX5f5P0OoPXf7asa5SWd/XiBrkZE0PLAc/u/TxPXnB6Or0CeZ
jPNVyeg2tV0uXNu4jV2CvZv6EPMQak4udEpDqip9gfJmvdespLxrIQ3pIBV0KhRjJx2qwQEKRAur
5WBaHzZBZynbaBA1Og/qDgA2uuObpmOolfgcSyPKFGg56Znn2T7qqN0eMzyJ6KpzxwB6HeEKdin8
GCvzLu7dNauSYDld8XNiRKlQuA0Ob0HXzroCu+TaSFfTVDQ47l4zT8TXaaqsM6p1nGj15BJowcUC
CdEWDBPdwe307jCdeVn/cfYXG7lI3/Yy3NgYR4fi82y2uWqaeVbqmG01WEKXqY07HvRuwX3Ve+Cm
isGkTs3QYcF9Z0JCWzDzGiuPGvJqu7h1+iV11rYf3JeIt+S10M/TINFBKRBFPIh8ASJadLy4+pZ1
AU1K/bManYvm6tVPu/MusYeTAhY/TPnJSzJwMwV6uPca+USAdIKhRwqLjkjAZJ9N5EH2vB6vqDJf
6AM2BJmT3oFAz76lSepd8EBaU4sO2gg258xqf/ZDxJDpa4HIq4KaL303BIuBl0fHJrPVfr52X9vP
M5YaHzY66zPbfY3jIVvoZe69Tr3RVjeCB9Z17OY4DruB99o98XY8kgniEOzWAoh/DfEsg2qejJbk
1ve3GGRMd+RFh7bhO2aV4kwtmaTs1hTlS+kVYNJQM5NJcnBWuJoZ7WdbX1rN0k91tiUX6si6HEUX
JYp4yEZzxjXkRKPWZqv5qpHXWVsmwUA9zxdZmbn3DAm8luHjA6fl6B9tt73RMPpKwEXUkDmtvsxu
1KDhTaePMH8Fhh2lAPvXZTYVYXMnAy8+zZ+s88JkYYAmETWp+IORL3ebcKFprvflW9VmCBipCboq
cqFDMIIDhBvcmL4VTer1AUT38rxbzpfV28LfaTVw6/M37ZteO+i++Db/4RAgBe9/l+3nTycLJ7iW
0SvNNf0PA1mpqOtwnZpjZR/AsCFUMY3YeyZEErQyl99T3j6aWc4eU0g2HjxdB0JX2aFnZ2llexmx
Dgf40+ebFlRGez+v7KcORHfkpLumsWxdvTknlqOtNKfMFx0E+B56aTyLdijOQrXcKhg3wIqAObkO
jIfGlc2dD9Kr1mfGA5l6A9ReUR4lR7LJPqp2eVLqy2mAY0YP0tiEXWeAiRMQPayr+3RPk4MTlx0Q
FTEW1KQBAX4smmvIG5n6EaHETPbNliZHtUl+Sq3iF3XSx9US44gUbnSdrt5aAmizxF3TZL7HxEW3
qwv50yFI0+8l84wTtSSWh9vQM3vQieALjZqMbkCqrKiTTCUkMhd2E8oDNdlYWTsvQbCOXOgjCFTG
6eMDGTQPGi9BPeo7+gCg9dAPUSexlcSeSiQvemL1t9H2urtqFD9DEQTfIO0+rKEIOOwiiWbcaSuQ
bgGjmQbBqWpyKPChgvobeAptUOLm7bHqE0DXzNtk7qHA19U1+EIQo1l+7LhBobabcHozNp8h9XHs
i2rxBahnpRxi4oZ1r+FjV1H4QvnrSC/eO96VjxWSbLuOQ+IHUdrgUTlQahtrwHebv2kIcr6nDgCQ
TNi/mZVd22wwX7u0HaAHahY310r6rV+b8hDWLkOcgulgDbTlIxugjFtAoPOHGg6NUvt3guFejmAw
fqLhJrQy/DQyHSUJqo488TUwWxgMxWdZLJ+hUQEuZ9hnN6Gqz7PAQxoRAbXJzUXtPbmhOuJjtkG5
zbMl6Y+QiA4geTyA5hvlHdoiH37mXgx0aWC+QHa4BijRyHdctuy57u2TVxnxO+p5smUFePSl80z9
XBoDUmvWkLx/jhQZxChoZOlGgG1blr7S0hQJoqjInumsiFw2nYm/2P7mF+mGjudmlX3Js2muNRzB
DLb7ktWbcmzO8KA5o7un9NrU6yFLtna0GmUmnzk6cqZZsprvyC7TbFGMSOxeqr6qti7oB17MvJr4
rNzMN9bM8ps9UEgQ583Kic8Ka2nY0xYE2magPSt/H3EyVKkBpuCQgLhZCXOtsPPL2A3Ag13H7L+0
xTLtFmHShceAQXYEUBlWXvLRQcLFECvqQJ6wvCTQELRW6ShXwFCFx9ktHJx4M0SZt5Q2qjkFgBrH
Lu/7x1iYxRosZXIzNUcQsdlug49kev1jJ4wRBK7ZiTrpIDwQhqGo60Ytmk0y42M22xAfs0WWFm36
rmgR8fJNtiDOLMgPnYRvNBdqcT3juzTImyU16YAgL4g5I36x6wCATeXBQSC2tJWUCNn+MsfkoQb8
e46/XcWqof1a9eCejAe7etCYcSRuhhDqpDuGWqu1VDcFNPoSFYsW1xqi3Q+2GI86hFvXeDh6x5hH
8bL1R/vEWWk966BLn2jruqI8gIWyWkVAzX0jtzCr7ZOhR1vfLHsU1bvvdMdwDuGKGjGLW6vr7bGN
en+lRyx57/JzWVvBW89Auzq2Y3LQ86x4UAOpv2ElNHRMwIX+h7IvW44bV7b9lR37+TIuQRIEeeLs
+1ATay6pZNmSXhiyZXMG5/Hr70KW2rTVfbrjvDCIRBJVKpEgkJlrLTNK7F2SYhy7Nuy3AAGfMGz6
r8iW9svOcsO7xGEMYq4TWEbNfIKIcvLuy6HI0kKOUa4YkqcdGHrB/WHpq4HOTGxVe9k6CBfg7Nar
zszwlTcDVNwdwITUAaSYbeDVKOj1eGMhKdtiJmqwjAC/v5g8F/PMfSmQWld8abd/RtiMq9pG0JX+
l2nYxfdQllMaXHfc1flLCq5diCn2L8Y06Ms2iXto6QX9trE7basj03npAQlfIi83PZfDcCQObVeC
vTPK+xe9TCEHCfyF1sfZJwnoPaDbOAuqArKhmJI/aXH7bpt76Uzqer3uZQVmIAsTJSAa2Z6+sm+n
6dEuq9fbN1Z/il2A7Is8srDdQrEgfnSz4pjnmvspBuHTHjOKegr78UXZUx1vCyMMrb0tQJXyu31C
ImORs7rcYvobTljwD6eJ2z30oa3cS4wiWpT6EI8L6hFhNC2akode3o/QNdOgg+C4KqilmrNNJOm4
RW1bdd+pQw1ifWQvYKMmdcy2vBb1pvSNbklVblTvhj3wvbBsf0f1bbNdE/Hk6agdXqRE0zorW7lm
dY/cWr2WLWaPQGPGRSZcW0fqLLDH9zOy/VUvCktBn4NaSS/G3bN3kDrY1JMoHqtKvpmIMr5FZb1B
IK5/YZmfrFA/NZ5bx0Fkj+X1RqbCXhpy0ha+k7GjQ4wIFCimNkdEDuucYE8mOggVRaYzpCmg5VpM
EKJF8eomFi3QygpwR0VcZAMBAPRvTPuEQE5+dtX0K1vj2YCy3Da2OKbkQhuSnaVreEuUCTTQuzqw
IKbD4jcfT4Vj2Py1cMN4xTjPzm6iO4dwyuv10MoWWG/gxaHm+WbV2Y8x75pPThg1nu/n2S7IOJTS
1GDkMZlQXI9q/orQfrzyxSRXQnfGLSgEqUadDq6U5doX3FhTswd472q/O1gm9+wsQ7n42DxM0ge0
P4myHXIaABhC4eEeyiDvtlKcND/eydBe/5VmhW/iVas6J5WKFzLUVyhZ7LUHRNfwK/RRUKwI+58g
dbVFrtfAK0xU9yBSrO5DBGNuNmpSB6rbm6251AQIEDqrMx4BA+/2llEobmoH4cMK0hBz0waBIn5X
8xSbASqkHdtdJophHFKtn+26Ch4Eb9JjNyb+khi97T/sbW6mx9xUmkuIwK/B5ZtClLBY4LFlX8G3
0aLm30jvRGuP4HrBPyLlUfegOxUIh9RUO4bvvl0IRmPTaMNryEBe3fpIZGFvOL1YOpR5hnb8ArmY
dzsVYoAj82Yn/0nG/jrQJmAMmibZWn0UbpDkQF7PmTAvIlcOdhuAQpI03bIka57II2wiy4shzrfA
Yitb3qjnG00fvL9sE/E88mVAyXDH3Ro2qOFCu4b6Gf2kbfVrk3oR8e939PuXUf+n3g/Xzs6dGqp0
tNabgmnfj0i6QuC8PAyIAGxkxcwHiZIwyBzL6S33L8XQ+9/Nqfxhcsd5bFOGnWUw+EdUgVe3a9qs
0NZyBFKJnjd9tCov1sIcsSe1BmrVgqdXh9SdzKWuv86Y6RlXXYBMYpeVEPexgLzu7ayGQPHYviOx
Zz9oMmBt3mWPll7ruE/7Ctw0mblJOYqLo6QsTgDByzXKnsrPlWDfCNqo2d8wbSVv8zV6NIUrzefP
rY1/JqHWUGFcbuamWw/lBvLI4SYVQXDkI6BXfPhC1e953kGaLvTHs2M5/dFosZGJSp+91snNwRwe
9IEtkC0oUSGCRyLHChNhYas4kgxNpppcNanX7IDtpF7sFY1H6v2raxM7ROYikyBQ1eQZywSsKyFA
a5SDcyhbHUtNZe8rG4QBY/Nctk5u/mgT4VyhR7sCw22Q3YeBAjC00RFM3dz6JoEhXoFWw7poBVT/
Rk0kj0GaV2soSU0nQL7SvV0ktjcVuXlnxgVfdtwOnztDXrM0t34A2I/6Rrd9C8s/Lhdhi/KNLjFA
5I93BfgRXIRi3OzIm85H9cDwmR5/shuWtD1RVDf1IXc0sjtguw9SQhhpFiTKirDxeBuCDHeCINHc
wQoLgh/aHRhswERVoGofwZVFyaP+QM1mzN+bBD3E2+HX3vH3JvXGOuBh/+O1+YQanVJmK1DbHnkt
5M5VCyxUI0KRzSmz8ERtOigXP5/kLk5EdGRYfBKfQdz2332eh3d2P1hXfUrORIZgyt70UDYab8hr
zKbvQOkFd1jb3rzIbIwmvIYUXmrl+nMs8FfcvGRd2JvWqc01IpQoEB4q/UtkghsOz7V/L8MafNyY
/E/AyCAH5Xchgi69eZpQKg5xxNq8NnndLHMmh6fYNV87VyTfjbLB5SoPxdMSWyU9ebNdCK0OAdch
yBbgmQ5qcKP0I9IkHYtOPtNeU823bgvKLmHZMY/DV1qm0QbBAcp14ZhdsqfFmmvhHgQYvlgTmxfx
erWDn560Cq8KxfxF9mZoAe1Qdqt3lrMr2SHTmeLF4JYLEPZOHkAz2RcBeXHJnPBr5gMGLcDFdo7T
sD87AFCj1KAJv8aQBuA6uDcMEfne71cmLJruZGZ+kVjZnEDBJE9Y9coTdiDxlg/aZ8eMooMZR5vA
yMqHNI27OzsRKGjpoQw6IOayrHxd31Kv1vHmGATOy61XH+23GuCPAxZH2LXYlgbJS0TIyJcOIK7b
8F5qF2pFpWuv/v2v//v//vvb8F/B9/wOZaRBLv8l2+wuj2RT/+fftv7vfxU38+7tP/+2XMd0OLfA
YcFdsI/YtoP+b69XJMHhzf5P2IBvDGpExoNV5/VDY6wgQJC9xdIPgE0LSoRuXWtruopVAUj6a5OM
gOG2rXhD6hzpc/mt01a3fWzQh8kBiBUvoRVWz3m3RakZT8/2FGaeQ7xykEu1FuFYRt5NZTCJmt/a
wBGfQxTCzMuMOOHxCtmYDAIhYCaiQ5D4v9rIuczSlY57fA95YlTPqgOX2XAy1WGIm2qTY9IDI9Mf
vWnVPoFMP9vyTseKnWd2hXokp7u50LXkTANATUFf/P1Pbxl//ult27JxZ3GOHLRt/f7Tgx4v1/pa
2A9NH41bJIEDVE2xaZ1ZWvlcJUiaqOVEPwEHXTpWdUceNjBPgGrrKBP7a69K+to+C51fxul1RbNh
Du1S9Nqe8zp8TqPKWMVm0p8EJDEPZQGejBG5qc8TSJ/x89pvyhX806jxVq66D6WRIB2P9Jixary0
YWzuLcvAnAtIg/iH+9Kxf/9xhM4N28KtCWE72zC4qX68X+7Lxo7wTwHk8BtghCvGkEZetAoNMykI
jM0c4GBUs+Q+FCOreFqBhxU+1P3BMXZCCN7d3MlpUGOQ5+xOQ1KThgQH+CU1THB+IyB4jiyzMBaN
nwKZfCDL1JvjOSGzKCCxFvT6sEinujQWcz+W9O1CiBRgWxaN51v3+ygoVIFQbAVx5DxY36jtiQmL
xXmZreiUDrWW+oBLralB5Pe/OM9uxJMV6o570NL1L1RZt1OwvULSDmLYG9LKqqUcNwX4UT7q/3IR
RMNNbcvpxbFA+mj3i8YWXXxT23Kb9xGo6Rbc3f/908HMP90BJnDi6vlwkOIyXUvNXL/cASGEG1C9
qldvSSMnkA6JAgDAcNROqVPeYf/W7ah1MwkGlYdKtuMqMB2lVEJt5U39cQLEbi+q3Sgd7WRmIe/A
g5X/Mgx1kG9kG9AZzoEH94sKdE75pD1zLHRyyCgFC5AEjQ0CMFCvuxsMidJcvwiWaSP1Bz2chrUE
k41SO0e9VCTLnWOH5inREClkfVw9mBnYs8Y6DF7UiCHYatSIlh8kV8cMK8/SCpCe9CXU6wEoLwcV
8AWZyXpC4emepbZ/Rx5pZffnNEZxMrIn7KbdQFIOogZpGmhXQYjITUgltg0kHKhndsyNNl2ZUC5Z
YrEBxV7Q9NzeySokZ/StsYpc5F3I9tOjGcpkxQb/ShSCHOsvZFagJzFDtSIEX0HdlMerGzUhopfv
7RlcRTYNaYzVvGGfx8okdHiRMECACaVJWBSEawJOt0qkboZQF1zyAyuD9Qc7eVCnulL8hGfTGWG0
K3Xlz2FnO11pRMNt2BnO/eEzfw5bu/n2H+52y/zTfOfq2KdaLscL1zWdD3c7Uroxd4tG+5rUyfrG
U4Mi3XLFwAJyo6gxFG0NkdU4eAecnRcyRBLMXguitMEGqFwlE8LJ5EU2OpuiaTh3335hxbmN9fv4
tw9FiviHwJSXDOD9y9ShE9dQt8o70mmmQy8fZkvgZMldAXrO1kAhLWTWQIgI1jUNarc15Eu8wAel
Jyjx4wPoR8sF9Q5M8XTiAgtp7tsFdlThgh4g3rqWnqGwJZqbtCu8IfItNcEv0a4gxpBvCXkSAoV4
62WKz3nuJdQK9erK+cO1UNiUjzkw5zvwdv/w1VYjVPKmdNCC7m0qErajFnUqIrBdbFQ/MlXfAAzk
tBpcw8RfkqH0b4NgxqqLEkChuzpBEcbIL+Wot8AM8mLNaz+A3J+GFWBoPqEwfBUEJZgUBlD1YG4J
HzqFPWcJ5IqDRruQaYjACB7qBSIPYJHeVS2SDgjVqgKxCCE/Rb5TYlV3EwwueBAsmD2lu7ljSFzr
VGoTdCDgNttpkLaBmt7cIWWHoiOKgkW+NR26qrxA2bO/srjI73RsmInNcOxQ+iQYHz2iHfTb/GKj
GPgKTMM/PAfC/fAYMGbqFrgVUALJmWt+XBMh6+tUejkNX6EnUCEZIQewvUFAjZ+G0LzPeYZSF9FY
P8wudG/kJkxIlAcIVPpOii+FDl3xyZZTeaWGEeG+sYTwN9QEPJeD2ZTfU+vGoBL5P5K0bA9GB40C
pwR4mLStRoRB877XgPGC0hU3JjxpqeOGm7BLk+XsZ1KP2/rr0gUVZ7qncEzmQpEoKVLE2Wjv/3vT
HYFLaUSxYcLgJzPNHypFzk+HIoFoYlcV0IKGyQe/5Do1BbZmYDd9AJmJPfsjeWcuO+Dl91Y8mCs6
A/e886kcET9R+ECyW2Ni7QGicj6hlu2j3ex1vA1j5G16pD587x+mNq62EL9sMQRjNoLPpm67jmVa
/OP/FDnUuhlrO/9aj72zgmhDtWsg0hUT3zyx1xPPPJ3liax3iAmcc1Ov+Z6cVTPrfazRXfOa6qk4
uXmUbQvXDfeN1mcnRLnttcA6/wH0Lij1jKLsVWQDCk2wL4XyIbAAiEO8iXGMFxJYUqNyCigkoyo9
RjB2bQm8kJD2hrwxVa9LRI9dZERalCMvws5Iou+GjJqVBAQbujl/8MfRGaWoEf5955Ajm8pT62wI
wP3gMiiR+wG4nzp7h/KOLXG1mKBbXY2FxXdE7NLYztE33OLapmN/jRv/gCkw+VyIi4D88hFfJTnS
GR2cqQJWPu5AiVSnbEu2yu3qtWEEuvfOIKyXn0Bf6XsaBCePvgqdayrOPjfJ5lBM/Q/fm5u6wNaK
tY/I5q4ugvEwH6auGA9Zmm2zrDG2phmgzHzuvbUFVHCY7U87HoPke7L7VSuhj2eqFpkavHUOuqK1
UCbMMe/2LtcjyCroABb+tJFLX8cvrB1rD6xkTfU1Bk3UugfrnJLb1BZpMQbPmSkRfrCj8ZCPmfzC
qvhmzxGT341hDErOJAifzbyOFpnN3IuVSfueWc2jrezcEfEmgYqmJzUgc3NjDBH69IGNhdbw0NsP
0swjKEltSBLHqhk1CEZhgRJQ9VAjVW4gW5ndgmhTxm64/vtHytT5nx4pzI3CsKG2gp3Sn3btg9mD
pVJO5lew+tY7YYGZgw4aQtEb1BM3i9lmIYvXgeG6eveRaYqyYGx4f15Fvh+a5M/1ETqIGf4kUTYP
oQbivliJ1tFh5PrSsrASmU02YBqLEUilbWmAR5U6QtOGhp5eO0uymX3CVhwRGtDyAGJcAIayY0Pp
foJqNiQyTLDEUbOYrGqbNE6IVSd6UYBuHlheAHehmq3D2aXTrRO1EuRmPgX8diFZMrtTvG3iLnAj
sJRk8pDZU7BtrcFfEKMisSx+sN1i77/7zTaNNz40c5Ry7IfrWtMZD7xH2hzsPs9tkiWfoZygrZmB
8mJjBJG2PendKuUJgBpTsNNZa7/97grR1vZgKVcOoYdVNAy951ShWPp5F54ddSh1nh/BHQPWChBz
2bzMEPhWHdRG9PCMtb610yoDDPhkczsenistaZYoNZeor/x5XQnEkZc6Wn0sQ/D3mlPzMglX/xzb
WKZZGRI61KyKHgrwCaRVqVkbabQ2nd73bs6pDz5yFIQfqBloJZAtYXuxg4p9DkHU5Jj8e+sr3Qdu
8oeRlxFCpOyJ3mJk4oV7wPYmuojcFccgsa4WVVrQuhuMr/oCCIphMy/U50U99Rpgit18WK5rgFfv
BojG7t3Jx+zTtGO8LyNAXAc9W8QGRDGLsT6Y6hBkRX2g5pQnOWY7dzWb6IzcyIOadNAbUR98n9Ue
dCoi0L63jmf4gFXkeRQ92XkOCZZpnE5JH/if3fESii560n0Qlk2+lEtqGm5mrYStI5OnevNGorqJ
+VewDz37tf2asBEhRBuVW26YZ48gckIZJmi2yR4pu2Hpf2kXoQ6pZFVMPoylD74O6F9SExwEINQt
XNhUBzU/2Nqp2RaTvtNq3Tz5egjwg5HoC2rOB1f1vrvwbAFe+sijZoCt73jzrkojPgEk5BclEn5u
XK6DwYJC72Q6pwG7sEXQ9+Uz9pLTMgII89DFvf9YtD4e9qh8thLQVMdG2iClrBfPpWGdwJHTPjhW
6N4un5Tbh8szFJ+RHUsla82j+BghvwUAAq+vdEBJcbyIAYDZUxMrAXapJ4b/AzxGKRpwf2OV6LRB
gurax4jwbIhBYXNQgw58iEDy0cVOdkc2brP4YoDerc0Be5vdJH9Keux8FmGhueB5ut703BgQqavE
MKMNVwxluluCrhyIbSXu5nf25e/fEIx/CC7i3cAc13ZthPa4zbGrxBvkl+iJyDRZdrIrXgrf6pYZ
1l8oiYkUwSjRjN7OiV60E4W+NEJU6L0zkJIDdd0OFUeWv0cGE8heMENkMl3TpgqkvKXn4N5c05bL
z+3Cy7U6XdOGzEby7dYbd1l+7+JR1VXmOVTqinSGMr3HSrTRbrYXqFO4efR/dJL/+BM+Tk1X76H8
VKPMGkKOMokek3hArimbngyW4pkC/hwRDrBbuf00LFx9CM+J29/cNFCBn7JBM5a04MHqQt/4nKGa
Qa2GyDavhGjVNDdn5w/LqQ/NeWS8p6LFh0GNoTs2ZuxcXEjdCpWizqL+nmlJ/8WqeLm24hQQaw0F
gxDCC9caGMUAOazO0A4ZXyHdjGIAGTTB1ce7dMHA/HKxONa+vaHv8daG6knNUfI3Qo2LmuRmuAFI
v1kH0JU/IjsSDdndfC8ji/vYFYO+v93MJshmtuCeK8HpitudDo06C+38Eco5+n62z7405u2hQUXu
bbwYEHxQiYfVEpvU5Ap+dAbZMeC9CpfHVzoYoIafMms8UMvvmXPnJ0/UoGtC4Rs7s0Fx92z7MM4g
UZv59w8QNz4usVCKAJUR7jJmmCoI/SE6nwxJDY3nvHgBHCvbz2R2Qw15AeAF3RX4QYA3+sBpN3dT
B5RfnuvaKg600WzcS2sH3ZUaSQUhWJBthx41NUBAocI9XG+b3CTRv5c5pOQ7QLi3I+PREozavF/F
bhuszBKZ3L4a7W0Zt18ibH1QFQgGACLd5UTH207mF0da8X4m4o1HjR11v/SIgXeCBvYiBXNpCx7k
AjNgDm3dhfRd694JpzV9Kcgjgz8RCWeIgmFz7edtiOJma0lMpeRRoah1mYNmE/UUIDMthe3sexXo
oSYzIaVTJgAVpNYE+jcLeEusls52MY7nqYTinypu79dBqzXLEEBBe0Vdtaa/uIVjbUc3ACQW2poA
AspuFQwDu6IYpVtNCO5cA/AErgZ1FitbDg6gk0bLdpEwF+/IiO2NNLwjuaRZUIns2PTdkcoRRDSg
xxy7Bwd5u7tJ655p6qjzYNp0hZZ5rOqDQ9vE9i6U/n2TDvWpUtN2Y8hkF4K1YEF1O3TQMv8e4gj1
iVqzR6VoLemqn2OQRwRauYWJJ34xz4s02RGzReO/fTBTU3SgLECoihrzlEnTKPX57ds8p9JZaZ26
2qlsiLEA8OfECVCi2D5j3+hsbYBUTjrLs03gpAPifWGEHxUg9hbFdYsM/FCvZdbcuanl/7Cbr50c
UYCgAbGT25PxVjfsBeqe8jlI7GApEe/eQ4gxXgHkKE6jEYtTLBpxingNiVyW3DuJNKdVqGzUAVkh
lAaB60bX1AZ8COKl7AxUtv8MzQ0y3eQuKMSD8B45Y+vbz5M0iG8WaO/MXQ0TFy0EJb2tp85JC+t2
WvQVQost1ypsRWAEEhVfomz8YiN7Ed1HMQfXiT5APLttoHJZWzxYaXriKsBvfcXsU93H4yXVIPjr
Tvw4z38Cv8YG671seZv6OniHjrYWLA52fZSkn+D/xHyr/dpGdrboGGL9YFGtAXoAbzuqOssXgRpf
8shbkAo2VZWcMqRYz1BVL5YJ+ExAq53jpeu4YJbAzvVQqQM150NV6l5vpuFuNrV20nuoio+mz6yq
Ww/pnTWCb+HZiGLQsgrTvHOg74Yt1SS8TlioU8+duNuEpa0vqRv6HWAaH8IYOw/QeERl7DlRCupI
UDh4cVpNe8AO5TEFGnTTsgo3jwUEb8198aUU/Nswcfm9QLWFcFE+s5iCETiTaviaaBE0pQFgWo0I
igPnkVcPOWjAwTYLTavaKaED1EZrIBCSDXWC/BoSOpq7oU4yBQxSNA0CkjtqanraH3iAOuCsTxqQ
J/fpYxqb6WkqC7kqODD7m7LWs3WUIfkXpsgd6paNjCGdkpEOieq+nekQRQE4FqnG2YeamG5tz7EG
bZ/4KLxeDFYV7cMofoKIq3uBur0L5iacgVlPW+pJAYiEavZJPmz9CmK22L2IZeJHmFb+pHkRQM1y
KRHiKaFCO32eUOqKG9eIr3QItMfWL/07DUHna8PlcGBj9TL3m5XlrPtiMFZkM/T61cmHGAsF0Y+D
l44R9LaD4rVBunvl2kZ+jHpdnBkb+yXhJ/7Co0Dl/qYvrCcT27NrgPgnkAXGI7ViHvzSUn1YaZi3
vpxp67ml+kbbTr5nCOIe0ryN79p6XN6etzJF0B8wRH5brrdgSr5CfvDgg5gWDymkYpXqGAehewWG
8k++VndXnckdaZRZkg/H0kwBxVFecdELLy7DYk29aQzambAuGDQxwGZKQ0P5KL1jDfLhPzcHXd/l
XuXH798AJBOZ1wASB9JUBySck3FtMwEEkBwhyNbZyPQxaLhd6YB02Xkocr5u/PrCiemgqpEPRlUo
gvdqWXkzpiPPPbCrJSs/iPEKs0H7CXi1BFc2+G5AedVf4nBHltk8u4aKBoc6IBg7KFcd1dVeV5jc
2gK1ZKwRI68Xrm2n3+toQ8XWIkPtFbOb5pGnrr7uWTsdBzBdHQQklcHjXRnEOzu+mGmkoPjdox4A
f9wFzi92azDjUz7lX7MgM694+Sz11HQ/UaQFJDlLFxKIV2rFvnhine/f4jIGgqDLri3zPXV2QQPR
cLAhedSMTLvx4kiguECNZo8g+ReGJhbc8etNB21GhDRdpAr9ih91C5kVVPLZC6rYwbN337EkeLRM
vMAK0PduUFJenkalS4PdtFdXGkiaUjMDw1baPvgTSFjacBy3cWR313Ry2gW5xAmiLRFWG2mv4T/S
hc1pMrLuH2Lg1l8sJoUuBHNMC7eUyT7sxkx/lAFzi/QF8pILuwPbJ1PiyEljJPuiRqE/NHabK9kK
UTNM+mnrUZM6JhPMg79fNWhsC7KyRnvgNuBI09IZ3CwBwep8gtQ6cOZ6YKwRjUJGWJhNfaCDn/Fy
k3P9ddK0+iADAdCeAVVvcM/iQC7UhBgErqPT+eJfrqFxhrF6/vvFN6Pcfk7FSlSVJAyB95DBHBB2
Wbb7p9+rrvQaHKtm/2x0MttkAQMNl1pPMHWgsyJM8VqP9OZaRSJG/Ro6IrWo6EuODuQBalCdmPGC
jCD1dED0ZIpj0glsgfIAm1GbXT6cdUYKwh7VC9mQ97P/vV9voJCIQ0aO8pS8k84itBBYo20xNQMr
Tg60h6ZmYg3xL03qnZ3na5u8cxYfnOdmgFIyvM00ECMMTBydPM8vzphsMwWCoAPi9eYyc1E8iAAs
MB6TKy82AEKWoZdfUXCkLSIum/sx7oxtkWATGTpWgn2BaUL/qLPfEn9R47/9ZictkGbpEO8LhikZ
AIsCNYapfApGTPlaODCPmnIQnzTAdIH2QzIu1M0z6JuypyjN6y34Lpr1rRlP08Lu/RGozW78DIRk
nE3yqU+lPJiWo+5sDK01WbTKHb3eUy+0B8BHJavHKNIHbCfwDWgwPYM0JH2DW9NyP4HbQd63riyv
dcfPoLXma8i+Rbs2SNmqGsBAk6WFfxfFY4taZbBN4eF4jlAz+2DqIMCwIxZuah5XL474qjWgqfpw
od+yL/9w/5so4/8tws+5bjgCGl2mgZo1y3E+1uXpeilzEYW1l7ZI3bVDZiyBfQQmt+fBU5S5EPVA
ItsRFbjfLKxbyR4AL7NBaAeQmkiGT66ep5Bv5/YZpSPjYwakB7nJnMtDEKKQjJqYCKDHHvc6ZGqi
GOw+TbEHBuAr4KPxj6w4u9xC4bxEwYtAzfwzMNvFErWO7dXyEaLL9LI8Nmkn9oDF9F5TWdNdDu26
lTEy44sap2v86Mc0vY9jaFhR2oBHFMWZBaGN93Ied2dQh5ycIMmxaUOtnCp4a8GpH7SnSXus+rY9
kxeZqTm25bQFn+Mr2clEnXQYuxKhxIbby9snkLFWQ9Zs6BatlIFHtl8+zBGNh1hxffjFlmH2OTZ6
ueJ9Kd6/FH0UB52VZ6RVdvuiNxv5aLzKVx1PuxUZP3zrqu8QMUbBkyfroNwFOnRdUnBhbWKLgXHO
SZF9SrDuPMZQHj6UCfMh/NFq3YHauZMHyyZg0doxx3WKQHG+LKdkXEISLtoKu8keRBuK02T5F9sK
0VKmNkWJXN3oHOrHPENFemAdNCv7MXv0XP8BWT8BxRkLryd1JaAFYteICkAkNYarDpCCvGvtlp/I
w0rLZItqX5TUqk6ymYm1rqUW3t0+KXPHTTaOEyKsaoyo3PnxFF9E5UV1Au0LZTVqR66Zy8T6NkLu
l/cmarnmQQWb8ORHVuHRqNZU+OcoDfYOR0ZkCYIzaOwW/rhFop0uagLfOkKM+gu5k2kAUGnRQBoI
kV98po95ba8xhVRXTTqUARiCU9s40lWBE2jbqsD/hL4V2UwDBCtA75zJP7Ii0A37LMQqGmOMg/+i
0otHB2oXl6pUSUAL+Qx1MCeQ+0Mh1103Ng/lctCwGo/AAUMuQE2ZeFOpSLhh5GsjthrP7aCPVqev
aZ+mm2Gyop2lGcXndPK3DGqqr8B01yu7yY2D2XfDVeu6r6z0k1cgPVGLJht2dgI3uRj+hM2d6pD2
8KMrhXYf+XlynOomXdEHoNb3gGqiJ6CYxjPERyDMiXfHmj4k9T/l4L2EntSQemnRu16N4rMnVMEt
UZXnb4y0Blmei8J0rTn0cYlq6hbY2yVml3jHUNoG1kj8ZEUvkccZIr1c+pjEfBbIe+pldtSt7EgL
PGqGmguEZp6+3IaqcA+XKCE7O26rP0DiN9r4xpSvqVnKSr+ApG17820GME5C/DRHeaP5jUYThdA8
1+q5oqllD4aGKvsMGUT1tW4WZPmXGTC8t6/qaI3cIzIP8WjlYqYTpgkX+1sTq7Ehqv/4zgVUvmPA
Dzz6Hm2uW0fTku/fubedCwgS5O07q9thA7bWfE2fmnJwckxCABukPkAd6Hujgra/fa+/+8500VBr
f/rOQVJBghRIgksjh02vJdxrK3dXAG0AVq22AFRNQ/nOgk7HtK0AxEeVdxEJvkWRFnocLQf/mkzZ
8tbWGiQvYu6gwG5SSDc1Rg+OiI0fOV8SMyzeB9MhmBQeqftmLTpDXyAL6kstWSGGBJhC8hDXJUID
FXQrwJ+ZPqAwMn0osy8O7qd7cgAMylzrIIdaU7PQE+OKi8mRLsnS0Vn1YS83ZKtRUon49ZI35rjL
u3T5fhnGrcMGSMO2hJKg0aUPesCby8hsb/bIyrHFn9nmWxoLCS8XsTwEnJZlUSBXiy9Ml1bBIBYA
adU7sslB74+jFT9P5dTuHLNMV0x3Ys9qBr7XE5mdgqGqlyiJ9yXiEUlePU66zBZpWIzfw2mTSlH/
GNPpWw8BtM9OjnLpuPIlWC4g5YHaVuExownuBx/M2Ah+ZS9YGgP9gosQBvEwIxivMTdRi9pM2ZU+
eRhzvo9jVEFA7MQrHBuE6cYkDk0cfjd7owTwQ4Ncj+3wE5YyUMsuAgZ+MJ+vxqR0l7rvOI9avS4t
UA2nwI29OoF+hiigAnTod6Ez4EeOAX0KIyN/09rgW6l39pM96MnS6kf/oYbiDqLN4Np0zOn9s8FL
Wuw/fG7UBs49GF5ABBaG/WfwHoCykQEj9dvn9WUEhrK8LjbuWECTERu3TQVW45WfQhRcdkwAg9+x
V1CNLfzOqJ/dGuShIXQwtjq0iT67lr0vMzVq5bKlM0G63Rw6dpFRgup0uhJ8jH5Yjg++y4q9sJJu
TRdk0puM2HkBWU66Yc3/p+y8luU2ovX8RKhCDreYHHcO5A1KlEjk3IhP7w89WxpaVh3bNyh0xESg
e60/DO1hgaC9zp79KNvBLRbQXurhGhEevKLXlq9uA73wadZM55W/nTiMapRua70JvgfN9jbQcPuN
3s3sfdUOgY2o+by9EHQAfIWExUM6Df1Fd2ptVS4vHSrmsYy74n12o2mvI265zUXXfSN85MsOioHi
mFJq+ZK7rZ89NwmJES10Mws5SgRNrccQVtfZ7tVsLRsUq9163DU/OvalOxfzpV2UjspHafLNLyMx
7ajXc+RmkFLgMNpKX98+Lpb8BIpY9j3bitudAkhjtymbBA4jAOZvYrbD3ThXzR5f5el9LnGOXj7o
NEcpFnhlDuhB8SAVJ7o/80h6s/LirZ7wJI5hSO3LMBWweCSVh4MlkAMMIhsyxiJtLRu00HlRRlc/
LE/TRkms52o5uBlru9pIiC0tD9cYlMNz5f4Z2WN7e6BWeTzvSPUaKzlI9urRI5hYTl5kyR47Dx/h
JShWlvqOZa52RBPKd+D5vWWmojylYXXSgj78GJ2SDwf5OojqcfjRNBrETZV0i2y18zBbK+bUE7Sh
FW78r6xy1assLTPq8MLeimVGDDewiqSTVXPdv+UvsyjdmMjcnMlEuefO6lmd9vWo7wene9CXBtS7
kMX6rVkZqz03fRv8agKuB6Yp6DFL//t0iojdinn8K9S+D2aIfWHX5yur9IwU6EEkVgRXjF0NCjNd
KWG203vXuLYo6DzPjRoBjVcfvjoXCuCKscvXt7IOgQTNuVrg3b1M1hYvoa0mT1nsZc+QfcKTFXk/
OzujTe/cfKOLlp+ZvBDp8D+7SmiEAwH5oOAAZrG0k48sVOxNrnhExZZiPWAyGURpdZbF0dD3sGpZ
RZXBAiEm4TAV6UcYER83KhV9FFdNP/B/dXeNGny1JtmYrtGgnw6ytVedP8wyah7kUCXczIaKBktW
V48AR97kdfLCrI/yReXL/Ihg/veLkq15o91elIJnEYuFtCZTsYDsFnydjPXJYgGlxw/Yydzif7Lu
Joz6G9c9VALYFksnRwYN7xPdOsk546WTledLuiLcTPO4gmiZvMBsm9+AgW0Idnc3z0J1KFmi4S8p
21zNOBizmt5KwOTOBqL8j7ItIBGJA4H7IEvgBl+Ai5a3Ejzxj250tKtsK8L8hxZZ8c0HUQ3AG+Md
Nlxul1CbzOe/EZyl2yGWUY1feBMUt+XFARNGhVXL3JNsLXjOE/g2IXnKVtsK+E9lzhG8hfpmkyFY
5epF2E16cIOpfJ1tJ9mliqqtZTHMVHFxm+DTAefHr7jG4HEKVOwU6KsKLlUarXcsWqV8HdO+3BbJ
2G5k6xAY+bmduKPdxgqUn93sVXYle5H6BKlZuC8TRd3Qb/Cwzbay1UNT9gguNmuG9poZmKVmaa6t
Sdm3V6sukWnoltMkcnsfAG2wvVXWkUcTRsuPSd6bBz0sJnMt51ChtuWEQJohOpB0wfIjDYoXzRvy
ax1HV1XRlBL6+8yGTTOcg2y14lacgok4bpDX5YusI4D93SI5e5ZVsTcEe7kRIsHLBJOGDotettx9
mX3UIIMG0dytZVGO0KttlPbqs6zRItZ6k5WlW9kWTenw2PXTrbvsMYwOP7vKSvey6Eaix4q0f56d
8Tvi3+IsqwUhHZ8faH+UxbCtTbSTEECRRXkYGv3VEFl2kVfyZgRjSAwKRJh4ofKgWusRuRR+KNnj
YI7qxlC7fsOdpt4WonTWcmBPauF5+Hl7ty0ZufUE4gmiMbPMiaE/pFmy0wG9vcjuVjEXK12d9a+X
74YmeyDrA35BSKZotlEYDVcy1yWzXilYOAAY7vFeJc/S0dmSlRwvsnSrwkLY96px3CER+JVTw7nU
ALk09Su0Ww9RNTqbzES5RWKE7pnDoHUXC9ngC3SRtxAdxrH46md43bDtHKfbeFEVr4c01C6alYkL
3OZ8nY5Z9GdwkEyhe7tq9v9juxzPozln85eV27wHZFbHJUaKArVRiVq9F6Us+L0oAa7l0hnhNTqz
/H67t8qxLUTzdQPa5uCOlffQGtovqXdtuxGmE01j76yKZRirtsuEteqzYBUqewWJ8zYNOLCF+eBt
b67wuvbWd7F48kyvfsqM7F0yn6skdLdOBROs49GJ3pg/ETn0kU0sAYyRSZHOAZnS5OeIbUuaxqSB
7l2ka0A6RvUace9xMw0lOFjHKx5xckkOkvJ5q5PET3sUADS8JuoOFQzqjQ5CZtfbqsuHhjVcNJuI
EBRIAeFkYrzJ1tQZvVWFU20G+m87hsTpKmXAH0jTS/USpd5Ga8T0aCyHCT3fRxCFPya9SY+yJOvd
Tv8aKuvkQbWVEcR47JBewr0txm7vNAF5eLXSrt2IOmq3w1I0Fc052EkYr2RraSZkIRsT6huNsqoC
XuoZqvYkSziAYzg25eUpacPfZyPjF4eN/STTD0p66fQCiNKSsxjyuTl4gVB/y1nYoVKs5nggIPRP
HsNLL6LpdFLl+fU+0J5G1ZdFebgPNAqLvDuDULgaCFPMX1eSA5K8CPal7rrZtWCdgIysRggrdPaK
UuinIhjs/+OMFT7UigA+qyB6RCSNKMWiqwKhYqh76yxL3ahYp0gz/pAleUDEZFolamHsjHzAerB3
w+eeeOoyWE4TxEJZ/t3xGsYPPoLLjCKyrDNEkejZjraWkhVnMsjvunxLCUZ9azOyXUyd+PjkIWma
U2YYykWWYEWgfTxo77LUOEN/bkp33mUQYM5xGGm3A0j1rzMr9rqdSOtvskem1V/1sjhl2coyq+Si
e6bAVAtZoxlAve/h/3cd6sx7UJeGfGkoTej5WFwhPFoOJK1H7WsE+n2/5kpHgMjKDr2IxbOhzeaT
iZ/PrLfPedGJZ4db+76tCKPIDrJuWOTNFdj9t0FtqZhPjrctnIttjSs71WPkHwrzKg+DN0JomxOU
x7CIZ0NPQ+Qu0g3T0mKiyDYahNRkP9kKXfq1LwK+7UV4qfBsTJ5t9yStAjwN11BfNsjy0qoE4Z+w
2FEUjaBcFd6gv9zPQmWK1tVSp4S0mqn3e+u931haZxJtP6IFskpwdvQHvv6rp8X6c115T7K+UUoA
3+xg94BI6m8R26R8rOz3vmPBQ56OLfdSfx9e4Lt9ahCbeBQ6eZsZZ/oPNhJYOi5nzVInz2SdbJX9
hr6J/t3qesPX2LIJmpU3RPpOmQ1kv0SE7DveoscJDIKsutfLs9IW4aVzzXbnWen8ambBRanq8a/l
BBL4IE+i+qvGaQwMOaTmYMA30SVddFQa7TEL2EPE8puTp603Yz/uTgMBEr5TeznIBmPWwRz9PcLl
nV5v4kYOVtR71wGTo5ej2A1urb3yVSq7IQuLtSxmLdoJFmEbXxbbMWWbxkohbGK9WxmKvh2GJHmS
jZ5SNn7NP++kCEN7lRM3SU1gdSlGNhN7BbH2gAgvzmeT+4hlwqaK9PEqCY6S/KgCAerRccqqdSBM
4wMPBExa0rxaaUChPhS7IFoLyhblrtr4aKr222QZ2WNI/PP1PwYp2qSui1K3L0W3VgB1pqyVIAT2
nCjmOpYnw7zmiWXvbcO2trmiF7sJ1Qri42AqZNFoTXZWy8NXFoXw6tWcR/XTNGUmWDdPWUnQp4oM
PKl3Kz8Tcuk/NO1SmLjAyl5RRfKsqbzx03OxIUPCPj8bvSJ7ycH/1ctQULcpNDsiGpL2HybE6mWG
SnRfl5XFf12WXm02lNtaGbT1pOvgOP45JAYOF5UKROzv6lzjOe7DeQPkYVVn2QBNorgi59md1arv
Pouc/zLPmbdYZPY+n2prm5qq9dkDpczaJv6ROCCowkq458TBB2rsTcdPloZlZNAk6VtWi6+RGulr
OVJ2gDL+NbLWc+M2slxkQ+qMlGgp9jHuu38sMBUk+H8B5SP6UvX2m4Xu8Kbsh/jS1Ep6apRR3wLH
Ll+ItJDbcnrzz27ufDkqLadvXTTHH4Jg/LrAtusamUF11Czid8j6pc9JC6kizLP6RwxXjth9/CsN
QAYoVfs5x16NCnUbPWCA0x/cpvzGoj9f16NJLAr0JQr2k/udBec+nrr412LdnCaN/q3ItYVJYsVg
XgJ977qpvS8NjSRRTCzQ0ofxm2mXGHPzbNWU4FvHA6HTLO8a1Fr52iOKsqqmFFUrr2SvRapqz9Ni
XlVmVL0O06A+CMB2/GXLV9nDGt19OE/Zo6yyG69dJa4bHWT/OeytXZ1r2Vq2EsQXVwwfnuSlZJUb
jWvMw7snWRKR4aGghDOznDuOG2VrlwmavsuLsUOjvKDa+132Hcu8ueaxhYYllAewVXH+Sujq2mdF
+d2IgZuZkHiPjevW79qMTE2rld+nYMKfqDP5UeBO/FmpP2R3RXPj3eiysJdFlGadUgzfSqOr99nM
ektWT322FmaSow6T64dSj+qNnLRXrGPJnxEaqkBkzDAPVVOmz2lp4kRuFiwgnL5PV2Uf8CiseVYT
TX6uRJk9RFOPbFUxpCt4NN0eXwKFBOlS/n8cfJtqudp/TqCFvfATUaInvWjQCrRK9d57S7BOuKDC
bvmyvgASuK7Cwbh1a4rxt27CzX7vZrNYOqisky9TbLDe8Eki/hWnwvNbR8MBVszmBwh8IgNt/K6q
XvRg23Xkz8tNlPVBv/NQm9nIol1blp8SKDjLYmC89aEt3iNQbdcxD1PSmEzW2xbyiB2mLUnv2/nU
/Yk+51rVC4ITAKlOieZ5303DSVZdr6jPyE/32zEVyinwYFkhV+lujbhSAHRiYRGhWvnd6rurLsfP
KcL2Q9z8VRWA/0ZHDHhONfGmCrzi6lRTd8CYDxRR0IqHfFLwScNc+Z0E0c886aNfobq3dIPXUWv6
m5u5I/7a/PeURTYrSWptZ5h2dxTRHF3avrA2MW5Gr+pyoyCNOf5Q7BZ3PmJiZuj1+9RQg/2kwIsX
rW68QUF191VNEEIWJ4M7IMoSya2o6IGx1702vRWHkH9pXiho4pSJ+ZapI9lyoyh4vlIUVjJStMtb
Z4d09b62k/rWajeh2DtEhG5jo9JhnZdF4tZa2WRP2knrbmMRLMr3gQl4Ss6cW0jjda4Kznt5zZ5X
xftQU6Zba7ZwoMNeU2+tc5YEO1LsIMCWV9U4JELi2jBurfDD8TvQsVCUU0WxauxUgTOULPJs03Zz
1yLEuowtxmHe6VaADfRyXa3Xxx2SAIhPTe2hdSuxB4L1hpv6OPp1n7cXeeDr/TpLjAenncfzv3vI
bgi1Eg23ymwni23VqhhLW9jAj4H3kJs6gOJZrLK+Ch4gYADWikhubusQOydZKfvJQ1gmP5zY0g6y
JBttBUedLh+2yTL+3jXJiEWBXmT7slzmfhC6+qoX2XC8z93OsXJyI+vYwuMH4LQMCBJUBGvUv9dy
Yi3n5gPAB3k4dCNP94sFJYbKtVI+pmzIf7vMkPJQBbWfbGTf+8UcPT0AxazO9/ouVPIjbnzv8sr3
ueNCd1cExrTbHM5L4GiI3y0G0vKgxHhHR16UnqdFJ+vv6iyLLOHLso757z+nFqk0FKl9BDSUfK0C
CznfTmVXUWWKH4nWu7X8D9OJLIayF5JaWC45LfPYYceuSJbNSXERTfbQbElc1mY4e3mD5h3qkF+5
LNpW6rBvisoLBJLwvYHsKOu10TUOdaOyjB2m+VNrEbeyW7e7RFVnvuVEA2R9mnvjYY7g698m18GW
zGThfGIgLGg1UgHyUInEOzfLQRaFALWnBsj2yLqhrklSk+OHba6rJpGpv7H2adauO8+YTzyETWJj
S4MdOP2GwBfPFQnAl9h72aJBbZe975j8+1ReoH0NkwNuY5vQOiLtMWasjdrdNOnKGUhD5po52jwc
JjNGgn85yDNZF5MwWmPPisjA/96AeSKSav8MSxS0CNSqPP6rXvaQQ0mTB9uG5fLtiv91MTlWa7wf
BBCXyByh3wyA2VZdyPtSKumunHSTU8ps1zvYobppIBoSxVw6yj6DEaor1VOGnd46iW9BxHlR9CY8
OFWe7YYozN7jIH2SgpBzGyT8LMTvPbxI/F96BEot1tMsMLzy8ETyOkHwSoTFWVedjWkk5uFe5WQJ
cq/38n1Eo6fd3gAC6y6TyPpbZ2dSnXWf1+rK6jrxiHsmngAmHsQoa+ge6b7G2Zfocvr1ZInHW2VV
wLbXoXDKunJpaBvIv+yx1bWc5tagOeBS4S5v7jpaozKpqywLutW97ibAJcv/Vun6t7LXb+2yf9ui
7vuv6f49kSz/z5peUvxLSnzxr+PBLoe4RY3H9RZpKEA8ZFxGH7kDhCEmLSezU9bqqU4CXzUiirKl
C1q9W4eigTzPt7yVlXZjLzbHk5Gs0wY3J2Non2twqX6jx87B9VLCJUOTPunup2yTNTUWmkg3YEh7
r7MtnInjIlvAM1bzHIEVeC6fZXd5ACTNsl11nds1ZJ0ZqQkyyFG710t32Gu5CgYmz2E9xEN2aYl9
7CN0beug1AZ+uy5H2SL7wDIXq1brcaZbessG1OC0bdkbmCDkmX4srbRvX4M8yTdWrcIYcMOX3IrH
b1qesk2zckEeum5QSIVeOBXtdJxqZEJZOIaPWAM1CJmhKZeydfYHOH5/IR26crxFkzLrBrBGhgdm
yUQiNYu7VyUgidcbDWLEjpod1CxNDsqy7lLLutwY4zS+Vi2aMLENCFNz08NtpiFGMmIMsLDp+Ptl
eXEN5hxbKFGdDEsnj+tMWUV26O+yPJOHNm7LvdkayNeH4cX+50BoLbzAoVDOeezqO9Vtv8nGe/2/
+s5jHS3Ytv+c4z40St3+KHJ9I+e+18uze91cufE5dl/uNfeu9zr5YtL5oisuxLrlxcpeUP7iXW0X
WAeEVnvB6qr0FSc0tqObtxuE8sr1nD95jrBelFK4r1WhP1YYyj+oJFJf206b/dkR2akfcu91Drp2
TdzF4TOg1WwHe2uw/IeKRNGbJu8AXy5byZmSvtFwwo7+kI0WLLLngL8La+5zk1rVIZ9C6DapPAaL
QRcZKLAMsixPc35ERxCt4mSNo/eWB853/pTDVZb0TnvJC3V4uJUik8CWOz7eSrazz+dSfZIlLyVC
YqOEWhjOh6qXCCEOYn6QB+jB9qYIDBWIAnVFbX41NCAqMZF23Y1Qrc728QGgBZloP0R7cH+foUb5
9CEJo12Rxf35Xo/cp7cpDNCX3lAXa/CH5gY3BftRALp5NEsn2U+mo/ttXwEtWQ4GUZFLnpOoCtiN
sCqlrjNCvMXnkeUpJdk3iU3db+wYAU4Myx87bOATZTyr8TSscyJbP9AVrzX7R9OJbq2muX42lMq5
Tj1pNdlQo5+ZGq36rR8sgwSy+Onl8NimVpTHHPtZbE3up4kFBJe0bjuvklAvj0Kzqw0blOCwSEYI
uBSPttVUrygglWTMCqR8CrN6zVng7JrWFmvZmjujdWmG/J1gdCZWHdw7t4vb52rJzqKbPfuWM6BW
FHrYnPZ6j1FyV6jHFtG+2yEtht+LP5TZzrEuU8ITUaHwJM+CuYx+K8qGf9Vly4jKLZLSl0O0WWy4
t1j7hjzUGEVkPKYcrbhIbU59GCdPmtX0flS39Y+2t1+9UTVe02400Zcyg21W9cGHkmMmBZTmRz1j
olT0k7iiL2JcRrKdK7htxcMYR2q7g7OK6TYoLxR+h+CgtWnom60ePOrLgV1TfR0Mc10nhPs3YGBZ
pLcDPtg0ym48on8Svk6Ocg55iOwYEHi4hX4GLi0y5/dmxpzFNGDvVBXeQSTS8bnvkl3cgwjH+Ci6
JijTXss6wsWqDWwiERTvDdFSzE0B9MnAVv7eoKAvclEAbjp1gZBH0TqfRhjgHhc1zgnOXfUxdD+w
D3A+A1ztD90SHCRLUPsgmMO9puYKmv6DcsZSXTm3IK83Q4heiWyQdbLV0tjmwrCjD3DYeoWriq9A
jXvwBAhx1zHjH+qUPbd1rbxWQLv27WzqCBMWymdhKSvZYar1dN3VqXmWI4MCqI40k8Y4+TnXVPK7
X+a2woLXqaXGQ2Jb+gMRyWEb5gqeyP/UybMmiWqsJb1mO3lTn25Sdkb9NLr8MBkrD1aT6VevfJUF
o+QG4eeA/g5j6fzlNFOXblh3ZxtTuPn6PgprEuMhNKreb6fA2ckG+VICsA+YkocxysqK8YGICmjN
NnqfKpE+9BWikyT0CTg387Rz6tbZyG5uQIrANj2eu0vr//coq4/rt65rfcXQ+0fk1vtH2AiIFxvV
wSOTdL7Xd3FBonieXbaDdJMNaaaqZ0KsBzlI1vN+kbEVwxLicowHhDOIsA+u/aFa6qeUCU+8HZJk
zk8lbDEk1dzq3WkVe9174OuMMEJwqnD7Pcgs48Gq2q/RfKKfoId/GWH3k+nCC0p2CcLRy6mziG1H
Fr70cZCl67vZiWwQ/fhQZKm6qAYCBm7di5T9kZo+cFx2oQorSJZk/VIle3lzFOxuiV+9KAH8LWzv
atKDJyV/BiQcvcgD9BllndTjl6QHcFEiAkE97eoEjiJs9nOrienBmnOseci6r1yQgAfZGDvjtJ0j
lHVkq+pk4ykvcBaXrU2OR8EEjks2yiqYFkBtzelBlqyAGEPQngO2N4W+Bm53lGoDPYDSdQYgfSWL
d9EC1Pr4yGR5XPq0NXz7OTALX3Xc8dCgdPXiuihH6orublnyzi+KimyX641v01KSVaquv2N8lV1k
/5af7A6RHp46Sw8XGNFTH5kE8JnMg0yBbDBIMR1jcD2+2kjlDPnI3afKnibVZvVoxhfyUuqaFzQ8
YdShs7D1uW8+jU1fAa7UEVTMJ+QSlR7f0+4zFJb3mB5tbjZPDopC2TSRbc1yZ4c+ILotjmdvzTL7
rJJKAaRvK6uI9OSedOwBa7P4yQu4uWtDOXx3CXSbAs85TTeNdclW9irPFAu4UV1hSaPbfK0J4nKr
xoA/nJHWJ/7EU5pQLJEzHsmDGpSroQ3MtVvqRHHTBUm+d8anyVtWRB4icCHX9wugukdDb+bVmx4H
JxcbrSP/f9ihTfrnIlD2XKlGeEBG85vXh39ESejtgljz9mmgENtiO8xTMuZXNL9Z8ZTt7AXw4Lbj
IWkq3iuK4G58Bd5u+RMC+Y9QvLxt1D3q0IshcmuvnaF99zTd9VUQYWuzC4h2QrJsDBJE6gTwZwi7
VT/w7yFKUETrWbSJr1Sd+uh5KoaO5Al9fY4gAJGI2AB6dpRjhWzXmkzHZhg6nstqlpxGYIt+VIpL
Rzg+JGL/V2oVGoBBQ2zCUqu3aJvm/mACMEUzaoVTDkCn+Jtmd/Mfou52gRUf2tl6MKpGPXkt2FYe
Tv3Gi5vCRzz5V9D90RT4ybH3/Ym5H59F+w3flF3iFR99DphEr7qtAT9ZB63mD01V+rryERbpyoIZ
jya8uDRlZP4BlQwng63BJ1N4DXkZp/2pskxYW+Y7bID6COSY3Qn21b4JHW2rKsqw0uciA2Blfddj
fQbwzZrSi8toRYdvaFttqoIH7JT37aGu0mtsg6yeQ/J2Vtpum7GEyhn0fyhDUbx2wa/aSwkkNu2b
QnSUdcJ8rdAaWUFcQ8NuzHh4zM5a1fQreEzeyVyjM094AYjk8DNLwuaqTcaw7rPXru+1N8M59iAo
V0oQvWrwQtYl0lpIlNpLxNM8lE1xNefxWKJo+jyn+XVAf3qjQZHZzClfBonefheDJz3G4cGrxcbR
K/MQlA2m3+bwhB5Bw+JT1LvYxkal77tHoB9rs5kGUMjmUStdxVfRWwRp1704c0nCcirnNeIfzTFK
hkPTgc1FPJ7ULPB1pVP3wwDHrDQLgK/gujDiJNsfO5hCQ3tPROce8x6f2Tiwr64DzBkf8Kir7Z3o
4CcXsYqQzLiKsI/ZzzM8BnPCkEALCu3IttxdDRATwQejWg1jzazFBIpDPSZe1B5ZRcT6pp7q9til
WEGi08ppDe8t839rm3WViqK0+12rdoeyItAFOpKuchZNNt8mCHE9T5CIzMd52EH2KI54jDe+EKic
jEhWHyMv1rdWpz6oelUfAZLP/MNiFwNo9sfrFkm7XadPP3lW2dBkZu+pjRZ/TFYGPk+/8Gjr21Qp
wlVQORs3yty/nnGo/5a4bOAmp479Qv+BROBLFCCmQE7vEBqIJjhJ/2fV8vVE3vxYmTaWZBVudGTg
UWlZAZv1HposjXFE24J+jV6LeK43WQcQuel+5k5KCAMBDTTDqmozK7H70DfBIZ9d5SXAsiyY4pNm
dG+FhehhUlXfRJEhdhG0fHlY1eRj0F9UO+pJ4ZOo1trypY3772FjCrxZYnuX2iRUqqHbBn1TrHi9
6SnPx50X84HkVe75em71l7rkw9Ky6DUfyOvrNVuXINqlSb6dCSjv7ag953nZbDF2ehtQr4oWt+sZ
699VFnoVGc10K8rg3FTNC8Y27UbV+scq0D5j3SFU0zYnlf0GivB9v4G5aB0VHfEJLBrNQxapw7oR
9a9IK0vfRDpPbX7pk0gQeUjGVd1may8In0RhaHs8x5qws9ZN7ZdO+6Jm0XttqjEqpSNbXze/xo4d
bhtjQNA6BJvaePkBSny2Tt30UzQegiSpO62c9lyJzHftyfYjr9B9J6/cbUm659oBWWzCVlwLOM2n
Oa+22EPAwxKRissOClnE9BMkSq1PowxhZBFyeohUbz9kK0GE/lgq00/PQavB8r5ZQ/6cWsZwQFcB
EH5EupiH87hCxnH2S91zV4Shxz07r4zsGoz0LK9PySC4B7ujucUOWPc7ZRzWCC28Z1k1gl1Funxy
vXVS9bgBp5BToyE5yUMfWcmJ7Ogpyxv7CAQqB8bbv7gpBAsiS6hwKphdNr8Sw3q3hunPRhfkwGLz
DBj7VMFCRKwVeUkbBWwjaD5apIZReM1eMUq0ruggBb5osmZfhW3+mE/g8FAUeYogfptdnm1yFnVr
HWLWGpkpZ21rA1ja3F51Wptvan2RqMEIaN/kbnjGaDvYt4MRn2Yvtw4BKzW0PFLtmAwGDM24mE9l
kg77Alu3M9BwY6dF0XTp4zxkMQutFXhMve2HQQdS3WqbKkFFKBdhvAmbS91B6zEjm2Tq1FnPXsWS
uKiNYh+jCoH6QuatRKqSNzeBxFtRZL3ahjeshjmq39p23ys2DqpF4r4JkvarxrE6/ENjXNM6YEDG
hMk8pp/qx1yzc9LqvvxUanKiXirGQ2WZ1hrKa+sLbpefowXTJ4bX8gmtWABOBvsAThU9zQ5tah5g
nS+gan2OdtehmRCpn2Vs4QhMXOQztHLwzeU8fBJPZ8OW1v2n5gVoA4GS+vSsltji7DafYcktAmeW
+hMK2YhNoNk8hopxjCdWSDjqeAQknGAti0k069dCgUU0xp+zSBehG88E0x2KbW2OPGRN8xjb7ImD
0OyvAluqa8t7PY1uswVwxl6ZB9C68nKolpljXVhrE1HyHpW5UV5Fykc2mKve5lVWQZJiTjgOfqVo
KbLxmLLNcQdIM2qA/YYtv5DR1FY2kPGtqirtNhTIpvQZKeYWYd1aRZxZnadtn4QCyfHKXtWESJHy
MbKH2hocf4pSY5MSAvYNjAX0MvWe0MwZtnN17dN62ndtElxn3gtqO2cwi29ZHESPBFIR4GITwXJD
UR8wd8SjpJgfbXPigV02iKOoiIr3eBGSmGInq/ZJt4LMILaGa63CDi8BUzXSB3voyoM3a+4Rsxpc
pav5e9mVOCeX865uB1YUlfcOOHjdNUMC8YX/fzCD+J1qN+Kt2GBD3AHSCGhtVKaDNA79ICPQ2jb9
xC0fMlaSQBmKAmS9tCF7RLfkqi+37jAjcGXnXbOI/K6VqrF4cEcQHwgI4C4VWKvOyx1fzUsSkTwe
RBLYz0PlEVS38m3bGZU/lAQ1Si9012kZ2n5LZnnTxpW9ntymP6JtaF+SCPmHKp3BLbSEyzSTG2rB
EhrZ0ORcGDUgXeM8KcLa4KOTnOB21DsW/hav7EHpx3qvTek1UtrgJPir+k5Y/Wk6c7eyyDLue9U4
x3FCCHlytI0QQbkrwyhbmclba2v1YziNuk9E7Tt3bzLMQzQdka/sp77y4zZUHpAe6K6jPSp+Qbr+
gmwFoqhxzBtXvWOMmXBREuZJRfNItBtwQwfwp2zw1CmsKtg5moYOA8IYPjZbrqqlV+iNW34S41W0
ZBtTUInHMHCLVZ67F6wpd32oZH7vqmj+tcHGsKfJ14RyFF75FkW2cy6E8rMZ+aJGSzMu5v+i67yW
G8e1cP1ErGIOt5Ko6CTJdk/3Dau73cOcQDA+/fkIz96e2uecGxQBUrJMUcDCWn9o2irs5vyjs8Dv
CFwXdnn/UvcieyiGcdpo2Yx8Eb6pknXfg3qOWKJbnkvdjsI5wg89GWBK91F0rsamRLVL+2NP9nhB
t986TE26TfvJ2XYJz0nfIJOH7BYUUIvE6DzVJ38e8Dr26/YBRbonXbClsoCKWEhEmZgIA5YlIktK
9yKmYDpLZJQ2hhi6AyTbMJ3QAPXbZDmWTtEBrWxeZVdfNYQzt1gGIu7Rdd+NpDC3ljBsfmEFP74A
xel+giWHyq4f48O+5kR7pJJCDO6I4GNjRmxm2DZBmpzhKOlUr5YfXWeBlSMs2PGjwJ5jZlZepgk/
9T74XkSVvZHeQK5D7sepwO2uc9F0ldPTBMiwYoLdF3787iGTHE6B2WwzBDGXKXbZDA/cIDwt9m4c
6WHiFe9YnE+7lpRZiIkUsnMpaMJai5+W0mweqildwi5iiSpdVLG8KCj2WjZ4W1lmqONF6YEcXHHO
MRNzddO9EOM/zJkjMWbMXizD0A4NP6RNNL8UADjGMkuuHfvZ2KHQjOEEaz68Etl27Fh1xCE9k51d
Y8XToWxcY5cBsNkkPgZZ2XOcTA7hTYdwKAjJnePl1zRILq7ji1Bi+kXdutT3A3S84+LpAYzfFsuU
vIFKM+TlHumpcOndep9Sed7EOETuo1kPO88XG+jKxR5LCGaSKIlDmcnvxqov2PbdeDdK0kLoi0Kl
NJONHgTRVlouuacom3aFKe58Vf4q8/eT9GeBJQLevbO18wowMjFJOdD6nsCjWWS7yYxKYD5T8p6S
n4HnutXABgJql2I7EFLsWwdF0xYlCNDhtby1BRQui0JgQM1fTCDoi8meNzqRtN0bxTr//EJmYbwk
WXHVonbZDroRPSad9d21qcMvQ3PO+jw5oRJvb2wNOFdNNaPxLh67TKinlwETbWMhHd62hs68F0Gd
i8Ap5d1ZomOKYlixAbrfbiIsow46unXnoXXEZ+MsoCDsusTs3XWuUZAvezia2PvmEFL7BfWzzVRm
AAGC9mRkY3+exmQ4q6OvJnbt/lxmQKfg1LBSe6Tbwbcf5qrwD3y5zdkq9Obsku/ay6V+mrEvOyct
C0NWsmkL4CVt1bv5kmJAX0yHlgKj7QcXshf+hlT/U2IE4py31bvwSxIolT2K45LicsRC/cP0ixmj
tX4+j1aPOyNuNZvaNUpEhJ1qw02wT4NWDKQXDtO8VGdWkYpN0BSFTl+/uymoADnENe9PqqVz0G+2
662W1tjQzH50Vg3hK3Fomj85pN33kaaL89JjrFOMzkEwHZ4Fqn5oLRCWblpRv2a5/N3Jqv+8V+pI
3aZ0cXBznKPF35B4TA4RQnfsaNlnqCN/7U7sOPi+d6KpJj40jTtF49mN3yA1NUx0oYF5KbsLqrKB
lyFtE1fGttPb/CTlQsF92RljfjW0IAuriX+M4ptjNKsSBBF810XRlklq/QAtgnLdU64xXWAKtk3z
OULZSo+Q4i7a49i1q5pt5G+QtRklvESNYA0Y7GSd1SdAzIO6sLe8UbZrcOC1VlWd9RAp+4btb2Rt
UgmIEqkQ6N+vdRWwtRpt8jWdb5wBOpjnBI75tvHgsbW//KX4Rd7F585GE0+u6fjsjulX5rCZkjRB
NIfvqjGn+izWRnVVYyPmwWP+/zsdNe6/rx69oNvPY0JysToYzbhtB/c7m5MegcbCdENXsxEYqfLj
gOYeRR0uiBt5XlAx3LTOvBGBAJ+ZeC2QO5oBxN9+/khwyaUCOBmafMDSKz0VWolB5XPfoErfp8O1
ipqHnHngjO9fsS2a8udcYuegoTW2QZhROy/mc4fbJelwzQ+9XKDo5yaUE+JsuSH/VzF3L+XeGOOr
R1UsKu+pN7wJ3bcOw5om0B2nPE9xsJmEMC+zgVn3ASKCd+8Fv+Fg8MFLlvVroGiQGKpWMUTKYTxp
tZvz00E/NZlTRGk8rSNqIs8YIN7QDsUZzW6cBqVGWAUZ68KtOaEFozmbharzRpsAafmWucmD2L5P
zqZqmvwc1MsHXzaO24BWT/aIWpVvZnKXUiIzRxk8jcliHUgqN7DGthlbiJ0juvpZLyE1DmyjtkmB
rnZfxPWzk1FxrusKG9LqANF+QUMTENpQY2FnTYmxxbXb9Jf8L1D/4hJVKMlGaGvsOm1pH3KEMyyj
1t4bptm9Nwn/VOC0fg00dsqLs8jfU54cvEUeBsAyd89L6gM/geoYkUd/r6sIxYRM+9mvopm2bwwg
RpPiSdPZ93TBEDZFmvyMm/SNTNK29ib7+4CeqIuV8Z8yIZ/GumBWmvtcRIQvVZy1G6HPx9bu3F9k
5n1yAcxRni77I8mSG6VBOC59C9GKbMmujrv8ZGrUNL3SXo59FCyHhdLBDpSmtVs02YWEj7u6GbOD
3q75DgRAu4pMq0x69wmgP8KYyXDD1eFqZXX6PdIaFyY4xQTznjd6vZJXEMS03OXWjfp32Rl/VaNs
8VuEMEm1nzoM7tOZnwXoAI3VLs5h/iZZXkJuzWcmqVDOZXFpywaVzDV7NwP1HS3RHoNBaG/6nIVJ
YJFShbG3i/oiRIc1fgMp+CuR/vJoC1N7tXRHwxAYuV6/L0E2OnW6L8Tkfxfkr0Xgg63vovlC4jNG
FRk5pYEK8hGP0Z2PN+XPLhitrZd7xjM7AOskmrQ7dHDP7qktYb1TCf8j9KPtBNmHmHlgSLFY16Au
mtVN2T4GWP5crTYitaEl1e+i+YOsQEqNNG02i3CDO2hjfPhSD8Jwu1QE1PnyTIrhYzblaZkTeR87
6V97hC3SCjzzPLAs4G3IdKTq3wUf9qxq3jm1tGLz1f88ra5Ug6qvGnX516u/xv6fb6FOu0uk5vnI
LLUT7hQe7I+UVeXzsB4Ngui1r47UejOkOhep/r8Ov85/Xa7GVPM/Y+p91NhsyGpn6c20YW9XFBsg
wQ2L6nqoe4QwpFP/M2oNNgHBer7QgOyG5npe9T9f+tkmM2VAzdH2cZ60Z9U06zI72jXiY6pvd/N/
+loSEEUO2UM9m/HNMXR+Dn5pbQERxTc11pQus3tmjwc1phodbrqejtHD51Dp5i8x09jXi+QYBCfb
BObz9aKqWwT1HTb8/xrLNJR2jUE/fY2x48RWy7Wea7swwtRv4oPTxGhaa63zpDe2/hSVQcrSN8mf
wjfeS4DId1PXpvMSJWXoYql+reeF7VM8b/BFqr+nIC4OmdXkRwojsJZhJ45IzRlmMOwGUZBLiapH
tx66B3SfDz5r7EW4EyHSkhcnmGOHnC3/pRJed0Dc5a0Shbd6e+ihxraLaSV2H0c5ZUT4+mM+yTNi
KOUlGIk9WzY3R1BUC8p6SGXOWol+XL38TDwr3nKjgzsJ/cdKCv07emvVLhndKtQXAyXWpGeL2Tdb
t86nbZe21cEWNZUeHUEmw4QoR+i9y4dBf2u9EcCozFc2BZmkAsf7Y2bH1l9Z82F1fcdOGUBjHzvv
y2g3uxLu3K1IESlopvoXuXwshNYhEZv9U4Bav+qpBqJwvO+gfu/U9WpM9uZb4AziQfWGtF6oME2P
Us4BODWZ7OoyH29VElXQYNMx1HCWuKmxtCbYBRz1pHpB37aXtC3/IEPzzwXL5HjIYQxgUNb3UE1p
/p2OTnJVbxM0S3rSI5ARXxcMPQa2tiaKkxpr+d0+SC16Cjpq+DMuEbB3X4yl1G8aiop7z4/X9ATT
thpDn/haVlRQ1ZBTDwvawvVvNa+roXRc5q3eGOZBdbO5q2+o1v7zDlW+10yASgrzqkCuwEFfsibz
jlnH/Ipky39At5+XdJje2Eb07Wv8f68jxY+Hgm6Ze/V+XxcORnqfqMaxs8FbDQWn+hHJQPtkTat+
TotPqBpTzVDr9aNcmzjTMGo152X/Pye+LjbyxUOyVX/5GlJHcxHVj19jflb+0QNB9CPSYOOLDgla
k5JxMqX/HH2NuZoERCCCs7pCo8L0eVkVt8VRMwHDSDNCOr+xsXfWS/kWkwgKI2KGveoaCeLn7Eng
XXtO95ZE0QryWXOF68XpmJTHLEFGWHXHpG9OUwrOBKkm9l6J+2YFBfi22ibDvHZtiupHswO5L8fe
fZsqMR6x72t36iz68flRimbexTZc+UG63jkSBCVuTnZO14wEkbTCffWGii1YkLyrnlMa+X2tE6he
6kfuK15rqCTJ8qqG6j4mmiib5UF1QUzZ23xyvrfoPOzMCdMkJ8WUSOtTLXSCwH81CI2OekVQp7o1
Ui/orxHkqIstposXGAwXdTIC0fH6zeSxHrbjbPG7apoXfX3TXBLuyiCoHtSFLYKu22ju8XqP3GKj
xkZWnjBBT38fsL8P0maARMMSN6mFTa1NvulFpDvX7ZUcoItsLddcjl7R7fHHKcB+xumhQi3kNR6v
TSPKfaC1+b4YV93L0b2TJHAo/hp9WIPKetPygexUoX/DyYXVfa7KN8eYZuJ8ZjlssAticcu7LCl0
Z2/tDhpOHH0QvSO7W7wBEcavpLcPqtc2o3j1rBOzYxq6S3vwQAUhVGwG0Ldy4zhVUfLWTWSyipaS
FDQa82ggqbtNqAmsWT5vO4B0CdPC7veksdbcmE84j2Zgb1Vor5bxMTB37spCdVeHa9WYxdGytWer
Et96U8Nc3G/nZz40Mhz1RL66YO+iWdAiM4rH29htoBqaaAiimlX/lNXwEkWt/prFKE2CuNkIO4ju
JXmtvCVW17WW+zMboIvWRh0la4zh1vZjXMXF55AxRelZs4Zb1hW/G9e3jp1lQRV30IebCXEvZVv+
Rezd/fbt5GmYSuOPQL8hDzqHzdJzNy8bAvKKGraUwCUcXPVM1KfiFX+NdOsm9g3nzc66UwqQ97dR
IgynvRSYZd9Mt74IQ6/2tUGettKyKgTA0lD0Tr8R9GFCgzDtNpFBsolgdr3YCMiTCHDT3yL5qceL
ewg6Y0XnVz4K8+QIKxz3MKz1SdrqIGPxLcD+caxexz5b2YVFclZdPCAfKb0YDzDv3Zeon6lD9WML
V8OaXlJhr/yyrNuDCs6OXYtGiKNVRwzsq21WuOJI0k+E9korZ2du3Qj9+fMLNUgKFDtAUGGmUein
qFVgRCVTkjfuxjavoyZv8cIMZDHV7uPIrFHCrUB94bHwZnoS4/uyujrs1t6GxTeusjP36hziosGl
x053M7kfPZPzm514wR1Xq43rms7b4FjzfUHVX52bEIIj16xvVU9Hb/HWDmTu19fhprncKrMKVW8W
ZXPrgnyfRI2Du12rXcnvH9S5PnD0q4eT4WevsdurHJeTrec6shbmMW+L5alcG6mPOHRKk3QNvabv
hv3gay5aRqb7NJmGx553LjdkdNAMUINYzrhPmcMaM8/lpTSxq9BHg7PRLJfQTjFA/eyrU6qhgIlx
/fCkOp9vVbYdIu5dTRoVs7bjOCCLzWRc4zPgiATCEMphqluvf4AigMurV9gzVQvgRHQnaXL14uvL
Cc3w18+uOmOIZjinTv5UFsNfdp3Vp5KM19MwtP80KGB6YZO77fZ/Tox6MD2afJSva6XlGRaKyka7
AUCOtMj6LqkkGTSZGYIBGEc+W7k/7ZMBMqVR6PEzvyRIAu6wzA8p8Co1pq7z5yZ+Vl2/tV9g3JFl
WF//Nb60HfJFwtXQZYwFoVxk7JI5SmCc0lSZrAAYQ7Eci4Yi8jqW2syeCAHFwDlc+Vo61VsTtcmT
6gXBHK3QyorNLidHmWkHbXQzNtJV/6q7lfnoNt43ECMS0AtXYB0ByNO+q04iqDGVIl8eVNeQQDkg
4xVY4XBpM1fZKRoDkMNrFxnP8nkZ088/rIZcZ96moohx0uECpxxJsY5ooqhuOuIG5dprIno9m7hO
c4aL4WJJQ7cwPedFQMFVPfX5ZGweC7cUL+qzlyvOa3IyDUcbrm9XYNFsYneiuk2iLzya1Wpww9nA
LZFByhCCWnvq3dJoeCkaUrwUlimtOUalb7W2E2eXYgGJ5LllrraRwNZdKkOxaxRv3sQcncWx9xMA
8UVwlMAwecHIafmbvMX7TCb0e4OG9ZaifHKv0HXbYKlabwb2K08gOIpjU7vRWVpLgjWdlh6pQ1bH
GhHPZ7PM3gvk2T6w8sVfL5nePb/5qMra3dR2Pp2NJnWf/Qz0Dbmf9ONEIb4jg8/GwIj97KmYqgwk
ThxfKJEesml5dZfK2iDHCXyjKdxHufT1silbg8ebX+pQlM+q0bAheCYbagGo+umh8Lgdchjo/thS
T4vbAcAV0HM4dDoamz0slkBOF8Dyy0l07a+mKzRMjcv51elbHrvpxYiE+e4uye9q8fFAzB+HuYn2
iZv8afsyf05xEgiNwtP20PT198bJDIJWuTd8031L3AMlseKbtSzj3tLSLPS14hJrwW/Cdf2Mfccf
O61/9VNiU95pvaMBYpQqmx9mDUJjk8gKFJggPwSJlf8YKRJh5eADRWopVnr8sPN2CnZmQnmpBQhw
q+sDGfmMkh+eF7LK7oVEnZgqgfGtXeLg6ARUPgG+F2GbII9pe4CVRrDwXTdED84PH9b301gZNwu5
c4joLTZNFYr1NRkxB7lLEi8T+V6d2Fx41vM0/TAlQdK1lq5/nMse+cMJgLLYkmfUjoZGXQ1OU7uH
O28iDxJZ599APfSnggzYDn0ld1e51cZCrfLE8ojEpht/b0tf3BeTRZsh89mjcA+420vImNJo9pQ8
TEH2e6609HEa0c5dlubvBRpMI83gR9zH3dbBTeFK8dZAbt5JzrFTkZVPG38XV7r1DvLzFxbXzd82
KpjUgv6kfY89uJeQrK8bxCFG2W90ROrwzY3Hm14b6UsLSkX1VNM6uM5AnCc5tl6hmqgxQbpMweoc
Mt6QUTGA/WVHsBFh5o4EPIat32dKq2FgUutWXQchxacyCx5VbwBdeB8tyNiTOzyoIQv2wcFL3XbX
+blxDwZLgvIEQLT21BAmfAi+ySI/qxesq8/JYmUmdkmPtRGtap9Nf58jIK122lxVry6NOCz8qNqr
7sTOhnq1xGuMSwPT6O+pVoAQ8Ib5c8ycA+M0BJULkpdLVENQsuenUb6oF8S+Nod5ix2aOklUjcuK
SfVhfTdtbaaRxJ8GaeCkriDVPZ6jGhWor7fEBeqM+Gr++Znxpqu3aTDf54x0x+wY5r2LPLTlRHIu
yoSVrpbZ36500ZUmdrp5iXsrxo8mWKxXcprb2XKmG+uE9dpMze8kR2hCnSNFq28RpwyOIEbtV9eQ
4LmGYAzVtZVlxucWR82tOjvqVHr0LnUOkf3Cet8AhhFzeQ4SIgioaOlNNYij1GGbR3WY/3fMnNNy
E7cB4t2umd7meALlFQVof9uHIkmtu1/31j1fNCZ9MC0n1c20oD8ZC/AQdYkxutadBWz2yvTz+qqj
jDyh0np015e3sdgDd48QRIfb1mq9d1NNnnXMdt04nbw4824SbfSnKdOgmWOsBgoyhh1dLuR51leQ
EUyuaMmxp4lktQX124XcoCkE2PzP+4n+77rUohBmP8Aoc9ZucOnMvWZ0/WdXjUlb7ITBeqZ6etzV
h6UFYPfZNSNetZSHCODGsxrCC4tyXp/pW3zt47sam5fobFT8MFRPSG04SkfUXMEfVc3gzs8N4JDH
zyFYkKeR+H9jeVX64vn8zCXaWe5s2htqu1SKrTG+qSbQk4NeW8uT6k0R9jmp8A+1WaT5dunWLLBo
vY06W6es8oVjkjrr8mz/NWYF+Z9A11n0hqa7Gincsj9ev3emTr+phucIBY+BavXXWGSPbwLHiAcU
ffTbEEfZgzDcv74uyNmnoLzRdYevMX9H2n/6fNNuGBGsQEZo60zu/ICR1ovEeOWJNbDE0bw8D5Ag
zqrnYi+FddN6IiiSmyFtefrXmHqZ09W/hIzindG0JSCfyruqxhdkCT0IATDUGWt0DZAutRgx7nI4
qneRRc09yhvSa0GWHtRYmVbkKjMg5klVN9u5jfBiTsvopC62Lf9HXKNSbNnAfxrdlWHBNIvzXiru
YmlukkThI3qvOHHliNzayWokAh0Ur4fx4vX2wA3gZAJ8akchFaSU4Yq7Povsucv8kzqphjDBMUje
d8HJmMfmabaniysSbFeW0Xrr7LE5B5PoQQXNcfko4iasmlDTx2bXdZ7YGRinADzCAcheLV2G1bgl
G6L8obT10HHbb50V1fDhh4eoGR6dIUaxPaEmBS/hV9RneydB8CB32OnURABBY7THKcVu2a9AsImT
PsQwJ7QETLc+mDtJDLLtiD6q4EeXmeVmASW8xekVImnEaq6qfeBjYNfbYNB1bTyDmHgzhJceYhYE
Etw6kHRAysNgXvQFrTksqCyKC7CTfO1QTOY7+y4mG9ALu8bSn8q+OM2apz20fQM9dhj9UzlAgLOs
t6wbM7Z/Pvtk0J7lkPj3pXSM80xFm3yHJJlo1ZuymiWcqY0+WT2aNGTroRN1u6AZ8o1cWCPZDD/q
w9VIuuBlFeGbITG4c2vDe4ytB7vD71QbkQuu0/dlWV6pCO1SaTT72pX+ZShxASMRwOFXM48owLtW
e0G07BsIi+kU6XLYN14SbUBqRE9D9cHbJGfkVqwNus/j1sOYaT/XmvFQEquWzqRfrYJ3HttywaZN
v2PDYoaltoR1bsLJw6emM0ZxFn0kQt32x13nYX5Z+GLZ6dL8Fk/4B4CY6sMYx95WX5qrA/zj2pr2
m5al7bFErfEBmURwJawpYdF58qGpa7Ik5gh/a4m2cTsPDwAJjr1AkFGKfFuJ5hCUU3CqrLnFnxtA
lDvYCRa5cCPE0B+ddkUExr0R2iMu5gCEfyHV9JNZrjzaVMm33K1hCxyu36LORgaP58btNOB6uZQX
gxadBOBaaEmwY+8tVnvLhW2j/2pzc4ZXZ4vLCNDgpK0JD6u7qojaWMNqQhQeo546CN6ULVqsSEak
o9TfzPLn4GpPRQHPF3GUbZFdQS//vfhWe6b+prMS5gLNNf08161xs2F42Dz2lHtdMebgb7x2a1VJ
+tBXbXyOJyKM0uD3iy3vFnpng9zeuD69DVZ5hB5oUnjp24w/QGjl5FDdVohD4s6//NU+fvJxFycV
KBNSoZ9ghw6Cmxhc7xQPCY4QMWQaA11OoxZrpuQbRIBqO2bpR1c2Z9LI9pG1fMhBrCBvJfbc0L9F
gUXMRBqe6gOmHLJ1XkiMmJsMdNkuyro7fmtwzPzO4kds1adEMA9mmo3n39Btm56cgKhe0DTVH4Y0
NR7k2nj27FCqh9pRbRIzjkK7B6mXGCY7FM3rmXudLozz3N8CytqndfyhUXlAiSFFUYhUxu/BGZt3
iaw5i/axryJ8T3w4TWZMDUSfoKcGhMePcQeQZ7myI5Fb6p5tYz+JqSg3uAG8FZme8Oc9Z4VQ72bI
xc9TQIJdmP1MVTi+IazC8ilbEEqR3oPDt7OHCeQlVtJgs0jGAhjX4fDYkuT1UsR7N1jVZ9vhI/aj
EoEyC3ijbxaAGOwK4GF0SBYPvX0I85vegMok/4yQBlNgv2EXAOcTrkfW2dvg86VvEZquQ73uQSj3
GgYshq4hH4leTBxHFBYa/z63821K3O6BVGO5XfoZUbRSPsNevpFp7jYOevKnYMbFLzUj57RawWrR
EJy1PPLPzorTwa32Z+cHD03KNGt3GtNY0bbHBYUlaSQ/RoCoh7bvf+B9YMEJduNQa/L5ccSr6MEj
eVyvBOK4MO+F51/AP8xE2VPEHRx/TOzayW7EwJcynOOsHrOqGhJFmbUkKmRsU3VrnGPrt/XGybGe
A7peA4oLHEA3LAZ7yMxnr6IoZdZobiEde2+c3ifLUxu7PMsOzSztwyDa4K8ieIXL1Osy+r24Ygfn
nbU0WCEy2u/UGraVU8Znc4qnrdnq3Y6denAcAJ4dHHCg4E4oSWkRm7cewr2HJWAf6faOCPAxwOD3
pRjRKPLoISaTh9KOX6tScy9fTTvW3mfXJfI/uQKKmFicJycidgxGBxyjXwL0bINgH8VRsE0C1NcM
pr4tW+aNqcf8FCPbuiwio2xK9PFRVGZY4aZ71hfkmxCKumJf+sdZHaKg6jxgga4eRnZnLMRrs4rn
2NWEnbAt5HUc5Pwks3Xmphc0sbyKlFC3FcWhiT092RYeXyOYsJMm2X/0Q0Hk4aTveWGic2jXL441
ufupStl/r03kPy5BDw9NGlnY9dfC6/JzwvbgXEReurNqCACwsdOL49pXM7ZgbwQTTxQW7iOIK/J7
WThq4rqYEck1cjA8/wicGeVRYcDctSINVRhYou2sXlcgMP/baD31IszLj3WAXYaVIKkVNSA1pjKQ
pFnwa/CQPV8LAdqCxXZ01loMt+BI9GEewLGOB9BYczzO7DgjXktq5AFB6RMPan3p7PlFT5YJakfk
7iZUabbz2kWmYN4ONl+WXfgAzbykgFfSIz25GKCLAru+gMg4jjOMFOBKT73dXzWJ/xMOz/nO7Fsc
ABVmLlkJ/A74s9Ab5wpOweI/TYVhEAr25XNAae6cde37AtzoDa8N0Ib1zwRz9ze9wgsmkB9+HfFw
qyyBt6YKxGKy0yl4oLzANx5VM7OEAbAKtF2krkYDPCaoVK0G2DMCKTCLyj6rt6kX4zUVcXUqs4Yp
e+q9nXAy4CGUFADB1cu2RjEt9WrciTV3ixme/TgaUHoFQAGtB1iVd/w9JEeix4wE6zFfkvcEKTjE
R/dzHDU7z8NockXO7QBo73KDbxf930JDfUv8zb5GXuRYHsQkWCZBBeZeHh10vGVJO0IVFCcv+V5X
jfUNCXkUOaebmcfOsRi120ISYKW36ofWXo0Hsh96bx2zYEqo1u+CbAkwm3eeMkpp28JEvlTqFcJ/
Fohx9+Lb5vxgFNnrpLNLTdoYGcUEyvBq0tRG6NrkHX8PKND7pwJEXIp+71LwBsvVuJ/CEcX8dz96
xh3Yro80tjazEbCZp40VV18VQ7erCzd4gQXgPevz6wKC78UCjOBWMX63Wf6tITBAvjIFWtlQTFXd
pTBLYr6mBKCpaYe89xPiJ6sA/uLsqri3ttiLD0fYEfVrb4vuOMEW2aquibc1eGPhbJJO6zDXbfl/
ZO/uzCb+mF1tPtRZsVwQ/ngZFsDeNqbazzFSLs9xZwgqw0hheoNXhI5w20MDDdyKYWdoORJzJR9v
ZWr4I1LBXkKRsY433jKVIbvoZ4s8B7P4riyf+wSwGJ5Wr5iWyVO5YmaaFVeXgLA42d5zuuJGhTXr
J4ARyYokVc1spu+aZkVh9t8hNa4uL9efnTg3Mfc1kNDpNmVd0CqgZ2eCnDZEG++i/axbBIbJa9aB
FIjuUxcX+xg6rystuEXjdEeoHHVDPO8+dTUURkjhhkqbDYOfeSh5r4Ib6kQfFZAkp1+z38VncFnO
EhKs8knUofpFOy1csqM6zBcySLCw+PdGUYP29aWJglCjHeYVUkgsC3BoAG4dd3g9RJtcM9Y8AqMx
WKyQqsp3T6t2OR6v1/nDHkZQzOuN69Z3VEdf+ETXyPUlVFBFNTgt5Vwe1ZVYanJnkEXEm12dk+ub
qCPc3OeN65XFTn3KHK1pCrAIn62ufoe40w9KYcQLtpDcxxMYzt/9+v1NduodK9SoVQ1YNbm6/+ow
Y4tMSQvjO9Uty/aQNJqJ/8z6mSpwnzHeGUf1J9XHCOLnJG1HxEmGNgya5kO9rphiOObr1/j5DatB
hZfC9T5jdwlp9Gtsasz+gNQKnkyAPj6xv+ppgHZLhXqaiynUTfFT4YFVMwKj7gX8OvKpSI6U7ehi
RtR6BXO834Wq6P2J80r0+McAczEMuoRv1EVCdC/z7q6+ezf3n0fyPvtFWEzrDi7iJ9Jxa6WsPhce
2z+JszCgyf98aWCHTSDUXbxTX5f6NtQR9pyUddWhegqcxIyoK/eboB6qM76OAegzdbg2EBF4NrRD
a7CLQl8wXwAiAHMu2NEs4b8O1as9HClAIvtWdf48XIoBNJSbHtXfm7qOHHW3y2T+bZnMs7pzn3cJ
aummdop5p+61uiu5rNn/SwPxlRUDoL4T9Qp1pMY+HwfVV41V4BjS9QkQTUQfx/6mvvjPR1Pdmq+n
QZ0RZD43LRj2nboV6kOag+D+yLg2t2TQiXKd9pdcbUOQu/y8v3blDQvAK2tfEg3w1N2NtpIwbZN9
tUB0luZ8M9epQy3bZeZ6hyVeQALjurfRoXOihNuhJ+TkVf1//eF/fQZ1iO0VZHczMT+v/Pz2UJOp
QJpY5k5NAWp975EbP7oAsqZbAZf38+Z+win+9av5F6jif++gRRmvTmFNLh323ZWxhJmf/ND6Ug+/
7jCT4Nn0fCjdX5OLPryUmFju1WcZova5cBd9j0bj/2HsvJYjVbZu/URE4M1tea9Sy7TUN0RbvPc8
/flIem+0FWud+G8y0gFVkCSZc84xRjuuq8S/1J0qEeYxzUPTay2OFLl/rXOafIQ4wI82YiS0Ybxj
CcPWZRoIag+1kw7Gehk+UwezGOmgq+sOCraDGMF9Y3SHITXYlhTb1OoQPrKn4Mp/va6ZxUfXJ1bY
STXCFaaAlGXsjeHVVqcARi0zy4nehultmpbFSBLFpS7D+jPNSIY6WlvXKjpiVuK75UnMkaK/SJa3
9cMQnbOifSyc7uBU+lqMhPkQZAX20mtd4SAQcyEb9moPQ/dxecOXsSzqRNGbRqHctruKIL29bwU7
0aaLwS56LMd/HoKiLJ6ayM3HiPKc/dQuip/q5mGbF2i9z1MPsnI4+GP96IGVW8WEx2QxQW6tSYTz
9OFQHYCmnspGdVB36FDgp2ddIJ54Z6oIg1oP6Vg/WqwN2B9eVCwWo5ytaqATKUEpXdmcjSlWdezz
x7Szm52ujywlKlXeyF6G7aaFYGaFg3cncAdDOslF6mNXbrwgf7CS4sODF1cV42B+nZayqFyGyTJW
RJesi+tDi/ygGIwiKafpWuTUCPiSHoJ5EndfnCQjnnEgZoVh17rA6tfiLQHVTq3IfqjtbO0tNSBR
EvuWAdXgLaC6d1NgKXxuWBNK8RE7ONCQcIpv6CP1JWgJd4fGZCvusUjEYw+n5QlEueyRh/hHOqgn
J9SSnTz250jPIShzmoOYZBRm7RrMbg577sbPvPkLoNW/AOUnR3FC8eRFjpm+ntAwZtD9Gjvnjryc
Pccsu5H55KJ5tkvFiFgmA1mRrSPHLb9PrXtl0w4A75e7mCcWM2k0fWYSOzE2rgFcSIBKwAW8EZes
sRJ3oB8VXfCtATnR4EXpFWM785iJxRbxusV+sK3jQGAO/tw98Eg4igNznaAYNq+u5l1UoHgZPjdV
mSdhsNS3Uou0nTi/+F2uGfTHWn0YtbTeybr2KJ7q8mhFLm2an6E2BKs+y2D6B0L+d4O2TByS+PaL
8rywY3uao0jD9oEY/62SmCno/DrtrhCy6wdC04qTQO10QVOcGAt/cj9J5ucrnsQyxywPhg/07xh4
pj445cYAIA0tBpLfoZzxEtjM4BsYArc5t0w8GTGsPRnbo0F4sJuhG/LfyVx0WGb05UnOA3qa75eb
sLSKnOjy/z8Va7Ue9NJVvE9ipSB+jCjOa/GlLHJz5Rgg+8GCFmIGsdCVGvMgo7EouojLzksukUVh
k1dtzuLX/htWP38oxe/8sMqYj81Te01YwAWHIPIYfOjF+hXnCKZr8ZqMGXQwa2/Qv8G1gj3Zb6ND
Vvm+vBXd56w7fUEDgkHQDp/XcWKkihXdkix1w5jgclBgilQIE5sWYeLvLMkcJSnKH9ay86/Pxx4k
zrXP4HVryVeEp+9MvFTjGr7eDCfUD1v8EL08qbYqH8XNFos6kVvu/VKHIwjOaw8AyNJZXH0pLseK
3PIYl4blfJ+ODdKXBqIO5jDmTDFxNgQCpAdRFm8edzxiGz+1zz9+zJVsFUid/GEZKR7hPPLG7x5A
+6MYroEqWwRNT8/AbxooN8RI+eesOHqeqgjKqQ52Hm8+Q0E8kCLLFu4TJkQAPETr0rDsAUWDSJZ+
oti5PzulTI/zr59G8gz2WN6ZeT0zD2ZR66hpg//kv++dyM29RPZzWRw0n/VDr88X+HyUpODYqM1n
ZYRqVswry+pBHPtPdUsX0Tqvs0V2ScTzWIoiJ47717N+2M6I3qLjp0v9U92ns366kjdN+AjNlY0P
om96xdFwxldRjPNeVbzwIsGUAjgTGBGb98nMtiRL3ZigCQr8jj5FrZGdO4npVpx86fqhRWRd3SNC
CBf8PKLFy7K88Z9equUFWl40UbccJo7417pPh/3T6efXdUwncH8WEu3Xb2wU2ljWTmth8eFaknkn
u5Q/2Cr+qfununk/MZ12voI4z6c+8xW6yLkoUvdHbhx/LaYGsQcVueUbLeaQpShyy4Js6fyp7lNR
9HNbCAPan0oJJUKUmQD5eDnxvbO8FUN4zopaUR4xZbOtTopkpzrZ0zK9E0wFbHwpS+MEIxdlMfOz
FvKwKBmJYc+mI9cz6nEtpges/1CyVjAD/4WrzZOGKWNDELNLlo+AMCF/24gnKZJluhVFMRQsself
+izDYKn7NISW0/ReFWOysEF6dfKobxpLjce12P9GBBhgLor6Z6/ugt38xoubsiTztLqUxe3616Jo
WF5dUfQwpPydvkX50xlE3ZhExE4oEa/RMtnPC+u5XTyf5cgKrRI2b8nRwDCiTRaSDzvHpZs4ViRi
YbAURe5TPzGJLnUf/rho+XRI5xTSdtSuRAXeS6AUqAaIHljKNYVIjunDlaOIVz+JqctNoiQ5iDuT
R22aHEbZWlWJZRzEE16e6PzufzBmflgqLF1FTjz8IGux6M2dZiNXakF6ooUBNCkqXNnd6OS4Y2Bz
UYabeEVnO6UYAf2ohtWbeJH/WrVK2dsinY3rpMI5mKbJMYIiGJQ4oDWRlBXeytVSdg1Pgv/MN1b5
xDtsjQYCZEzIi+XDUBVvr6vuWWC2DRwAgQx3jbir4rmUCVAmtcie8xCcicCTq9MDHmtId+rZnvnp
9oub+uERzVvX+a6LPYvIzq95gHNydPRhK+6yuOySiB+wFMWN/VQ37+pEy2cw59JTNC9/SfV9dW0i
rbdCxhCpOC91X5ss7PcaRIBbFcQsRaBnEJBmR3QmaTVUfGeaBU3P1Oo4hHmqUYR2U+k9BUqyV6Zz
yFGZXHOvrFei19gk/UEac30jtwlBel2XraqAV10kTmLra9MhwFMhpugSR/ZODnwj3UIZhOAyO/st
VkmihgfrWKle9QAmC18zpLEAzxML9aJQvsRu/zxFtH/xAKV8AX9TbmCN62HloCjqEgiPkgj3RNnD
AhGaRfwldCyYBfXmOoRwIViELexUfPt7x3DHe1xUP8E7HlpdyV/7VEdVK3a/pTlL8hId+JPryUSK
J9Vz64zGdwdrPZ5d18PhoNSw43TdyqvK8ms5EtPLljx/UeXYXMOoQ3hVAG2XnE2yADqm5DE1Cvib
ZBkqoxAnU5UTx40QY3HrpxZMSYgJdCgK+JGyrzIzv41DVNxETiRJllnwnqUpxMIY4Y0s9DZ5Af2Q
O3TvOs6zfS1PVH6JXGjIkcDEsZkMwCvbZecWZiGs1zKAT81FSFSGwXBTJxkxQU7dsR+uMvtEpAbu
NQdjew3r19AOwb2bEoAuwd2Vo2/QakpHUZUniHTDuwgrVwbxmWbgrbG8ewUb9l3GE3qPJUVZD33v
sYOgITQdQqtik3uZIimKhuxq6LrmpkSN8zBOSZkQtmcytkBX02Np8NUkXiu5hSpah3dGHxCb63sV
Xhj39xAF420uEc0B86/FmFuOLwLDeYBlJlgXfr2C91TbWoqhb4ahSuF4I5g+0xT9ZFqEOhPWqmxU
U43qFVLw0GCgAJ47fn4pgNpdqilZiozPfZRhQ+2gNjLBpuXqKR31WFsruqacRJIN3n8qs7aQ1oMD
yt3xY4zNkBo8ty4Bo7bZt+9Rl75puNKJCwfuz7ulg2cmMpFohayAJaYdf+Pu/Oqnkfo+VBHRChDi
PHt9Qtg1PFgPo4Iv2Rgi41zYaXtS27A+xHGY3XgECpD/Wv5S9RKDK4n1q6y1zyWsQVc7iB46s6iA
vkrll7DFcWRB9rgVRdGAK/QF+vV0W/arFuGO1TB1D5UYUb6QWK7pODzYVFkSsFvmjM2Hg430mxWP
+lmcqqx05WY5/gFwGEqdCbRoOz44xWb5BbUX/fH9MZrPW2pj/VA19TaVobVZu0gst17yhFDhiNE+
q9grm/oZoEX1Bex5e8N0fBQlhHbrL4jWAYZKesiaph6iztLyzwdF9rNsw8eFaiCB2sB+sFhMWQkE
3QX+tPZSdpiV8xi2E9FgwWRxhAYzIpqNW6HqUr2HbFNZi6K4PUksT58qi5iw6f6YfU+gSzEt9MK9
2f+Z/04cpe7ezEowZ9P9g3WaiLxkcNCnZ8z0nQ5zisiKpPBGEO5LWYy2voZC8kOlaBYtDeCOTfdA
4AwReB4819jqv8MfyqSklm9l6fmH1uw8ON794lue70R72PnlLlZhbSpGycJgLdmohWMPPFZe4F2a
KekieE9szd1/aGjbGDmZV881wy0QhvCc9wkahlMicqJOZ5edAQqAUS1Uggq9wX/pKA6Zey9HNz3i
gP+XQ2K7I75CVvafT1M3GSS3j/0tl7EGrj/9OtFbXGTIcrW6xPWEo8DtqBs1CFgYKa/BlKQQTFxF
cXBdGAsDtwO8LocY16fmXIa5fLV0EjkU9M58+Br8yBwc2lhV/Lxw0MQYJOlkvRqE4sMsJVo/HSqK
4sI1rKMHCyLw+VBxtQ9HJKq+bXICND43TL9qyEPAjo9jZr7FyJMSuTTa8bkeivhs9wEBJwrMm02C
n1HGW7GNMl95knO/u9hq+SP1FfmpMzP5SfXLW8MEe8M3DdIF0kG+fq0G/5dV1urZJLTk1U44Fc6c
/BrDZvAaFNJX8Mjeg2jUc+/qZqF5F21ECm9jAHVf0qlnX75GnaI/K26QvSjRUXThm5M8yVUF/PLm
l/FwaT0lvvZTArmf2q30qCRrVuOKOZtovKko+gA0xZHj2r/lqEO91MZ2CXIpfk2cEh5tRavXoqi1
VXfQUE3d5LoBI/7KNJr2C6JXUBcZvboNAFS+Vi2yCDJ4vf2Er3wlFCzfmImrH3okM++52T8TQtO8
G/n30a7sr4Zk16ckD6BOMtXmvRoJpJAtI71DogOXrt/+8SyzfidkS92MISriZuU+KwSfwWFbd8R7
kgv9ejsiDQte+D9VwCL/Nn6qUw2LqNhkvOSdU27Ra8thmLOy50QyzFMVNwOc2232rIKY/oL0+0o0
SoSxPROB8RUkr3wVVaZb4V+wu3wvij1sEkfFGaK1KJahrd9HvHSiJM7YdPJVhutNBRF99oaRuITM
8LVzCVcMsOjShYXNTK8Y3cNmQywetJ5Qy24Lt7NOoqWtXWerK53BuEPtZHSZeSCMCV5buWjXYHyC
kyhagWwSphC0Z1E0ESJCB1J1L6I4SsN3m2/+TZSGNrkzX6d3LSS+x+29gx900mOc1PI1cIER+y5y
VV1a3An02UI70T7mTv0ShbV8Jlihe1TVmlclhFW+iOyL6CDq4UXc5VKZ3ESVSHRYjgITAEPZqAiu
ZqjHJqb3KLqHwNHuqf5YVdnObuwCwcJyC415fjYHKzsHDWC5iSw4P0sySdUUNjSz8rAJHVS0VDOo
HnzFQgp8MJ5hCIvfZaNwtvBm5gdRBKNDSL2aveZ6DyWl1hJLMHVT2sFdwelHVE3ao64s1wSKF/E7
UdTJHji+tVPxfbybhnZObcl40v3EuuaRQYDF1K0e5N8D0ZJHPm3KlWWdghoROXtKRiV211jwKuJ3
/1O3dBE5Q6p/F62q7P/peLUmAKYxw4eyH6tbLxWES2c21HdEdel8iX6nsvui9535Wlk9/ECpml0S
XzNhNi5iIuK68Wtb2I+ia6/FlzLQnLeySuWNXYbGNc4dBFjKErYUeGFfgCP9lCC/2obZ2iZs6CLn
vFR2H35vFALEDM2uHhy98U6SaUX7IPblJ1hVypU4vTW+yblT/WzwGxFGpIfwMA7aAZttDutubjw6
JpzjvO4WxJZKuoqSMoMZF46qS86cejFzf9O6angqISf/2zD3Ec35UguOhOBnaPw38ujJ4Ua0+8Q9
XsTZQsum0iyAExaWfpyLoll1lKjf8WoHc09PUR8NPTL2stmB3V5OYVj62SS8/GT5hrSNlUxFlqqz
Dgbxvke0bqqLounWzoyS4T6g47Jpa7l64W2UCf2xrW+snR/h5pH+VM6z3UUsSfvM2D0+mXWm/wST
CFmkzjzP6OOlTSILkIo3bsuiKG+hWpcHXSu6U2DXBuq+bo4sQWPBj0WwKhMfyEw1hxbLbd330Otf
okCXfktEWs4XSlIFqrjM+DXE3Xdfkqw3xawS2I6V8ck34QZnieI9AKG298lEKi5Lbnxu49DYYw6I
H2ygQMQ4Vwb2MyYy0x39dybgb4APpV+qhw4y0UmssFmER56t/05gRlab9tlDmqOqv7QNMcvwFFfP
Ts2esGkL5YG4jYbwHBSWwF1ZG4xrrntQVQ0Nqt6aKA3kODmPSpOcRc6ySlyAUCBcmwhaF/RrvihW
5zynsfOmDKF01VvH4R5A31v6cXkSxUaDeS61wuaohi3EVArrsmOTE+qWVbbz4gFIXxWdL1/bIndf
gnJ8Vw1PvYnSOEWAW6rxILo6inUOFMO9i5Lfevs6zuMveqa6L+6ILzEzqqdcs6wXd9+7ifUe8qnc
171c7626875l6r7sSvNbTkQWkjlFeei8LntD5m7dGoH9hX3kBZGH7Fa6EuT5HuCNpvWV1Vw3NQQZ
HmeUdSckS7+H7GjgJYJ4TQu030Lu0IBMzbe85mXpUGmltinMxth1SAremilhYAybCm3kjSiKBhy2
2a0aUdtCsvpMsBNX9pqC6AYER1fY7rKbNiUmVLxnW9KuqVWMX7ACvDV5MHwbginQowbPAQ8UlHux
+haO3fCtLwNj3U/1wVT/v/1tKJeW/q7tch7C09aVZ0P49p/zL/X/dv7/7S+uqxYdyG1H3+qpEa47
NuyPeTeUj6qlq3tzqoMuo3wUDSmb37lOdIEosnrMp7pPx/LlhM5KcvahyjdRJMaEtnSKSt4xMpK/
dTLy0U6q75ZuorEPHWdVluANvPxBSmoDwCSYr14pO29r8a5vWnhsNkmvZA8i6XWeV9a+qiulKraq
H8kXrwCIxyQlCjC0y5d6SkTR1CRA93M5KTYt2zW4Hv/TKuqXojhC1MFtd04DAtqWqvlMSzlm0ht7
+yHndn1vkf+Akcx5j8AzMajy9Oi4YEnV3voymK3zXYOADmuh0z0Yto3gaATfShbLAd5X0MQAj49V
Lu001Rm/wsjQ7RvOKghPX4FlHcU1/IRwvraojStK2M7NbRQcXdO5Ea94ULlrL8SNGKgOaNpOrer+
pJY+nN26412Fos4srmP4GeBcNl+iQSQtXN1bmyArkOitddRjPYdcp3YfEyuSHiGIbjbqwUFGLBpH
OF00uGMgIbf0FUsQcDFhX+6lImn3bP6gxdf+FHr9DYqR7msQogQfNXX7EFStcpDDOjm6fazffE9F
E0PKx9fYj/8QdJj84WAfOfiTpOuwYyH9+4iezF7rG+9WZFX1mE2JJrM89DPoEqcOmjpBkSpCNow6
vykxuHgok+Vt52TNTfQX3RB42iIaOSCABjlNNGmyEzKPlmwbPXqQdaCrVsV3SIcQiDAQRtMaud+h
g1beDK+J9gXQmmuUAKrQen28WDaRxaDjzbOVdMExg8r47OiBccTskZ2cYexOSdH3R0kO8nOiZQj7
uG1wiSoXiqfOsi9RPqD1WmIkCZrI3YV1LaPAIJc728l6gK6QLkMA1d7xT+TbOLSaRxe2J3iDiR1k
xiEaqGjbp7FB6gdx5/45MKBHbvRV2/gYpbxMfqnwQa/9XtZee9uGyxve069oz7SrIhj6q4sOFRTU
abwpBj+ACQv+OL5NAD7cePwRVfbWRY/sDe91Ba9NMGHtx+CJWNI/gSmPP6RI+4HhF3i54WEo92x1
l9R8nN1O37fTGewQ/Q7iwHIkHno2VOYASSchJj8y4hLVRv/uEGvAFjDpznCj9vcystSJjX+EdK28
OsbQQIXMG8DOKD8klQKRDOR9/S2ErYVFeX9IdSl4diXHulkKaFohBO/rLZA7w+0ObdwNb7rJ3klR
vGc7401RhjSDNkDu3wICALde3rUHcZQaRsdS65RTaindBltidgIRFLJVnSKDDQdBDrdezVX6ACGi
6CJyHyrNqUVUfm5ZuveJ4CfkAst5RF1R2ODQcOCtExQDb0ZeI+VYS81rg4DlqXflBPoKbkkC3zZ2
yw6kx1SE0c7ZDnWGzuVUVPUB0JJuZEdRdONSWYFODFeIPACSMy02BVOipj56T7k+5OfeiQoULMiJ
ZOkjcqIOpXF6VyohSl1KNNb/4bgRwqgcgPr/nFsUP1zaQkfgyEpo9aFuOURcvw/y8ZTEb9Xg+8/M
ue4qCy3jqLpgK9pUe5Idy91rnS+tx5THbDlZeDeL7CBK4iBdc57qJnGuhiEdoC4ab05TASms0/pr
21vFSuss73vtSc8AipxfuqLsUpvpAB7wtaekakAHSHmbJPyDMeMBdpDwRxGUIZ+dqn6b5O7XkdHk
V+zcZxkS9ytAgeKaKoW/g850XEW6XFyXBtHKAutvPx1Jnqy21nLzSogMys3TGcQhouNSbM3eWlld
ic/yvxf5dGqpj8ALqe5rTIwqhJnTRZYTiGLcyQecX+FpY3eSdWl6DwEipENRfJFaHwiJat11mBzv
sTnNvkpGhIHu23MdSF8klWL7YGEquFoywiWhDNX/XJzqUOrursGUiDpCMJUtumh4QabWpUH0E3VF
KSc7vUMVQBRrU0u3AbQwmyYcMO8X5Y8A4IKTyeW74g3A39p8eLVyNu3lULlP6Zi2G0LF2ke1CWHD
tPrkwdYgVQkhcbsORtsdMqJqYXAMiNlHtupoxA6cINMs3llycEtjudgl7HXvMly7WAywXsdGKWFY
z5IXfp2/xuZtf41MGFCMUde/oSn65lax+TM33JOMIdODCQdcU1RGLKVfsrw2oe/DyIBDo/nTD87F
TdPsp1aF3yUdKzWzJQH0RA0ZRosalg7VggGlZzIm3YtbdhWc5mwgRGtv+fnZT4ACitYUCc+L247V
SrSGsZ+geQmnnGgdajO+lZL+LZrOhMcjfYjL4km0hbqNzQmiJdbkwUNey9ItREmIvGeMwYPIiURO
vPdRlYvjUiVyqKH6mxAdn/mopVW2Emsf4ohaiTqr8qGbtCtwp5CDrpd+y3XkLrlWemae3FGl7xii
SgUS6amPnBwXkYvzRImVs2M3ylkGRwVmPVD28QhVjGgQSW/DGrSWpj6lJA3FbjlGcaWf+ZjDbPff
03zoYlghGDJx8uVsLTId69Ya8s18XtHsxiGX+NBzNCVpjRyWvtFMByDYdHqpK4EIgmD9cKBomC8p
fqCfyO7O0fXXuU4Tv2C5+OBEDEHXauRj5debf/xPS++/51V+JR68DfNvmO6CyH34sdOPm3+TaJkv
2uTJQwixK1DxvVHb8jmbuokOrl5i5hFZ0SKSQdx+kdXtBuqG7oeDR+gqNd2O1QZyan11raKgWJcI
WHgBUDOvSr8bWTXAoUdMYysfTd8d95bT/CYsd9jEECvKwc9WjZCO1E30KBz4wZyuOfpx/atMXGfH
mulsQ2EaFGqwUcxhorJ1fpoSEtlhs5JKJnKIZnXo8G0HG2OFupVdRq/sMw+A8F70qnVWLa8dvB7D
c+kWBBc3L4rXczJgfjBiR7dWri5WCP6yIOoJg842xrqV6ep3P+suEl7PIUMScYCCIZ8cfpmE0yEC
73sAR8w21YnOgaQ8lnUk3eWQLW+OntG9cM86axHk5aaqrm+BScXRda5TEHFZjVmXHJejPCx5m6SE
cgndVOkuGsCgfa9HEFdF3QLlHJ+q4qmK9e7esRCqrRIu9JQteTcSMgJ5WcgP8V6kHJEVFHKQPSga
C2aHul/1QE11h3hDI761So8C2JQMsftYduD4k+xseZ1B1D9JhrV4Dcas36kZXGOiLoWBYT+isobB
9D91zchCAkpTdV+gopfZhvuQTAl0FE5uFffahK4pruHF6VnD3McpCWItP9iDNaxEkRlEu4ewUQAY
quaqpb4y9a+BUWsnUWVLhQovWT8iF1plW1EnEk11VdxEcDaKLh8aYMzThmq+sKg21Az/7pClR3Fh
Uef63cp0am1TDyUe6+lHisYgktOzYUJAOFUZmNVvliVtOs8PH7N8mwEIvteKEjziM//TB4V77BTt
ChF5fOkRq7qLxB7h+ofWytgtdfHQpoi4wcwfyVIoAWl0NTSvm1NkRMYdY78xH9sE5nbMXNSP/Lpa
p6nNps2N0Rgajdzez2UUkopdmcX6mjhf2v3cUM/T4jms7IfRYXXQjgW+oqLR744TSQ9GcPamghaE
f5PeKN8brJanQY+nbSF4H9T/CMxY+vURLEfxyNQrTmTJmYl2RXBH8K655dmwmUfUmAcescb1Clbk
6iErE+9Rx0j2qIbZU+56/Vl0EwlLMnWFLFB+EEXRV4FlfWMURI6Lo0QdiIoYSEJ0ZQ/Xrx3Zc+5x
qjl3eLnHk6Y13zy3hCVkqletpEVJKly5oQ3yX3SDAfOI596/ih6s/O5yoGjnYGT8ZUNQHyTPMe+A
Ra07CmLFVvFttAz60bqLBqWG3FPOcc6IomiAMEW/FTELRpQ3JJhj/RpXsqat24D5N2qNy9LXx3aK
mFll7WO1CHf2QMQEdJb+Yw4aYoM8S7TVLJjR1lZduDvN0WAOh7/lEarn4FGvK7ChWoT9oMceamsx
okKTlolIWLuMqGWh5qmOPauN3EMOT0IsxJ2Y+lyIh//mpiL8el/TGi0/tDUc4u8maRUXceiTyCHX
nOC/PtUTSqiZQhhFTiSdCJScEja1BE6KSqhrm72j4vHuQwhfsuHZnwOvpjhvmWV3+SarI2aWml3s
BHxYEtbIQB1EORGoh1ZPvuoT8KiZkDTl9BPQJgJ5ZAr8kVFA7AYbJEYBeHdPIlGLuh8ROCon/o3/
ZtXY+RlEKhwYVQrto2hu2xGEqMiG0M5A+R+FuDkgzsdpB8vefMfsAQmSCJ6R0DZxIYq7ODdD9nKe
rDJ7uE+QOwBhBnxB30qDJgGxa34Pjf7LhS0izop9j/zXxlCePHQdT1nTvlnc1nOAHNiuVvRv/qA7
236Kqo04TeacmXGSrfi/y90WOfEE8GH5W93jXkmopJ3lRt2UkacfaoTaTqaW5UeTTUJUhOVKkpt9
p5svMf/aMHoQ+oA6ZJ4wQ0ApWZPbENKPkrEJS0DMEygtnSKurelhiVwCacO2gBaE726rnCqYLbzC
xNGl5TDxRXF/+XBjgChz30yngkLRUtaSlLjY+zG4Fb7xU098aasZl6wr+1Plm92caHrQn1x1unPJ
8C1R1OIE5Lc4OWkB6bjIprbTKluRFdKrIieSyHILop0c2DCm2PlskmPJtQKADouOfxxYuWOlxyCB
CGDCiE5/UyTiDy/FJtFgllHQzXQnDNM4xSiK25EJzKnI1iMGrzSxhs3yZMQ4XYoi5ygd8lYAeJm8
M3gCSbQp7G9JjEb3941unKMp9l6MA5EEU7HDxbEbg+oiqnLXQNzBs1mNCFmDVigamFLL822z7Eus
VCXqo1oKBmxCjc1Zq1G7YwTJFyB57unED1HoyBiIRBTDABZiJZD+lCwpuzPCkPVqrKwWVRQp7M+W
nW00ZLrqrB9WXoK0ro8+9Ua2C3Yxquzusf38cuL+WcknYl3WI+jGZgjOAaUfcJ1v1aQFNxpdk6zw
V3CU4Sgdc/9iEgtz9dxmjb+9WnVDcksUPhGpUxgbB5bVs1zUa6aMHBc6lsW8aI7QDUxb21F+BH2v
HsYOBSHTRpPW+lqXdbrTccIQxd60aLFU3i6oEaJECVxqE/wjhAlu+OAyaYQPuqqY60EZpK0r1cjC
tOoO7n/o6cYXTY+PaZ5jv0OSKKj096Ir0Cwc4h30S8HWAOiX1c3F90p5xccRZLKfZZsKQIbfXCB+
JZ4kxKUrybhevRCjCliqNaRswa4rJo3oWiMKFxMFzun1mKsd+sZ2tcmhqKhsbI1t/6eyuDF26yCV
wvFj61y8IQrXAQJbbhrK8JoiURoomKtbGeJbDf3zAdHMov0TuiCyZSKp1v1o2HsXrhsprw+16nMT
4KELdJM7rftgxatOJy6me3XsyXSJECTrseqXxad7mlsUBe4Yyzym0V6TBoDAEvH+TSftWVGMa/yP
31g8+1t7AL+fS2YENxFhOvbI2lMHm2NDj0b4Jn/cS53hENmPPRRIBzye8oVgWtQzbBQY5JQHnYPS
BTPfeBAG254to7XV6HBOgXrypT+1i7ZM2V+nEaSGZn2N/fG3QeM6rfhQFmyyJcu9ZWrzs0hgR1J5
RddK1yLWNHT4G30LxRw51DcYRC9ZVKGAa4ITA8G9iTEnaDqg8DGS47VZT5QicC2verX+6vK92MDy
ukKXGX3QBBeOzbXMwgnghBjbNVE5A4xexrUppF3iVe7jAOP6WNg/8hhVPU/2vg+ttKttNoKd0m6m
BWBrav6ZWLmd4fi/JHhYV1mPNrHSj29OgcECA6Qi/baQSITXSAuOmoIlzwnlRxgX7LU2xBvXb58H
xd4hhEv4iE8olqTLeFvZIUnRz6hQmt1Y9M1m8ON8J9mvvpSmKyNM3G0Zp9hn2nRnmFJ2GX1O2NVY
BgNFefD6sIaacjg28nd2/v7aGax225RPVYRUa4leF/b8renk70rdQs8CQZKtIXpct69E5GqQHYX+
GhXPZMVqUFmP8K+uHARTV/XQJ6vQ8g+GLsmrFsouM9RfIRIrdIIkofmKWR8V8iYNUV+xYQyVleag
aJ5B2/DVc9rvrleUkDplv8LxbVQjyNdi/yfBucmmUl+QUHxpiZfE6wJband2oEydfBt139gbbG39
0FiYzAgCNl31D+YbKEzM97AzblmP0z52LrpKt0TprprM6p85Pdy2qA7XeXVxxwYB2XTYI89roi6b
+ofhB8rZ2Kufo7T5pjQIysv1cNdDVv7NONH1ZhgCkUbH0aczQ6eQTDbEDENs6DEm1mXWQAgWfm+5
SasyRxRY0qRj3rPI8nWlWNd77r28iS0M/kgKnLV8VyaG+4i2Yb3FtROu+8J6Mftko6UNE4EEDW0c
v6FxH28UB4d3VdbBqqqSr8SLAnKs2UP3UYBeEtGbZomQ8KQTS2R0v62k+BUy/0eo0+xV9bU1YaAr
ggjcfXe0A/VXJkW/kkD9WRUaYoElzPwyeygs3Pu0a4adneAsCBRi2e2YOCJ/8N4UrKB9AtlfN2RP
cljcislQlQ6TI/a3VllIL3T8YJ9Q2f9H13ktN6hs3fqJqCI06VYgIVnJcrZvKEdyDg08/fmktfe/
qnbVuXFZGEu2BN1zjjlCN4oVvnftelKsq9y5Po9xukoqC7TkStRtomlXaWwKBRwhC/M+vF5YNa3I
S7VdWyRnGyLGqs6rU5FVf4Vh75rG+uwSGq9J3MdOXvhCzbcQVcCDwp68Fhmiq3fkXU+aWYRVtd/A
QF8PRoojjxwz31JIo9eVfl4pZjn5oaF8OzgbxeEIET0x1oJQKb23rWCe2idi3hhDFyIABQjMBSQz
Lp/LSd0IUr03TmzBH4azkphcZkr15qpVejd6UexcPcQeRiPGbTx/mZc+9/GfeYrb5buarFe9mi+j
5emF1WysaDouWHNmFs5zHfmTmmUdK2ysnarDZ7DSmaiJbpeFITRtK5CJ4jsJWffvc1J/uFH+ZNXD
YbLgNKryJe7zbQcHJ5u4JtK+22DJhjXNeIgxDoTQhjFam5t+VtOBK61vtNyfuMqb+bbpKgmIO+MZ
hz80pgFkV0Tmx9xPH2RTFys7V547ByObPtHfuyL7ltjpGc30jr7sF9ouvFgjWMZkN4jiaUZG7uVq
9VAPmJcn+DCNGYxq3o9HQYhYUDEGgPNngB11S8AAEjO1bhcNw4VMIzIEHfBx2du/neiwpmCHJWOb
qPdSYPmLgfJKEZLIS7XEtik/6H15ybDmWWmLNNfCdYPJcnfvRYdBH25Du2oye/z2M8jyM/SImBxN
0tj3hGJUJ3TDUPhsbNN17sg6BNkBFe7Nb7XoD5kq3wb+KFq/1wQSBk6f+YvbKntWvkfIZfVqGGze
+uikkUxfmXrQp3I7VeGm23ay3HS8LSwSdP7MDqcVs72E+l9iBWzXpwSUatuTp6Z2BItN7iGr8Poc
jIx5SrmRCXevdMLfPCdCOYOfVk7tqzX0B93t7wcn98hzuNR99GEW9I1IyIhukPm7jaYef9Jq9BjN
kPIgiP5cuDaYCGAbX1I2tJqkopnWjqFCMB4CQZ+xc+mWq+JE9GhLHZCoYFXcLsOr1QMqL7kzrfDh
Oefp1K0aG0dAVUA4MoroqbLy37qf2lXR59Jv3IHESESHbazuRtV9sA2KyDnGObuMxr3RUWXXQ/gx
9Nx3y6BvLMy87W48GqB3OKdkPhZ3lpIzDW1CrEThTmG5+4oHIUSnCAjNADtsR4M32eZtJPJkYUHX
Cn/QbRfBv+OsxlQWfvHYFXhEjZmibnQDz4auTR4IgO9DvO3Z4KgkL+6POg3DQcOIjG7M3Dph/6SI
GdtNd/gQPU7js5LAexk+2s7dRCOWol1CRrGbuX4ORNAy4MghxvulqnDzUIQ1IvWaCERgUNUCxDrb
Fsvo7AiZfLUTzHvYwYex/tF6auNZcntW+OukyUEoFQlzEg/FlMulSR40lh8fdRKsJvJ7lqQ5REn1
R8hovBLawFjJeA47h6CS8kvDuc5ZWlQSGolgYeKQz1keh6jZWxSLUV+eRpehIfkiWF0dERC9UGu/
OAwtPDO6ZkXo0/ds0gFkzjidHJetxpr9zBmuCYPs5hYBUmmHj2rzmukNd4f0rHZRz+ZYTBTjebYS
DjWYlcPbiJK/ETy735vV1SHLnPB7m+SzWcm1ppsThRWhGYmNt4M13CtyqneJkt0bEQU5mbSlbpaB
ATLVNIukoI3HAJG20VmFDyD0bMXRF/5WeKdmcPZireEO4KJR/gD9PpMq24WWMZEM3DOtPBU1NmZY
3ItVDtt2u5hR63c4Yroy9dLFPLaDCzd1+DWVO6KWDwnBrCUgNIaPcO+yeo2U8T4dhdioZfOOycLd
UC44PldXi+aPRhBcPbkaYv0qfq6FTSUEB8oBJFg1akTdWSXYTEJBL50A0pJJNKQtvdRC3GPNqELM
z3TAAnKUM5ntlr4Rxvykq9ahSbkDY97hTBAqwVTy17TD0c97HIeLdaxZQWJNH8t0B3PmOYeRuiIX
pFkXGu8TUeInlBjQRhb6dQutUj9fIXjzVcGZ78pt83APedO7vaJtLAKPVq6pPIpKbEYMbq+LVLXC
BxUp1AyBOri6y5H+kbGwKcYe68D3MTa+dEuZN6E+YpaMhBRHQ9rTPMfejorQdLn6KwXtAIUJsYkx
+hVq/D6J8UjKjD/D6suVNQH3m7gmsW4CIZrYC+rqJXFUHVc5289IOV0pLleJbeqfAC6/ZCjX+zFj
aq0zuJ+JKsp07QHDvsKHKoOA0tB8NavM6y+sEzBiX9cZ7DtZIEx8abVp2tra6FAHpLWH1VyHe0r/
lmoNdtT9Xkm42qpWrLq8fk7zEjmSdYcxpr9U1M+yd0n1BaRYWXkcSBLHce1cThYU9lr8zJr7XRdL
6kNkq7lMh4tdyne7k984iW6XefYsXfuopsTELVli0Yv4IpxaE38SWXrMQdRaPI6ZfRk6B1lGWhxH
Z2CA0qgMst331OxJtC+Mp7B/GISKVTceoiSIkbij2qE/xeUxN8VBaBa3btST58Qco1Xtc03XMVal
9ONEvSdw5FkfScV0h3ITxfNDHJojXED7wkCFAJc0xLN5eXPcB8dSIInoVy++op+8vk8psCkwsa+L
/FSv/BkXW2LOV2M7MG+IA6Uuj2X+jG2ey7Az3HJNem0dG+sp1ejERo1T9aRcK7pleM5dF2HYCegH
d4FscHeAc1Laa9mob0qeM2oZ9CCc8NybQsLwcmzQGnvworH/jhuo96axo77oypwCQ9ork6qS7kue
1WxHJW3iOpyTUpW4nlaNFi9DHkLuKl4IN7dsDM1znPRntuO3mDnlPA+Fp4x4A6auPu/s+bUSSb4O
9SAXDKRLdKhoUKO1RQ5MJYa3rIyuCDWdf5jyqblW67EhMCtpNZBW8uqUIEVEOlvZ8zSxe5ukem9q
SckxWj1jwo7xcExItGu7eCj/1CEZGVlcn/oo3hgEiWzcedrXmf6VKwh24xTn96vfUNN/w0h6ZiBe
bRQ4KquGO37tKja9ocutJGV3KueNiwvwPAO3w+dq/DCLcGerkAU2KBFyplpph/YvD8FCkuSnCvOD
aiuYmqc1yUKhyegp6bYxBhsrSEv2qq30H2lgO5U/a5ZdkrilfdiasrWXCfzEhc1j1D9VhdUpft0/
+M18UlHLTaPHpwXLYZx9s8wjDRYXguXcxkS43k/sptyKCA7LTygxUL/HP/ItT6FLxHLCGqURdF6M
9ourTfu5xYwEnzmy5I32PLbis+TDwhLlkmSuHijXyOW4ng+5qeL6npTDJkno01Rq/7qWL9yj0EAg
1V+XQ2vdRnPA7zEFHyKMb+MdsULPmaYrPglYwQtC0nAlmxD20I87vTaO8Qq2/WQXA9UmxFRzgXFG
dDXSiX2eubSpLFGhQcHLvQnJFqy3aaHXvKuW/tFocKkKOBMAtg8Vb96qlMZFyTMgQ2G8jcwttUiO
Puk/Vz8VNzrEpniKFmur5RToIiKUj9WJCgCnPXpYR8e7tRkMiMY4CQNY3btxdKl/WXhDJj8SZeUU
j5dc0KlZLXqaVBKLItS3uCWoYdYr8qDkEwak+QYO131qjwfGCgj9lPwk8qj3aQIP8urcOhuP2mdU
Op/20L10KhdmZr6QffGoW6UvInIKiQDGBZwg2fmua7lbkHXBEN92hvo29OaXYo/gyjDdOoPsulQF
jEnZ/+0lMVBMjLtmOGUNPuAsANDgrubN2nt4bV4dJTosOBViqX3IdGsBuOu+62baNLbykhNJvLJj
Q3qyovBWTdgMIVcLVcxQVi5ScaGuTJHfVWH/VQokFPGwYEoJ/akdHu1c7I3C6jxdGaipSuj3KgbV
U6oovrjm8w6utkYKThR9Wn3HRbzFuOKuTeKNmpk/sdOCU7VMAUlSJUoxCfS5PmUWgaJtk+/qkcjU
Qa3XsMI/M62DLqqT0G0m6zRj8Jz28N/CEuNgc82fsB/is52UkITloVQ0/J0sLV4hegyl8RD2SCjC
8G8plSedKKHJquInJfvAM7E0F91TIhU2ltRPM95jvtFr3/bQ73Q3eawkk3UUgD99eH2z4/xj1sbX
rERXTdoC7lcV/3MiT3Mmj1UKPS+MPikhPglWjVd2NW7Mev4Y6qsuT2UjVwoXRuBS4T2uw7ajNr8i
lVPAFC/2jRloVk10AuB10IT4wzVJpMi68lDkxClV5kPhSMEEXXlfInlQGyyk3fKos4QL2wn6qnK8
QmJyV/brRCZvSd4K768x62/TyL/CuoZrqVeXArfG3i5YXKyWtCWzxx5vv5RyHZIfD8sJrbZW79EZ
PerKCDkd5S8qi+0ssSWMyQZNUxVQbyhHrkY454swfJWZKh5cEVqQUnqq1y9TSlJikm2WyN6joPy0
RPORL8t5xOeLsZp15A55tTLc2pTBd8sKDqYTBXqberYcIBwrpEWlywnx0h2utUvQmMbaxN6A/Ucj
jzL3HJ27a1zUcUumAy760MAnZ8BknX+qNtyHyQa8scFTVgYVHVdxeTTyl0FkPgGq923cv8UjI/Dr
JbjMRExBLFE3kcWFgn7itORhACL+Ftr9CeT2HGKUT5eADi1vtDUpRPtcFI99rL8XkyVo9GLKWvRU
jovLk+jZGMvk8UYViFRAGcDjeks39kio9lvdp990v0+oQPsdtvlkKi+hj+7lzawPbR2+Ux7Ax4gp
UUKA+oPCIKfVCFsZZjNbO4W+hWUErJfOBiVDE5EPqRwqu1ZO9JqvUwG2uwz2hrzs0q9MS9LTT+6m
WLCiWUSebcv2WFYKAwKeYO1kyjd972pGCyGS0NlOi4JussCykpCsaHKiuzGRNI04JzDbV7w6NYkt
ns1g7grtTsmZYDUoEZhE2DRqTqwiz9CCeXabHfK4ZNXOZDBNmlE8KHOHabyddcHt4T/HsKFPuS+7
PPRtJBwY8dc6e1VP2LhdVGQZXNOfpjdHJJhxE2Bh2dPsNe68q2wk6YicPixwZE3AP7WNQdny/2wW
jUJ1ECFIHyb2tDYvS952wUiF3kr2sLEFgEz6R/KFP4c+vyq72H0WRe6ENrqBHf7ZZHZ6c659wiNj
r+mgu6WqiMg5zt+VAUPVyqC0t6T2G5YONw0VdhGGX0YqBg+IyPGxDRCugYmzWvI/WSxLTnOXyGvJ
Fiv72IbDF9rfsat/jx307ZlFOBzCHU7MGKSDWPWu/upmmH6bm3pWjs315ZLrBMawoE9JnO9d5wX/
PGwPS5IlltIb5/SwqNZDUZ/rVIyrNJePZcT0OXecXVsLIE37nOmoyW3np51MTPyj5n4280t6HR24
SgFsOLV7oUbS61qDO8IlBR5V2R35GKXfRM3EDL/3Ka4lt7WxK0dBoI5J97Y1olhgNgGzQ7VwJNDs
Gk/UzLBxaIzadWrW5zYd36biGrQ4pWMQGsWfTJbu2OO0EQFvqyadshG5bLCzwXzAMNZurL4ls310
oz+9M5jJtuShOTScdeKULI/pYyFfQiPBXcihR4sjI1ohsV5NPV4OUzV5jpvSO9umXDFTDdJE1V4z
l9Ua71i6WyCWqSAfSkv2YgB9sUZxosd+stTitSucfK20IoFoEb3hMYKE3dED1EyqB9GDZfBKOrSJ
HQI5BKQavCvsuR51xOo6n7F+nbYuCsGQZpYFBJnyW/reYBa2UR3rc0HJX0igynBkuIKFChJ3Ju6y
n+jhFHKXnDJ3vMyyNBRN45OWYwioGli+jFUNrQrAyqx/srTB+6WU23wGZ9Zy093pYtcX/bCaIwZT
3QL4ZNvZ5wDIx25TKasS0kOXV/EuSsdrAa2/m0hcVqCVEXYnU3uvFgWDFd38qq6jp/CjAWHxtEyh
du0PHZglNNn2LkIaOFCMXEKLq7KsADsHFd3JeBrR13lwVOq1W5q4pM+MPaxrYs3QgPglyyCZl3HB
4IyQBW2MSwXl3Wpqs+HSkJnud8QbXQ359+Dyx8hsvHwAt5lw1NAksCa1VL1LxwbHD3aEuBGh1wyJ
euyluimoKVezjXI6WUgsF+rZrYURCHVoNjhE7pYmtVdWVq5jncCWJWJziCLR7SV4e+ZAcE+z6cUq
IZmq/TNTMz7/coH6AyIbJl16l1fA6vSt+NSmFtEr4wYvBlwkmjI59Dbz06YFtK+NSUEUix9k7hbr
pTfYjGX3hkXPujSv9WeFNG4Zd2bGSpon1UtpLcbW1ivYzKKa70R3nQm10GmI34DDZ2ctdW1Onjja
jbWIuSwUKRBgdwCB3Gi0WZb5UuRt4dlaGXpYrpRwOVG91qlHZFuJAdT1ljznEy+RzdzCRt6anhDi
mqfQHEyRvvYW722o9dY2TTIITNz2yHxeWov/uDF5SfREIDGRxbLGSMZyxlfTNSEWZ8UBq89pH1UX
FQiFK6pchXwq6zjrsPvuWto9Xlur5w1BIyNTZ6osm1nP2nLqykujcSto3IkXLohYHUQZMCw28IjZ
uOOxiglvQSv7qVqifyj0cD2m86shUV2O9vjchWg9oQG1QUkQDUt0f56ShZOUP0FKELBO9FUb1uDb
znAXMUMFOHR1jFGiGdjcqn/wb+YtmtP7UR0UwqcdFDCjQ+xGiTChqeHT6iB0OmEjAwmbJVeyGWK3
xo2E6r8+irlnuZlKfYdRSbVQVphcc6LWfqbI/FT1v3FafrCeIdwCo3CzuV86S8UZJwSHDj8x3+K3
hW5t1BwFBSND3Gs6RCbgHoocT5IZs0WKTxqP6y5W3t1WOOtBawlcS7LqyOTPXueLQzqeYKbD2MtT
NSod+hzEvVSs9LUBxj7CwxMj89m2d6kRzndWqDLboPURJZQcO6qmjYIXPDzkx17J1U3r3ONxQWGo
zi/jpG2XTgUVntrnfmQiYsne06Oy8ybpahSK+cJfHx3jrn/PLUZkxp8+JvcO3T5NMLviOE5QjWgH
hokBdOwq1OzbFt34OSKPRKkIsybcyZed8tNW47sRkeuVh8dsgFsphh/pAOjXKRA87MqnHlCAvDcX
39/SAvwwnseQ9jDFvWGNQOdTuarXYnveTzbRBUWaXhRR455vzlxyS12tKqgovjbS89lXT/yuLn9V
Q371o0rFYsmtxtoTXE23ZZV/wd0gvRL3U+a9dMa63T7wH6VcVXEK/GLmQYwFLmRDP1PSbaES6NyG
xn3Tueld1XFtG40f8Sav5tqFHsgQXGtccx33Up5qZ23AnvWdSZC2MXzOc3Vmh02pgo2VqJHPtVUJ
D6TezOlVsNvTdxDaBkF+qX9SRFa0CumjrrqhFzdAr3FlJnwHcJJH1XAuLZS5yjdYu/xQoi3TVxVr
J3EaO8Zsy1R+2/bVm0XQGrUdxLqRT0VTlyByl+6cXL+YoG8FTNq72yErb4gyAnmoM4v/trtG0ITT
toD+CCdXZy0lWN1RXFz823H264Z1OKy1p3RIUq4D9bXDXsLXdN32ImPrWJbpi8V9jZJYoHID0666
Qq7bkEamkOgg0lU7Vc2umbqn0a6XQE+NZD22+WmCMsbsmOmc0eZNwM1DsLEzZPgIT8xqmcRRwrHG
otLHpgJ0eG203XAaa+chL3lDyyVfFbXWnnq3r8nw3jhs+k6NJ0vPeAPXsXMbzoD8wIx9PH3JQcNF
3GYsnw7ai2HBLKy7j7rByQVFF6VQsXZb+1wwEfPrRXQeRes6RDo4MmLFM+catCF/03b2Q2vsiS+8
y9ph2mD8DXMxPLlLdIwsehXask2m17EnlQw8RpN3GvkDFDnTL0su5lG2c68Z7aUZMmAYK3rJZ+af
gn0pwkG6Vea/ifzgNDS0U2Iao9+XRbRRcpIRGs35s004mkX/MvVjuBLYIHv2rHp2N7M+G8uPmJxt
axCTnf7ZFhfoUuTfzYS2VrV7aj+FEKNyjvbSqJ/bDDJFz8Wld0/oOPZuC8MnCuN1mLS4eAz6ynbF
91VxQiGOO0nn6oYX6vZBh3mdM39Zj5G1c6H83CFUfNauMeNRrTBtr3gDbPHT5Ygt0RFVgK+bKXQw
tUlz8pKZU+s2GUV4gdxZ1XweDaYHpgjf43sYKKwqXiiX9aBD3R/b4zxkeQAtYzeP4Zm4EKQvYBGZ
NkHVsXnOaJ5fi9L8bZfpKMRwpkrFtjjeZyFncHUqEIK6TSYGru5rdcYc5WylsaCc7QqQE2PbmP1O
m8hBL6ZHZV604wAXSIcHvKmSbdFS4vau8atnxrAqre5VqfoFnCtjM+B901FmNpCeWife98zSwNw+
ddH3B42w2DR25o3S967fLZXnipirJbnkODN4EWt91QbYKu3gTLKVZ6qOvr/+yC3ixMLJIHFa+Y3M
4TMT2VffxgtXvx7Ihs9FJIQXkre+sZbuIzIAIdP0KqdPmaAZZDzplRN5AosyEAYmtiZv89iOG4hP
rLB3aZ8+8/k/2F9t3bp+BF4ATAvo37nqSpG0VWb0O3XTQ6fbv3Xevzpz98gUIvT0VMEn3yY4y8VR
qglpB4R2Ze8wR1VIDbYElGwiD5zVUCwNLb/K1NkOjT1GaV9aKB2vKeGJXadZZY88n04t94nd2Y2T
hfnD3WzMgc0dVEZVULBwh5byZgzJH+ZmJchzMwWVCq0N+Xvc/pZ290rOFGh0WZ0bsdFCdk7WdNyV
3W0hRtyPyy89c+CmT+vBSaDUqaImlwHdaX2Nn1FmCHah9mPrvww0nXW8uMcJSppfalgjQL1OGhVO
rxvfTeairdIkPtaVQmqlURws1GpZ2RRBP5vqGtqcSXUhvaG0Ak1OEW5jdUMES/Og88Q4rHH7Z+Ku
pSmNUHSS7hgjvHabnhU+mOv0N66aq+lUvzNKhf+bVE5hgeJQ3tKEXTPQZvmiLbG7B9nwpo7sccdM
tPVkl09x3d4bA0EQ2FTzZyS+LOC6OqDl6L3No5XRCjWMy71kVgmuMrIDnnoX6N+Y/k01E6uJIcZE
uBPMqaDplXot63O/qNq+LMaNLJXIbzKKsrrbVqVG3QomnJQJn95Urp14OSYFC1AYN+Varfu7yCG4
PVKJXYBxpLlKt3ZzBbny+JZP7bodO0qAPrpXNIp+WVY/EQO9JiWM0o2UxFdm/dPqm7NQ+23h5vO6
16h38z6zwIMMxEI5jiyhvO8j46sW+8hg1SQn0GYc9ufCcaiEicx9dH/JSPkE/BKN88IEJZiIgUPT
sjdoSuOIMmKK9DOClXMs1XMiB9ge2q6O8mKjAQ9YhXU/6e6VykM5WjcEKc5wXetWf+2m5AmGJeUo
PlRmPyLUKK1TuRiPoZE+CNaUjWMPQdYugVtrdyE7OWJRb6gYkBFNuU5T0EgSO9OkXenNZPjQKHnk
RBQ7NbyYrgA1R8udVHEwj9rG7nuqEsBGl8yCVa3kBzG1P2E6/mQds4p0WWnNQ94MAzcNkr+wetNj
6yeZzN9hrPDr131DzesA83vmZTPGCg1duxV/AckysK/LFvBMORvV8hSb9ktqT1tVN3ZNTKmq9PoB
+x3kHgKOzsCGaHbOsDr8aUJZN2rNhoE1xOiKjdmww6ryqy2xDcy+hCHIYct2gLoXywaJy/vqdQld
v50XEcS99uySw9o07ns8XBnxSXxQJEQKiHakQBTTwSzIPa10AO7CeVZxcRvC6ozh0QjzanxsRrCY
PkIMW9nWEeEYgXZh/VAgZFi5y3woB9dPFpMUJU5hYnIw8ElhzOpsTKd9MMzis+3IKlNUG699CGnq
+OQK4GXDRVZgOo+y1yjYTJ8llwk0HgnQcMVzRkAnchPsxUyj/SzVwVdgqTakhk6JfrY0m8xQfANT
MPehDrfXLY+5wOtSZuZKxCXadKQ+YWNeGqM7me3keMwaabsJrVspjXGfD1a3LuH0SAfm49Tv9YFp
cMQ4pVW+cXIg6hFsdSVbHCThpeo2H61kXp7nGn2pvQOCZ21MtJp9bQkGbXgpVCAwXJGuivRAQdjd
uRZFCYWiRK1yHQPiJ5VgO6FGM+AA1W/YfTSOthlacRhsGz+UmmTIjDUbQwu7AtAc+qOsRX/UqmQ4
AkAsjPWksoU+IledUk+7ohP1QyqU7IG2+vr97UDVoX/Ep4ht0wrxggzjSPNaU+2C//yYE5VpXBNr
2Jxvh6ADMIcwxfu/T5LKKGUdd6a1uXT1AzhM8wBd7LFWMe+4HTKIdz01rrr954TrWTkBphv+2tj/
94kA0lHpS13Z3c6DbD1dpob4+uuz3r6gLdnGCCoZW/OX3Y51Vtd7MOxMbFz+eyxPHE/D1Od8OwPv
rhm2SwqgbWbyLKbxP1/o7S6OKOXd/xwX1AZY6UgGWv89X2ssXCzEgTmpfvr3cE602imCYXR70tvx
vJqJnorNe3qRTa034X1KpudTE0KcqmrZ390eWm6VXTPglnUypcOT20b5Xm/AEstIDuwcvXMhA8HL
kd/0XmlPR6my+N5+dW7dzosg6+1uD9PcTQOEDcL/54mjUB7IKgQ0u75sm+M6l2n/nHp7KcetX5m6
iOPtlWRCZOMSOhGABKfLoSm2tNOKd3uYoDw9Sld/LhqFv0NVz0ajdY+359H4TaCMtjncnsgsIfU1
pRtubj/tU9Ob4fSiqsmry+2LmTftJmu5tbDKimNvsCq8LmTRebcfw2iuLrxgsm3JYGYVv55TJEsM
64qh1r/Pk3XzRD9QBoAU+qbvjeQMxB5vKjnl94zgr8yBur5gUWf7VZSMDxmWmn6Hq8Lj3DaWF6K+
eaL2ar1IWvlLD/rGfWfK13jBz87OTfutnMxylStD9SHa+pdQWeSSbfnqjGnxPdUlssHU+CkXiOy5
U/31ExVFwUyFCUfljWrNwrGo9+FERbNqD6BVUHILXGiElUI/IJqYcmfk7KUKYmYhvwwi9ka/ND95
a19sGP5fiUzfnTJuP1V6Aqq3zn3Xmd2usjSfN0kdEY3ias2FMHl8NXObJegauHw7FmU1kspFofgZ
m+Zy+4EWaTaLRFivbw9vP2gTwKE0yhXKHZ7qn/PqaFpbUMz828P++gSVrTvrcXJw1Pu/1yDruYI+
zRzNlE0Ve0trqxvF0HAhvp5ze36XmWAwNeb4z596+0HZhUNQdsy0bqfcnn9SVHj+Y8y8v2rgs6FI
3y5jRlwkI9AzaUHFdmjMlEjQOj5ymynrXpnSR0wMEq/VzP6jyJWTbtYyYkZ8WZww/msK8xOCt/sq
Ld0hArlHNivtHFTFbfZKWRl7W5fOhuZ15P4vdObixvgmw/HNrLByic016gE+oCVbLqVdW++TpVde
FMnlwdWSauNaBXY7RTfewe53AlKbwzOxpp1vNJn6AqMwxTApvm/U7KFcdP1k1AVGC4YlGU0wCxyy
uDlx4TAoiqrslNE6BQZeC8csE3kwNLik5CUDriKT8zEzjT4wSlgFpWD4PwitOGrDrAc420RHzdWt
gBvFPmQZQoCKBZe77K6EdBLUSPu3hpnGF6oRSjrNtr6j/A5fCeunpw9fdX00P9xOTcxFAZX576nT
2P3PqQYy5weVjO9g7E1W3yF7hD2VHsg+C2SItyluy8AZt2MAnsHY1DJeS+JC/bpVmfqF8lLoHcnK
abis9WSRl9sX4mVtz8BOYnN7qF3P00aUuJFRm0HN0kZwdwqWjatPtNOTZvrn9+IUUNnRw/aOIfjP
QpofRlUg/XD97/vaxfYGnRLdoLOtSFGBYykRA6NLuBi4CvuQdqb17ZisnPBCdQ9HH8dNZkKcdztm
S8OXM/ZMt0cyDosTFmXb26PbE6FPc7cp6XnQmXmO2xdTmCHBzdxD/x6Dz9kyyrX03fB/5zH/8HWs
7c63Q7XrlFi6tduqJUJ9yvPeV3UJuwIApd8oqeCzIw4yXqNGRI+pLBlYlt6dbbYFiADXg2CTmffP
465pMeADx/3nzNtDjPOBmq5f/n2K2w8qM+rPFiN1PKcdbGBkd9bCWd3egPtSyfkjuDD/Pwcj01K3
igbEf/vF24m3L7cfoENlHHz95WWpoY9nrrWLrg1oE7fGaQT/OUdFA60F18APUMOOIY9Z3es1RhXm
gh6nGhg4Gnb5W+qVe0kihDduA55+O17Y7iN2H+qjey13mwZZjBIPnF9W+6rGFcqcSZsO57JZ344P
MR2RHOpXpjg25kQT8aopo8vCJHJWi6Wy72yuptXt234mubScRqzMTWV/O9SmGT+9Pf7n29vRf38+
ugjX8kL5+5/jt4f/c8zUHW1XNNlaOmCo5F7N+1if//NFVbtLMvC/LuL/UXZey3Ej27b9lQ49X+wD
b07s3g/lPYvevCBIkYL3Hl9/BpJqUVT31bm3owNRaYAiS0Ugc601x6RePPEt40EJER/IeZQ/kbR7
NfTcfJas9K5WlHqrm5q+tpXQXzqJBvUDBvydnimkz1B4pKrN/dRT4DKVcXCP4yWmxtwwqcqQlpU2
7G0oW+4Qaguqwrn/pf1pKIrkbciBejaV+uAZlUwFaWazY++kXXe/UZUWrKhM6n4md5q3cZOUrXWN
tMtWk+fcUR7xJ5euAGZn+1QFMxhYIwUJfbMqkjy+b2WSaIMUKysJCdeT6c65QLJs7tvSy3dKUcYr
GYHYNmu85M4ehi3ByPRZ6bQM1ZPr7hO/Da9c3fsm3m5Ubf4Fiz67sLKkPbkeWYZ+OmH6OaigJKcV
UhuYmp6+Bif5EoIkPYqDlvbNsdAbymsNG8SBxC69oEDyqKmB3s/EHLSc00vKtNHA6fvvzR+XENOT
PL9PkjjbfFw61igL1qW2XjYF0oC+H7dwW5yTaKURAjSrBXsvmmFJFQvlqdvOrk4WCcF6WxEBoTpM
DuZZIZX3Q0teNUz14tEayVsHfVw9Z3FyT5lH9xWL5mPDevStak0kWamHg302zjIbmcBMYiM/haMd
D31L0lMhY3v6JLdP0InX6JQnuFxmFRDmVCWfBVhLr0XzYyCKpQQfZOosW8LdF8Gd1GIjrgGkPtim
XzirKqfEt+vNautrzU60xEFMMaZ5ollM6iK984iX1dZl0MvSNrXRdSWo1Nmlt0AUVMRXi2AaFnNK
yZXncUxMtDQM5vBY/cqWXtq9n6Iq8bxUPePifTL/TicFZwmjNKxLBENc5Md7vJ/fuUnJN4v3qCgp
2Pd53a3mNXXYV16UpFfutOUI5JJanR99dtXUi4gQGKU7IOFQrqjnUrbtQ6GG5QEtyz17YuNGRlYF
b8w855UFUjakntzii3gQgwZU+wV1IPlGzqkTrFstX6cW9a5xrXm3gZtZy7wFjqCGPToq5J2Y57RI
3frEvBljqmyczJPeVuTX3Le0ZUmqlbVxk3CtJQWy0aE3NH+RhzECIioFrolmLnuuddYMzbgeS5fA
qaWyw0Rkx94cqLum1+FMjFoamc6httwD6XkAo0EQn/LKLE8WFWuk0MvgpbCSXZmGxl2p5RaaCg8c
yJgE97lEAGGaYH0+k1xqRVDd9l+oF3k/0+SONc+HSj2TWyLibhXxTRejUALgGVyGrgs3SqkzUiSx
te4GU92HPCMoh0kaMtphduD+Vq+HRLZOOp/P0ooi7TKLsb8LZMm66SdkETzeWVHo9rpq3HGYJZMH
Q2MNypFUZ0zgEurW1JVSwX/Mp8P7vLrUM7wtpO9niJF6GHBI7nQXC0LE7eS4l1QkNlem1vjXuQmz
IgD0thRNcWCCbpnNFSv7SQUEeOhjguhjgqITDiQC0m1dp9Fxpm29vZnG5bHzu2QZJXF9pwbhV/FP
rWjfAqPzX0O+qwTTB4wupnNsUEV7fTontogplKFe3Y3alD7o3Dc9fT8ndWJlptrJ93MKk7qUKE73
SKqcvVIPzp6UJ/mtTiUhUYSpt4p4NpS4YTOUiqFfX7II1hZSE6zivkgaTAp0dHy46s4qfnsoz/io
Dx4Qhpkh2xzTqePjUMcBBsBUvd6MCGmXTY/jehX02iFL1WgZGKF0j0j+ouNb+GoE7VmvOu0e3UJK
Wrz621Q3aS7E0lX3+3PuBN+n/nJVfZTxWM+KiDDis1qm2q3slvmN1/7UCNpnpTXV9xHF+Wnk13Ny
J+/WVelShDIWLc7ildzzjEXxT0JU1pfiZaQABAimQ+6EECbtCxlu176Mpv2aeJnCoJXwVP3cK9qQ
4cvdqBGydgZplxreHsmIvo5JFe/Iyks70Y/wneCp6FSS3oaLPM0m6eekMzGrMZXG2IgJlegVL8Wh
sA1yZVYTznLIGd/ni5FB8Z4ap/T3A/f5s8efxibuCcwpSZGe3VRJz+IVq9C7mmTq7qO/dz1lY2sk
7sWpn+dSbfp9bg27dwbjoAE7bHtHcTAAffI9SvSlVSSwS+oG7bd4+TGnGkh3/DpHDJuyAaylxVgm
oMzQu5GAv+/TtJaJT08vVYmKL/FKHCqPZxflSf7so69V7aE4frQjc4xWYQLHTJyMxBFS0y/XIVxJ
kqaqTG5XNjmyn67Bwsmap0MvU1+To9UC19c6wRmQQXr2ZD89F/FgoRF3tYUzqMnPA5u6BeD30Ztr
mrUg06otxIniAFo5PVebcpopOqqO+jCTJccanUaC08z9SLrxiBlCMRNNpEzZutIgLYmmqiMZldBq
HkQzMIMFD0j1JndU9Rwl+o3o7gLYrbWOh1w4pMN9pZDqZQthbcWoZMgXOGmOlxhl69dVOr5f2on1
Zt+FTQ5PiZPIeAxLuELsR6cfS4mhCWaGpJ06fJXuVRdnkr//tPr007IM81dkkvr7j59WXDLip00q
AM0FKv21IKEnPC5WdeZRFz3B0t/p6BNP/aNZVD5KNIcSGjEqBsY+5s4u2rGcPsZKnG5Ea0iKPbdK
JD6xsnRC1rrIAoPgDNutX1TEs5d9ZQ2UMvnJ3AVUcMpYCmGd5BqkH0rwWWL2+4mW5lM7XdiTr0dw
NqQqOFNv5rG16C4j/C8OAOT3jdTb97LK2w9Oj+rIcc5FG91WU3fqoLMpI9LpdRPZ932thXMC8cFB
jNZmiCfGEN15CtXTtY7FTt9J9n2JaGyVlmG/Emepakc4sgnDkyPFzt0YHsRb2lIrHyC9kgGc3soN
QxK5ZSqtRXOIhscR31kYVlV+U3nuUrylU5MbU0acr5s2Vu90VGNRYB/rWCPjIcuIizGyOuKUbR27
wiD3EiqmS12ofj0MsQ5u6MdwL1HD8HHKOI4DN1EQ+waPVs1AdeK3157ftNcYLRE6jCkOdT2aIG8w
kOmG548ZSuPedqEWH8V8XE+qtdYitBTNcrrglMWdriXO6crEmMMUcdaOZqzrZigv+hS9PQsASu1L
ib9WGUhmo5neq3/Z+G32iodTQp2gN3kN6Khtx9pG6N+Ft4ZZvTialL5Grkr5i1k8aKpRLGvIhAei
keYxH5UCDyTHegqlYiGmFjZ5PrWT7asxxhtukAOeJEbZXY25087E+5mIFOPWLJ7dnFJFqehZjEmR
sa8QVS6zwLTvKRw4iql1qD62towGUTUVfigiOuJ3yNyumFvso/76HSL2UO+/Q5awphK/Q4lq6DZI
ixfKd9uVW0T6KpajcUNxQLJQAXvcimZbRulC9WX1Vq+r76Oj42k/NeVILTYkjZIVamfyJJoU3sn4
pC/kQS5PFMN320KJqg3YZDiiUhAvLLh5D8PQ3lMCrX+zq30VS+NbXXCbAEIeIijn7NFxy1NFPDNr
AC50WvrcJYW/hpeVgL+Lu/xAZA7LqOnVL80GyDM2w3o9Zx/A7KLoBtQR2EC7dWKeYkVbur0UHEgb
2fOYuOtS9Be2Si0QQuf0oBnZMqs7LCO8hjM0J8D4xent9wt0W83ScdVSJns9y5IPuk4t6NQqQo8q
nqwc3gfb0leWZdlCJJgGxBQx6rRqtieBAEU/JEEFCWwVl55x1IlvHs3pIJp+3Jn7EXNJ0RL9YoaS
kD8i6WNBpk5DpO/TuV2Gx5FvJCsf15u5ALCjdL3NAf1fBx4Fk5VCnYUAoVtjdWs6dnRNOt1/789j
a94oavUEbQO1efsKbZxnGOUvl16uuxsPdNDa9uP0OupIctSS3L5qnTwHAN08y1CbFmAclRPoVBzQ
mjhY9YVU3ZWycuuVUQdSB6OsIXXujRAPlVCxokOTFx0eINoAtX/wzuwxEGOn3iWy8u6gqbV5aUwH
XaVu0cguhzAwJ6JYc6QEc4/+j1rLUo/KrTqyrPiY31RVsJJrtmyiT5zW+lThD0GTrEVTDMhB+Qa2
3th9TLOopLKqLLlAvGlexoVbXditNP+YAFmGpVk4fP24TKVZxboeEfWJk8RA0wT9Iop9F8kFFxJ9
Sp32mF0HyVY028w1V2mQUw0h443jeMa9zZZu3zkUAYhmNQz+ElKNvBFNK8pua9JdZ8RU7jUK9VVV
N8Z9PngI2JwrpQ/1I6kLEPye/I0yLHkdljlbGtEnDkGQVgc0V8iWmSuPmbZyxzLf1m36SC0w0nPH
VReKbIdX3ZAaZ119aYgtIJzBrmILxgzJ6zSYlVl0JeuBvJDJDi1F3/uAmz9qg6rsRQuUonF20hcx
XfQEhiJvWbT+fJ0wzmSqImppWVpti5C0rh49NFTv12BzQbl2MT4ifrHnpUNmOiT1r0w3oADe6/VH
y3XfW+Je1UO5+BhrP7V+nCducj9mivPIOXXXakeueroB/pj5/n7T2ATc+YfznN6j+tHrtl43REeU
jdHRiNyrJhnaDTiW6PjRL1699xU9CbOOygamf3SnJXf6mWhXY/s19ijMx5/h6CZGdhSvxKEqBpgq
atxgIPbXgKvIQf9TW7eCTSZ7yS7s8KF8v8zHFdpKGpZKOLH7puuLg7gWi4J29uWP//rPv7/2/+29
ZecsHrws/QO14jmDp1X9+cVUvvyRv3dvX//8YlHd6JiObquaLCMiNRST8a/PV0HqMVv5P6lc+27Y
585XOVQN86l3e/QK09arXZRFLd8a1HXfDgjQeC02a8TFnP5CNSOU4pRePLrTktmfltHJtKBGZnbj
EPrbRWKtnaptywOG8loxRRzspLDnaUm9bzGTgs5hoYJJQLzywkg/laOhvR+SUTnp3Fp35Ib5rKEl
6Seq8vO1pHjN7GOeGCDnhoFmFoBMzgOCoka6KVK7Oxpp0h/FK+3Hq2kG5JSUZRx1pz5bk6OrKts6
aLLLPKCU1tWHn1pOKm8N3xlWv//kDefXT97SNdPUbcfQbEvVbPvzJx8YA3V8XmC9lti4Hk01yU5d
I8cn3C2m16i3K/IbU0+xNAacySjb6EGHTIfv3WHpgA0sKvcokdxcJLpsALzpq0snsEoQCvT1rmlQ
Tiq3Pqq+v9p5U34t4rLBfca/KyjXvwjIht/J6l0c1c2thmjqKqKWW/TaTR0eFReJoWjGCkmVXpOA
50/nGGgPll5clYj3G+OOWot4PlppvBejaRb9dP0+/+n6kiZvu6ZEaOkquJ66bg2so2qPRJ9//0E7
2t8+aFOR+Z5buq0g+dL1zx90Y6c2C1YvfSMi0sGL4fMTn7CXOHyoBigLhH3Q8sRn/DHcZWBRqzTd
vc/zqwalMBzRna+P5YGwDnrYiC9cYg4NpplTZ2tP9cPipevq00tL/T4rN8y3tmDdVXi5s4VZpS1b
ux6f63o2VMTDRwxiVnKiNtsm0e0bw1XOYjxhl0PEXM1RcrrmqQRvPK9ae3x2q+imJ8Z8wz3glwvG
lB9cyY5GoeG8j+GWjkZ/bi3LPzRdfhQtIIHD+Xt/e8bnGQJfm6furNUgP1Lmoi1c/WMKp9Z6+n6q
KunlYmR9sslCqjx80CEg7IP+SnaLm6FXFAzeWmJJdj39Lp70YFnLoTHkRxn6/4ZiIfO9aQ7BKUXD
eq3ZmAQFmZFgmMrZ/3TV6fRSg4Xw//XV0B1bly1Z1k2yfhpH0/j81aBaqCAZraTXOrHK+GTmcLLS
TL+z6iC79PShvezt+NZHT/0QVKm0QkBirkRzmhX4Wno55Ni8qD4xKherBxMuzsEqFPTLJNLxNTPq
B7Upj1almq9KqV2B1svuDSlvMNPomDpkOpvPsy9l5ZnM36pD8HGdZaZxjaEKtA6SWtQb04cpcLSu
c71ZiFFxQhn0K0OqjeswjPVFXVJgQuQ4mfdhHG75KzSuTTcdebS7LvXNXVQiLJ9RCldfg5E12NN9
mqsr54ocqA2TP0BEQjE8em7xCrF8dlIbw9lNg6KfECkmw9CI53qlygciqG9l5yQ39XTwh0vCYeG1
6EkCwpxt2ZMZcPL0hlrBciUpqKTEqDi76+L3szNc9y5clDBAQnJVhnJWR/OPrGVbW9VF1Sv1SgwU
KrCZ338j9M93ZUOWbZY8Crdk0yKWY2nq528ENEt1gPzkXeMRVhHMl/tTp/isBj3qSoLiTnEq9Vlt
CmVBAqk/YO3RnyTfkeetVFJsH0a4MDYYWFC0jnZq8pvwQvuvl6XoracJQZ3BMXGKcCEmiZPEgGj+
X/veL0aFqLuuKtvSloNmxxukucDpuf3txSu9jzSUaMHAA7aRC3R5lJV+DP9tznuHXjbr/+XDlD/d
eacPU3XIY8smKhdTJZ7z+cOMfLYZMbj5K4tY/WNsJc5MMeLmrAbgO/IsQQwfO+ljxmNLOGKJGWXp
Q/7p2J16xuRUmOkUsVZQJYBbzfTpKV5OT/afDlQVHdsmzo5MEN0Km+8ZgHR2cB5a0DJSlKOuyskl
GCXwQiNWV2JATqTvA8nksOFOnlaS3sC0ypHdZq5DCSaMn99/Ko71t08FUzkUYBhNqIrMIuDzp9LH
oe6ldWxewXKIjhpi24XeKREiwalYQCT9AceEaKAusdCOWYX7/VEcggxKpTcdRFORCoAgdm0uxIBr
DcbS6c16UZUhSXGDsq3C14aHzDCseZeToDDyfHgIvbXV5Nb9x6zKdLuFJSMwEhZbuYvcxwPlvhHN
d+8tm4cDRoB/6xPz8smt633yNE/0DZVd7j1deiynxBfyqlG/5jZsXLuqF4JPMaHhTCNBMZZbci/U
+k6jP812QGiyBtadg0/dPl+B4YmvU45VFxGPFFHfw9SPQ7LJPaLgjwGGhm0+2ZoNiwvoYFsRvhOL
1rx1Zv3Ukqd8wzTWDflwHdc7qQC3yuIAOmenwFAvw/zU1EF9BRDR3duJ9YB6or4SXdADMeXThmAl
mmJAiZ0tMrLn339HVONvfzo8nm2H9YrlGLpu2NP4T+tywuuYMg1aceX7MG3qJr0X+by0M9lI9KZM
QKwMDqz4uoXI5+UW8h0ZtXwewnGLoGMQCzGDm89nOmUrn/1uODgJ9eJ9rUh3IMtLih7t5iiaNpwc
H/AytUNWeT146SpQA++e2v3siKRzWgTSVCyioLZlWiwCaSalBu/QNvqNaBqp9/2Sojl6wxJCFiRo
jW85hlPyVeBCyg7GyVAtK5SrdjqEQbuCgV9eiBmQlcZtTOyZsqIMRCnrTOxcS0PZislE+7MLF/KH
OF+cQV1ctWy6BFff6S3EYUi7lYKveWQ9orhqLk3V8aDfwoDpSeA/ao0KFQxs2kHCQexG8Yqt6+fK
Y67l9Yp7KtaA0zTKzmFtIUHvajsBeJyjF5j6Cb8/f1xW8xBki9PFZXNAatuIAuqq0cdjVlFyOhQt
RN4gQ6ilV8ZzaVXbgZI0b9ZLwLSzLHhNNWQ3qD/c26gd1YUrYeWYVl63wVlO3YorGURHf7pSR97x
ysn7Q4xUBK4gdFoXSotZwCOzp4PoN0r0S5UB4F0xx+99YkDMY9M3Z3+ovV/DDqhvS4mweKMG+rBJ
nqIYVLuSuW91CGWtH+FE4ZA1D63BP0P9MTdWzcqux7XzrKig6FXXTp7sAGS5m95KVhddAFKxLoek
nyd66BH9y9ob8CLeiUKs7CZLJuR/lbe4j9E0ISRuCesnKDlpKpT7nSs8+8JGyy6JiSuLTI6tK7XI
4gu5sNbKgJed6OoDt164qjuCZqBP1TEpx0RFjLnktE8qKZR4NDBtlOsLX4vNrbBUxB0S28Wpr+6t
Ef6TvAexjHHjQJGKlCqXQWkAjMmqreaWxTfcQp6Bcdj3dly582xU9DMcHjxA4kra5fEYH6hA7FY5
+8mrf7pOHG3J4RXrCJ7msoCQAls2v8q1Nj0HaIvPPnfuM0qWduazM+BPij5xMDrlfa45cpeyg2LS
+g0PNmTocciG2zDypySLCUhYloYHVrf6ou0yHqTTAtaI8bMZ4Dp2ZV1qRG7bLsLJPoM2pMjOpQNb
dq3ZebCPkmyAjAO2urZz69pUSbMDiLFfRskno+zp37zG2bdIdp7E6b6fO5dEv4J1qOfj/7JN1n59
WrJq0GUN4IFhEoblnvL5RhhRxVKrvYQIeKAGBqxc462FO2CpTHSiRtkomRMAIpn8BNuq2Pp1ezPW
EE4LzZG2uIspRC5T1gNdkXzN+FaaXaSTkvtrBhslb57LFDVb077bmA5NpXjzGPrFsqip/GumPaN4
FVdXGB7NvQr1m1hHaJOov8FK4dT4tXoWAzIJ1fPvHwjKr+vS6WMwZNYN03+maf7yPLD6Pmc9ITen
MSkN1nUWgnrxFyyrmbnMGjSSWHYSJ/n4oydCtdB7rfj1ZiDOyGOKPcRfv58DsgwyGIW//5H1z6El
Q7YU9ts2/3Jsuol7mr/suzU29kraBuHpfUE/ulY5rwcveCqVObmj4cmSE+RkjisjBHvvFs/4UpH/
qduDYPk+W0bW9qSD5ZhWBGJ2FYKuNAIqe1hKFixLb6k+DG5VY5nF+LoPfiXNuo6SzhQfzCvJA3cr
Xg1THzWH/lXqKfpimF59zEszFPy//1DE/uEj3mbwTJcVln9sLgi7QQP5JeqDoUWPba0RYdFeyhTg
g4nr29Ff50h0t2CUrKtu7CDoD2XytWuic8sz8O5jhivp47JvVLCunpvvBpWy+6AnDjD3/fEFtKx3
GLTMvzbkpNh106hoigO68JcBO/qDr8v+9cf5aYdjwJw18ovc7X//66rTv/HnX5c/XsJbpq2rBBt/
/Q4krpoMjWd6m7ohTo0L4Lwb2tZfNrHiHFHP40xWVhfldIhGr7oQ/S1Sq9SIWQyT+R92pBiHXYYE
d6Z5qoawS2p89guEvX9qf4yL7SK2keI3+a9PkdJKRE6/ZvlQBp5f/9L8D08i/v/3dM6POZ/P+M8x
+FryLP9W/3bW+i07PSdv1a+TPl2Zd//+0y2e6+dPjWXKCnS4bN7K4eqtauL6r4jvNPP/dfCPN3GV
myF/+/PLM6htKrIqYgRf6y/fh6YIsaLbMt/RHzHl6R2+D0+/wp9ftjHEO26b/3DS23NV//kFo+x/
EWRmN813n13glz+6N9HvKP8yZIIudNumo7BN/PJHCind//OLrk5D9HPbIGzHfe/LHxVQD4Y081+O
aVk2p6AMmK745a/f/nu8+/2f7Z/j34atfA4P8heoqJaGwbzs6JbBcnt6AP200qbcQg+pBfF3enNb
gTzcDm4L3bAaw/nDAD173iY6nH7YO0CIS9hTMlozm5vMSo+CV7PPv41FLW0Mv8QoZAhKCsnkeRc4
56Fqkx1rBGfdEOVr2fIOuQ4jRGWbmgRQNqg7yBWK92QM7JWvHsaP14gxDiNx/jlEovGqw+IZZb1O
0ZhC0ZTRgB7tVX+N4+hEKQuBA5QDyBvqS1Ya1REzSO1ZXmw78Md5q4KKieRlWsbIasN7Z3BUELse
xPaYTLxl6MWShOKzRLKCourAA65pGIcqjCnr9ca9rG2tNFVXPVu+WoWObYJg78wdsFBAs2lanlUq
i4FkOgfLIsjk1lQJdbE/DzV4lF7f7bq4UQ84qmvnGizUCUwnRRktasLJgcrjmR05YXkv96BQgWVj
oqqBy9Jy2NHky4KtD8lutMKlXbnFSRzqKTxVFFMNS8nPwKcRq91qaJRsEyWOSQwmZBMYatLaTnnI
6IF0pTtGeCIeSY0Y9ARD6fZ5iSdyQNK+UACkkBPJllbuVTPdwVQUNnO7zKnJHdJR2UT6QFxq2LJE
6Jas7lYUhmZrEztcHZfseczuQafC8lzGrQUKUeJWniF0ayVtXoU6ng/QTWFzOLtxUbmBtyxVnXLS
vLpJwIlGUp9SMdiBDy7DGLR/OsGMMnc3Ohe2gkkyO9VRrpplksXYMRvwaCihRo0MtZ26W+riw+Q+
8D283kHDZB7WqbjEy66yj7pKv4SignWTXoM/z2BxmIQngdfZT67hdwhdAAA2cb4PHPCeRZYA9Q3C
Bixx189NM48XLP+qYwQlp9ZMdZFSfF33AVCDpk4OaW/G7wd+NTg+8XUbxGg0wdxWZbbIkWSAJXl0
XaAPeKvPWa9AWbQHChtdrHMLO9jYgaQt0TwQblUbEllIVmZWJVMPBLiA+jgwUlFx9GTlCkn7XGUz
DpoAxxCKv5HgaKvK0xQYORSH11J3QwrDOyUF1ocRgtFYy+yXCDMvMw0PSW6yCajALPsOeNXAQgCk
bttCCd9M2z8iYX/R/cwA9qdQkJ227UVRKmepUJxZlvbDYpRBH9RyjnmIGbhkVk8o0pxdColAqdBU
9o0JQQ1Cop0QEJVAulFc5x6zHldlB76ORTHzgjKFBNjcYQRbSP0t1f8EWuJ2mydQe4J2jGAjQYZF
pLuKIBgdbAWMcQLsbV4Y2WrwsK6ktqlz2l1HtGIc1a9GGd1wv5RWDkS15VjKwHxz+z5s7Yp/zslm
mZoYG+eYmV6M91kIN11nV74Y8uwsd+EKuAra2wx2bRaRt0X5PfMGy1ojDN716rIYYJQEycrFlNBE
fTXDcPvCB5iwyIfuFtAvFLgyj+dSxa9oBmyV1G5hqlq+sJTuRdWyO6TDCoX/9cYolHjm6lkzMyUC
NX5fVCAEy5OWoBtF6pQDJjX0dN5FoPkoRWXbZ7+U/qOlm/3qzcT8DgTXayol1MMPM/1c1xiJ9hOu
uioeBnvELdFuMZAYI2qFdbYIbub3M6i9+spvYA2l/niW0/hb4XXXhQkQQEeDVGTZrIAyaLv9LtBI
7OBfHW4bzX+Je6pTfKARQFW2Xt63M7XuvpWpHywgPn/FQbSe5+TTuPP2u4a75kJj5zJrC9Q9Y5Cu
G4dC9DShFDBzkQX4Cj4t7jUlQN/alk1XqQ+TH4qJgpiAfzqOa6krzrFz49sAlHxjvHd0SLk5/L+h
VDcF37cBaouZV7dBXDylPWVvsYvjjUl0zpQQgOdj5RC5bJ4SdwhgieCXMTGotRZEb2taPKqo6wvg
GQR9as11f8QKBVHciHOGR3i4zF/TN79Deu6zNVQH+WTWBn/IvbYPExuYZr/1E5Uo/6CtQ9+AjRC3
EIBymSCijGgagQOFg/FTHOOUannDax7IW8KBjwNBlFXRag+IHcGCF8F9Lysn329gzD3kchcti9JT
F5U+TBJSmWIgzMZnFG/dB1m4h/5HZtAbsXGRIcJr1XiNROMbjFyKP0LCfUjCiK3OJFXC7+NbNvrZ
nNSDvYEmmV04lWctzRiHus63Zpn9oMZmCBPS4yPODGfVYwY1c3xIzs4J6qQ9N9WgvaAMZtnm5eto
6/08DdFR1LwXsbclu+8WTI39TA3+sVUS8GRAtRfcW26lsqIwgSerG9ZvulHu8e+UThqWvz2hJs/A
Bq8flzk0CMS+hrv3pXHTpaW3UFXbXcWEGjCmYIy/jzxK2m008EMG3wLiQzpZOWwj9NtCrVXiQ9US
r3SiQElbzp0HAIxXVHbrx8ZnZQzTbYdxwDW3Hsq8qfkxi2jR8dyo436fOuPtYGUqiweiQIN54XT2
syG1d6YM5UDT32yeQCs1Ru5kgD5JKJlRBxypNGmRR0O5kMiOx0SiZ5WmPLGMyLZNiLdAyL8Z6+hl
WlhAtSzYn4TGTvx4JD4oHnIsHhyWER0sTe63gWKDOZju4Zi73IJXURYUwwEieOVPddxKPuR3Rwdo
yT/xgNxlBvZ47ZRduumrbMFqaW84YYKHVvrWafEWL6Nm1gTotV1Tfqhc40omMYpCSafi/pIImLkY
qeAHpWKAdmIV5VWGv2+sqZjetA4EOEHdl3PFv6BADpCPJ7s8N7h1hcpbk/AozYmiNA7bM3+ZBz43
Hmx+/CJ5UZ34oqaah0DyC9oyTErYnVHVHOA1YalLQ+cr29g3brSpfeO2jQdz2eCqk5rWOiWXxRcd
fXWKbDU5WiXWhF35PA4Et4v+TLHulVJ4R9XOXtXC3FJJslNrZYdvI2yS/F4ZbI0EY4llGfVDhbTh
27jKZTaPray165F1+j5I7Ze0+VaTrUZrrxJM7MoJjZR97d3dEH3VsNTzAfwtFM96qFL3iHHpq2mp
KoUC1tskMOla6Yj5FOGuEGMlOIqPoa25C03mE0P0ib+bsekMyZv8aM8DLgEAe62nAGA+6ln4clAO
POg/gBQAnfIpZXPLUQm2jaStEegW+lxtX0YnXo3meGmV3gu49Vuo5zt7WlfKhbZLX3XNOxsKX+ug
SlaFH1z0kFP5ncqVZ/EgDVUdyxqJekl3kUlQciR/FSQPUh6dxxF7tNRdSqhKKRpTimXqVrgGdePe
qOJrKzQyiNjybU3UcOZgqgr1Ur6h3nRb2OY26kIg9NRrJ9RGsDilTra3Iala6qZHb8mPbJAJrJ21
4oRYhTkg9YsIgnHATmCWZybrWxtCZAr0l6zyPXbyVMhiLFiAgoKLua519cmJELh50ovl21eGMpKn
U9C7d8mspJKP7IK+bXPq+KrM3ozRtRpJIChM40aBBDvvQuKbbXVUq1BZo90IVq1ZblI93ZYRNzo9
AM1OdfDM1HgOJnnYLSs5JuFVeWu+MiS4AAdRiBOWu0Yyi51fdDgfiJeGDfdD7xNoKtOw7UnF9xHR
DorCX9hNrL3PFqeIAZXPHhLvdLWPgxj5aGKAunKVIdj80v/T24vJ4gf7ZU4UhXtNbdJ11FAPvBTz
eMJW319y38fC8eOtCmMSPaDDJTK7M7LmGpvcHEgJv5I4KA4WpR9N8crE7+invqbU/F0hgzd0BxwD
7OdEvIeYpX+e+t6n72TWqWyTcVysdDTNQJUzPIMboqYBlsqGK8NYEJ1ijjgQkMeH0QRUWZk3GQZ/
SOk+nf/RxMKImqvawpiB4CvCtB8TlcwkIsYnlE3mpf/D1XntNq5tUfaLCDCHV0ZRwZIsyy77hXAq
ijnHr+/Burf7Ag2c47JkBXKHtVeYa855k5B8NDNeMoQF7r/njHGmM5lWNicjOe53S3dFLKBZnUdS
V3t6Dh8w22+/DkJ8KXvKZkPQTDDKnDr1idNq1U7EE2l6Nz2EeXBK4Wvs7T2cPPP7dFVulT2eK8ji
nPGA54I62B31rsip39Y3PFI5tavv0iZ0xFq4KMe+SKg5qsXNPOrIF+h7gyjIAVv8m54tsoT2+kYV
qjau+Yt5Qe3W/gZcL1d+u0D7ZxcOtHYovNVuPfmIn5ICQzMMNjSILz/a3kkOoFEECE8/ocoSC08s
AvocpH1f2fzaf5eak9FJtjjQpFUjSDcHBpYHR4urfHWnqHI6B5D6G6YEEn0f/B7Mjnb0Wr9kB5T+
pAfUUC708Zsg8K2x04Ej7ZQHZu9LL6q6f0jQOM+uCiZ2fCpi55KfzcuKtYAQAkC7L8JTHBPMPs5w
uzzHvV89C5Xd5uh729qx3Dg7odGQ5T8bcTfcMybAaOHET8mAsd7ufpETWfXBN/mYcQ6Je/R9EhRB
LsIds7PowIfp0uFILttsv7EgmQSYO0UGN41bR2MYunZUWF+ikR/zcyrehc9LR59G5K40TTnKIb8V
Hxjo/IL80A6hxlt5a66gxmzNhxaM0CzeQWCMk2tDovNp+X8M67w4cx070UL/SrTPffBllr7vobWm
zzWT/QcuKIo40JeQY04/VRvMnbf8Uc+1901gGh+RX5rc5Q/kW8JHbmfHWLa16xs1rHNuQyQLm/Ae
Sh5iF8UlPLRh2r001Ph3pnvJHGgxN4bI7WeVuoKjXqIfM4QU2e136nv0YoaoFAT6JTnpof5TfvEv
UtS/7Zse5l/JXWqC6EcY/P5NTV2WanSJPZSJbNwvBkDZweBSfDwoZtFVZevur3gp3woHbisUEaFF
CwUP1kOCUTf5iN6/rbt5MS/i6MFuXHizCo3X3qrcTAaWeiGJBB+s4cNbltu0aVIMt2Ovuje/GdKS
Duz/ruJ+VE/n+PmPZs+S2+bOAUo4ia5p+oUbV9vpswNfEXqHKjSMoIGd2UFlOJCeF2Tt7rSIPv0q
z8/JGArOb1977VcNs2flpufEQxLPkJzh/pK6g+ZKh9WuCWnZeNf5EeTgqlxElTjKyOZ0k2N52Uhw
BHvetTxDIXasz7AyrbvsPiHUdkiwOMF6AM5KF/MJcAJyNn4IBJpk0ocE1fp/nyWh4cf7AloSUtDl
M1wkokRFJnU7hjfer6vb3Pnc9Ezn0G8Bm3eA5sQuQXBscmenfu2ORCiy9aoG5FnI9TjrN4vt+5Qe
Z7916fuHzuJpOLXn/ga7DPmcs3maqQkkr8luRp7l4f+qYbtrFDuH0Kp36QL9t1J+MyewnJwY1UZX
t337hnl5B+HtCzkfzm8kqbqUS0F9sncX1c1OwlME1MeeoTfHBLGdmUxW2UFInXi/DWb3G0r8ebpT
244suzzX5SmKQ4McB9DBg7jXvqEBm50sXK+w20c7dAMQ4JibMHl6XCDltyD9PM12/EGSJHXWt8SL
7dzPPhIv28NQnOyJc6orDhMjVwWAYcbiisyrbXyleCmeeFphxz/4le63sls8fVT1Rb4Of9FvZFRa
wUcmo9lBXqXTlmoxapXlNJ/dU/K8QCnF7nWn9kP+gepKlF7xdEllwfGSBOQnV1cCCM9GrvVgXo+C
BAvj5/ijdeiTnpreV2fXsj9WV1wd828inlPF/qL4iMKg6gpPWuNnd0SD3poB6UCeocFdK8Gl2WSi
wEaeYaOkbgGX328VtFBfSo7yNf2WWrjKFPKpPtqJhxzJicVSBYyKF+9hW1zujz/DdQpG48zorIfG
oXih2u2X6RorQDNHRiuBtg3CeHNb6Y/lqI7v1Uliimib/pNBN6AFq000XuzZhbFTzXa+HtkjiSeW
z8quC4Y7tAjlXjWPvewJzyn5Gsl/PCBTt3k9tH+VNzP1EJq6uFfbiXFTvjgsOQJhGDzkLj1pVGjC
6qPFDms8ZAyaAFZEDnp//lrwVIHXU5vm+IObfZt7UjXVJ0rQ9rwDlSr+QPmQsVBOD3/cqdvaQ5tR
gJgMddBt2iErs1P5mcRl/vJB81L1GV/zG+1d52cuUfxtb9zwdtMnTM8chTT6st/C1LSjsPMnlOCf
+t1o/+d/EPLrF3Syh9jzuzudkgniXy551idkCJzoWl6qe3WPYzIju2iC792GG2CqHBTkZz3Iv8WB
BtLfVT3Dg90Eqc8VwKNm0VDQeHCYiwtHEk0EiBbJSAPfi19OBszI2wCNHhoKE9fj1GfWOcdbtG9s
0RO9eMeySn/Mv3rnazKhJmeUzxLq2CtNwAHlc5Jyg7MNrusL2UOVUZG+5F/ExTHnufVtgISUnYj8
XD7Z0BFZ/qqdk32ochD5/qZX3u35uad70aUbKXU2mmnjKY29XkQE77qGya82AHTokP00nuC9tEfx
9fGCENK2Bp6yFwLvr/4NeZ998/tw4feM98qh+UjdxsF4YjOQsYa66Ms4TLQFxbYfH4ZPfV+HbIM/
8Wf0IRzgCzzAUOuSADCd0eeIhfvt0iChiat3kT/jQ4KjQwbEiQzvn2FyMU6IUfvtw8lfL4j22CTo
IApsLQg2oJK7m1LAEDqLt00iBH/cb+q+bMu0CWABFOz6YCp2knpYx86nzNYvYf4JzfmKrUPuy+8C
qGHZ+ealPgjYQoIG9Nty4C2va/VR4sOpdNvgVu2W4qKO+QHcqStkTpa7enQc4cVWfKnYGSjimEE9
3R6kfpNHi55OGDO1ehpq6iFNfOkZShznNzB1R9gdXDHQbHzPG9zVS+vDKAyxh+SvTLnigyhCEvFM
d691qXeGF0Q+2Sw38hHedVjlzwrySnblTdf5HE3nuPmib6r4boSXNkel90chmpQVlPvQxxP3yFYK
SeeiBCsN9X5t4H99TVdw4Q5rudiZn3GKHgIyCcKuNz5zOmPw94BPIGYQrS9qnXtiiHQdxxVpqtm4
keLUomMJWaEHxZNQfssv7eL0OlgeHyoXBx1xct8n9MrGD9UlkwA5+R6zQzu3X55Td1V3yhe2jfME
Rxp0lY1pY/sPzFxxpSGU9lHcleaOfkIzkxgLcVTZeGcszwP9i/3wSyvbHWJNyalrDIeLC4pDXY8Y
j+dOdbXnRj+Sjy816BbwIL3v9QAFMjI1Jjp0mStpAZwSGalk+a6wtTmuPCgbc/iTrzJCH057W+td
7au/6q8AEtPRfyfQIrgR7/WZfW68ZV4fip09hmRMYPSCaZWkP9kVu3iWUFFCob73SBK3PY34MHyS
gbZnUtCxqy/YCqfq/AQrxo5HFMHRb8Ow+TvydNCoRZAJqry0DGV2q0x7v3ompbLmpzbxhecoRYLQ
oVjxYfyJVNdUn6AFYvjGH0Fy/zMe2L6cIyXzVK454Eyoq5DRzs8CgcehS8P6hutC+lGkJVK1Kf9B
h6Rsc+mx/YfsNdunqc9+XnKk5W3O3hd12mnxESCh7OinZQ+T2+DVKyqMl/kAlz8tLZbfN/siPzzE
X0E9QvhclO5HIjqC5Im4RbIHc3aCCi7n9PonLZzhqb0sd1QrJ9lHwnZsvCYLtibvwRXvXbKj3j1w
BTpOWqjoJ6W7LcJrNL+b8NDEm3GBB7n46GnLT21EDDj4EHwDtOTIzytiALblG5afNx4OxhLEwxkH
dT0UQcWa184kGo39wCmADmBA1zpB3SnaRm+Ts7/nNyF7oaizR6fUnELtq+MkmC6IfFXUD1g/tjy4
BGbSDpRuW0BUt5/rnRK95KmPPDsRWgmKdXNfFKwZ6BWU5Lrqq7WQ6srBLPu5chmkM+4M52OPTnfn
TL/m70R7NynZTRcDfdEAmuJsICVVvYDXxCL5qMkh3IoilsrQnCnSxmOQGtg2xLuAbvtlBsn4zigO
TexC0TsPf4kTJuzsjVyIGtmkGmVImxXoVpxJI/mNLqor1kGe+ZHloSJUdnjyXme4ZRyct+W3s84l
1TAroByTFa72DV4kDUtjh7qltK/TIyyymxPGOaK5VHqWa9z4+eNIOrq0iFuPGVJyUYf+/PIMVboL
axrqokAQR6SwbP5L82tPMfPOBKxfeIO07er7LONcbrILaJllQOOSWjLlksMDO6h+mgacNz4suxzZ
kuzU6tf0ASmS9VULDu5I8supJGvOrxztlIrOi5140Tyd4tdRhRtqwomdwZHQgfOLsYGYlUzwpPgc
05SOxTxQk92CvyzcNb+ng9Xa6bVdvrWSVzx+IsHGd0dUAQH0MJlfuGhsDgJCSr2PyYVwFOEwYevW
/DoL7vjC8cD5ZPdn9o25Vyhh+2d0GvBfG/LhPn5Hfyt25K8ckNtPkBF99sePOqzsj/pH2c1v3yuR
2DsSi/1PrWLBbYmgNPlMMEzLiUl4M/BpWKKvpAU6u70Qy+6SU3EFvymQYyczS3j3KdzS2J1vAGmt
T8Udz7Pupd+4XbDccYwZx5farwU3zzCoSAV9jW/YUgR/rglrD70Ie4Z4fCQ0oppEFRkvlZ/luThl
e27I7m+wfJA8CNrJ3w5esu5fqeBjboj0sn15Luvd9Dz/DK2DS5MARY3pt9BtjWQEqxph1e5jZlXW
XgSLIQAeYqh5pbzgYl0ZULISPALOpoaJecyo514eLg2720EC2rmx+SYi96C5Y8aq6xCw4TKur4kd
E5t1LG9sXnZk7lMrJ1+ATZ+xQbaM+zTtHg4CxnMoHVFLZ5Utv4lX/xSc/y7eBwqgxR7eFgJZp/kr
3qUr251vKQgaLkigZz9ZZRe/ybW4GocqMKDXsvXTv+uJx3P6LXrr0fI59iqofsK63uXnCIWG9H01
9p3sc1MwovJxhWtC4kAKAbd4K5jSkYZDZb2lf4jJYaQdbW0H7Tjdg1+ZFxXfRu0OV9nD08FAlr6J
zSStOl9YWv2ZSFV6w71EROpdEV2VdIF/FkNm3AjAGu+TDPk+9BN9eOhEPFoGJ6Eg5UjfJI7gLcAX
JVlNRT+PCFzgyzN9ALyY2eRDf+9qn10Dhags2NkJp0mzXn6N0Y89+T5PPkH7qHjIV5jvVSC5ZmBU
IWGGmHlKdm71c1L8lWzrjS+H7MpiRXMcw4gWH9Leo/v4garZi+BXKBRwVGvH/hIb9vA8PaEBLwOZ
f9h4s6Bjq2gHGJnch37ZqIR/WUBhFHAPMgpdDiZrcABTj2722R7R6KtftEcgfEeQgihOAXABhRff
uqBRv6gO2jg2Yh1HvfTfmm8tmI7Ty+MQvbX3iQOToBO5JfCPpv24OiB5b63xRqOwVDmf8x4gOelE
u/DdanFHXAgXCbTM5bBvWjv7jP6Ot8o6ViyvekeaK0tuEzRHustOrPSXxHKNnqw9gjZ/pk/OM77m
A0oRfKH+/a3+W0Aaq5FvImZThb91R1HVyT7y2wvyInDGX/FGhg+d4xoKf/mw8Z4W9HLtQFyQZuzx
YzfE4O+C5JjDnkVjBri2+KscAusZ3/xQeESY1EXdgRym/C6/pz4TKWZP8dMyhYiGL/Iho6K7HoGK
wGmLQ5YF5Q1foPiQl+DFoBrGSm0cMiAkMMj0YKfthOyzvyU7ftM2yP3c7dBKDnhWlA+wJyTw/lHQ
6Oj6Jtfspccug8l+Vxj3OoKa8wJVXP1Gzrc2QMPYW4c2pAzQ7qHu0z4z6yeo4uvhkI3c6tlq8QTy
r4qDgG5d9ITQcOTVxlFc/pChK/W9aByj0tfWL/4jI7PBZrd/nhRo+xQk5uq7BTtbd9A3P1RPLqOt
wPK9e8kax3z85IU7Cge+YyDjH0R/yzOr/pvciKUG864bQ9Og09TFoB2J8bf8CCpiO8iGac9wI5cP
6p4NeioAPRJd0dH7Tp4OF74k54HHS7REwrLeC5ETMtCo2TR38Nxa5PRv/Rv/bBm3nfZmPTflMxy+
h0hz9Hc07gi8nlj3Pc5KgHYa0dvbiPlZaw83DKsBJbNvlp/iNNocVeinV7TF5icsKl9D+pqojc38
wKrj/iZ+u0v9tHZRULamVz7si+AyQ8LR7Qa4Of8ldOWDlsKV4xF8vglPHEMVCncOjTc6hR+cqNqT
Y1QUcKXk7CnJXJiJ5t02IB9cUTdhSCmE2ZyVRNGciKDDEnIYpvfPAhYnzO2NWL2+FUQ1evo0fzFa
kHLAN7i5+5irx7b6MHr4pdH7cH98E7rgF5PLxUAmPmbJ2MnpgcDi8AvsO3pP1BsuJhSzCTWhjvrj
F9Zt/lNIAeKwB5St1sNE0elULwTKJDXYWk947Tk8OacF6RMEgTil3yR6Fb4kitiOUpOaiSQ/C0JC
e2QEwIrA9+SOb+LETrsCqUDPI31BpT7JPCE5d6YngPcPksZJyRWqNlKow2m6Q3i4bxobv9pnkylf
/Q0s2ZGER0O2BgfUfMe7z8kLSw7Zf0IhXAqJnBU+AgzLMO0QK4Lq8HBGJGUnpecB1JSNmPLf3PLx
qDLdIeWu7qfJg/m1CXBLQEaktCSSVfqdtLeSGEq5x/s0/CPcyIliMoLssSelxGUxQTDlTr8x6Zy/
Kodis6AkhcIV3dT2lAaMKMCUjBAp2xMkRe/LdFLeynPmcba9M2xi+hbhZxF/m2RoUNusXUH8mm3z
PfnI4hDTwNUU9/mLT8KsaATsos0JPw1n1D3mF52gFmJD36yOyhdSZzIG7gP07lNCMwUZx1eI8Ahs
olOanQ0NqRcwWDeslszIEFvclN14K16pJGvLsXGm1weLkNfX8bFmUX9lsWPdZki54DF0QYI9mSdS
nGSaTA4flGhamQ6dHbaLtiuSPQTqWzgCdmPy4IlN4ZdcAjF71dq3AhHJ2qcYSvyavfBaEjsNzkXm
odvMvDMbo0ZxyZtJCRFWN2Cx4A2A8trjfdPg4qDvKl6NBDrD1AZ8lFWGMclR7Y3qjBmW1nsl/O1B
xyzoLQNo2ZNrn/WP0vIBGNeo/WFhlEOhvQmYfq5ZiNyyDZZ4l7fBDLcUiyfZIo+NhsvGNyG4mliV
JbVfj3lQHTpAVpqQGu8hQFbmcrTn9N36KF0qJCuqHVfPtfLJ/KJIrGfy6cxuQ4K02caG++2VO1+I
JWM8akzK/MJfCxpvNbeUPbKJ/E7IVd3F2VGRhUK6VR13FNYrtvfjp55/GNRheuftfM8WrrgMdE94
DrXkgWHljrivGndnZEZcQdlxSRL1ekpg/HkFXrPVc4zxwlnIiDNeqrBjjFLRNel2Ir6yuRjDBNJA
soe4uGYWSVF+sDr5TH2+cu5FAgQVf7jrnGRjk72S9ucBl09mvd/cERTEc5m8NZaSk4+QWqo5cLfb
JESptlXCnHGvRINRtnmOTCrnPKMqc9EkNNCtYsdT8QbaUqMg4vajw12xtlpc5sjl6rlGpgirwFKK
NCzcVehuuUuJ8sMqHO7o+wGn6vtY7URk7kjbn+DIl8ihjT55ElKVyMdsi9b0dOkPa4WHpFxlbfvs
/3wz32D1IZegElaDdIMYlPq4S3hSK3bLQkWKi2RsQuwPAwrBcDDXIcPP13Pwl7dl3TOsvJ/K+Dah
qMY0HveeJi7TyO2w6BWPq2IT8RdewnRMyBtTGt5um7tFVIlLyzuXoWMIuEYkALn/FRno2OHOeRPX
yyLYJqkGtumWINvsbQKJQW3hsZVvxKU7RnuCjTjn7MFLItHimIO7nKYPvni8USUQiJh8vpfb4b+1
u/GBOmke7YnpIS+cETWr6s3QzuwKDd6U2i8U2L/CgaqAJtpo7nGz4N+YRD5s2xgorbEZNHdoKNa9
GAeV+Mf0mVg2CN/BC5l27pDbVG3uaNQD1HPkHTxIDZLrxbUBJrnVD4CB4v2647aVHQkJotpZI3+m
qmu50oueH0ieCBnJhBtrni+PQD0LQDm9xbikvZOLbmVcuJ+JpYQ/iHT8kWngtda6JVAigCmkn+Vt
SW3QVzLuuDusVWCd9+kXojhwo4wyV8HrmAbJ3DMNtODhcbfG6QFiUrnzhod4nKwj9TrWB1MJLWtU
BA0Cv5QBTWj+cbj3qcBWpwhoHaZt9xmEfVwVl70eKWywLbLa6YcDi6y/DM8USOPW2fYiTbEvdNqR
9ah777EpSYDSCSixoeFj+XHpwl0nlgFXxz7WHh6eI6TNXeqJELgWqBOV4fNquZgTa7iO/XsKTKxD
6S8PCxVWfkeUfbRaO/nU8/Grv5RBJYaUxi0FzXo0wVDA9EXtjTnmMsfohb1ndDcecrsbgquGqWmH
Xx5JO2O0W8GVRtYtZa5tYOODBURHhjceSDiLN/w3/HbhkcGBvIs1aTZ3dQ7/M8LYUqHfgalkfOAx
Ixam3W6C//t1DsG6cWd0nzEl7EXGR+sCNly5VZ2c9qK+ksNjNDpaw7MdQi6sQjAFhuzKkB7FaBfs
HoXP1DFQVK2VhwdWJwfwycBigXjcat4WSJVezXWjeslWLPeMKdoIbOX/bMjOpmnfJyf3w/0xryzL
iLqduuUnp/xgfTXXiHsicGIxJnsGljCPS+L+N0AQ3D0AWXUvIplvx9UWm4KPTFCxKu7reuDrt0Uw
ksp0RuZzdsiea1GgkuUkKrOpXMgl3KWB0ZJSs2mAsdFFcAKsp4PWVSGDBXpO9D9sRuvw+AalWjxv
61WAlxr933DR/bT8IHpgkRHgEgOrRG3V9JJZjjofxTnyGuFNBOP5b9uZqq+P20ijPYQlI8tXXDkz
cS2UDigc/MUUxkLUgbsGRIW3DbiOoD18WI72+iB2wJYD76LCCHrKRSs6Wg6jcgXS37yQZwPJYZkH
CQ1zqSRDdDVQE2cbbPtHdaByQ+y3Bn53aYd9NRx5gqlumkPbEFS4FoVzMCxP0SsjKsonkF0pmXvZ
ZQdU2BDZtrqdrtH/gGzQ17aulStzSaJVpCBK2bNJnJ5EPaAXIffZWUPnA7gkk4sFKkmTAucqrG3c
lsXcY4dl2cL6E+I3TzSDklW0LAdq0AJldTUoIJyOPcxzpe5ZhtzFGAcE0AKOOht0E3d29A/C3SYN
rccTIkQgQWORzeP1MBbHO3YaiEz4GKrpE6lx3caMqb/NXoBUx3wuKq9jTHFvrD8w+NSdCwZxW0l0
xCJ2Sv0UJ+VkCW7H8KwHJX6ishc3hxGG2NLVxj9j/7JVvUglPLxHgo8ABd0eWyWTcqLvFmiyQmLP
UT9JI1iUaYK62bEwmQqWLIh/UlJlEixP7EBoXFn0PM0WKeM7h5GJCh9EdQIqSwf+hGnffI5H2F2F
Lx6bj5CPih8vOrdQh8waJ3kpctrvkTTKqZkt213wShTdtoe6W0PkBDDycXgAtjbs2dptnjT7XgD7
+U5GhK83OqTstt1DxYlzmzZyPgBuIgAAy7IZkO3MzsmkhVgSAMorGnRI5pIM0q5sS8DpUffaYOg7
vx738PGgbtEnXtd/s+CpgUTQVZcgezB2LgvqkT7P3BBgB3YFspUroipiIMEUwL5cRyYMDMyAvNKO
tmxh8dG+fMRujWwFhZgcsvCDuqJeQJjiCOU1wuPCsPwzRmzW+pK/s2bYUlwZlmgdt8nmRSxmjBGW
gymKxUDMQyYNy1MAWtEdzkdehrnsPgGEYKA47wQt5OVDMBE34y8jyQ1mrYDc+4wZG5JTa4IzxjeH
qdbBbeDL+FbOPpJlPGQMcc7YLRCEytmFCo5mkbbfigxMK+8qYhpzwIyfLInDjpacdEboV30VwJJp
X5u/x0fhgmQBJiRfO/o7AAinGdnhkdWPaLo4hOwZ8mm58vkMJoCSDJ4Yd298Y+Qv5EYJ1olXt+Mb
5AnpT5BFuaNtMIO+A/UXgrQgmczh3JJhivDI6R8VJNM3ZwsN705VYV8XMR6alZAVavRqrzT9zGBu
j4W2pFo0anrKx2Ngm2bt9kPbyKCEUzwklF5WM0/pFOqNvYY+W6ykI3S9IDmXSUyCWlevST0re2mo
lL3VSMDIUkBUpVqENKx9pD1tFEW/wHSGImMkNlkoTg8K3QJNLYneliimZ9M+Eo2RDsYoLuxJltlJ
kwJXjIgRny0SZ62OwunSZuc60QUfkcLV7yb1PulT7sRRZ9BYMWO5evSp4Q6AQp1AKpYrTquo2hur
9tMW8ecUccjU8FLsHmsRDIaX4tfEsVmGGaBpe+qt3MsM6TabSoXqJe/89/ZIR/0qyszzv6faDAlf
SxFv//5WFNlCRz8e0dYWVMpzv4flt99PTcKQDeMxgWJ/n/2/H3K8AsT897h/GIBB5Rp5r4aN26p1
s0cw8f/+ULpA0yqOkmlpcDfE5/+9INXTb3PRB08pS4pA2492XFD4+9/jf7+NHcsPUQrYE0BRJoYG
ivHfr7lY8atQ1WlQlutBgPcc04Pm7KzOcJ8bBnskAe/v9pH636s1BRChbZP1OTA7fv13C/954/Zu
kJ385X9P1lmE4AUxWN+R62mRUHX+ffO/H+k2M9m/y/n3678ntbp5s0QqibNCt1JciA1xJScdTHP/
/TFtD/+/5/799d9z8vDYKameBIoxHQsDXY5yjBugLg1akymB3CNGczFrXltRRqCleaAiRX1DjtFb
EUc4yWUdlLl1HFJT97TcqAK05uDmfRERXhcgHiG9jfQpyiJ/OzhFiPyiL9jBcjyCZg8FDnTyjUZh
ZAXTlpJCS40RAMFYxudSACijqIgo1lsj3aMj51mbKS55R2cTgihLIzJ2y2DaKHBe6p4DeRQ1xEjy
GkzzQkiUP7Xz1k1oIhi+sZrtoHL9KrobKhEFG18qX0RKIQnhupgUkx+bTRpock0hhCSJ2kLhKUuX
RlyqQIH0yG6mTVgT9wRy3yTQWr2yLRq0CAnIz0GupTzy1EtUjrRqHJ47cJU1WSszQ9epRs5AG0Mx
kRSKcG3jQoRI1dAk1rK0cQeRLXmoWvUsmvu8Ymak48Xvyr532wENlRZ1J5j6icibnxl5Fb4PNwjZ
Hi+uKaanQka1nkOI3kPDoarwcKWUqFCgKrPmdec3ZsGgjqY7jeRHLVHx6wlESCERYRRV8lqJfQie
PtEnCrQp8XNlGEkorWCQ4IlAuFUhkZhFlImGj7Fi0NpmUsm8vioWsUM5421C/4gnNbtjQUfb/EF/
4AA0cwTxr9gP5fGnWSKBwBKRL2Oo4Lev0i+LDJAmZdo/vj8HqSf6h0oKMAPJKsTToYUltyOiFAWm
LUWLqxpQrW7km7xFXbRChCYpRKBedNAaII+s82xN7JpRMALxMb0jUYVVFzJAgYJ5HPpZexI5u4zh
sS/neMWxB+xZP7J3o8cbFbUvK7W0YzxwwBUajab1xkSjExmCYx5CQV4O0C8jrCaW5cFSRholxBY4
m1a5ubS591CYePFU5ifawaDFGI9dO8LLKtfXFcmpMKHQSwvKepAM7U8jK0AJRiGo4UZgA5nw2wS5
HMfXqTx3NPe/JVsKEcKlSTEPxVyGaVL18IlodhbV1UETIH0ztGmXNf2HDpOVP00NWBU2r9MIxnWQ
Es69ZEkQsTWTbRER5yTGSDbH+CnrdbLXid62VFV/GgF3Li4Uv9fxR6AqLB0zMQAzFF0ZDol4eBiS
Fk4gadN1KUAqTTTvpcN7lghUgdYe7nyJ83dRf4zYmHZTS2MfbR9PypjJeyVb93GV4/0v0aem6LRz
ZNOpG2OkdV+KxvBHVbKObd0c6afpD/StHPJI+qssHQ00NYkzjgBqDQCSeu2gaVIaCOkIKROdR4XU
7MX1uddpnu26Vt6XgCNo8wvN0QDFJi8bwWmKTEyud3s6pAZHjLQfsUBysKj0IJJyToK2u09t+THp
OS1tgxSsCjR9rHQ6dS3R04RcPhqP5cvM6sSVkweaurS8TbSoIIIYzPjfqrVD9W4HfT4tzTqtNqUF
1qNdp+SQco5Y/Zggrkiz90RUvIEWgYEYDR2wjWaEwoC/pcmV6MuxsS/qkYPFiBY3Gx6NQ9NwKInC
GsKBvVzVxwOJIe3AEim+8kg+mSXg9b6a71JBHDfQ5qZPVNamjrTho31Xuxletl44rAkwDWFrkKzn
NfYVs7svYj6HCoQ8DVNDyhH0N5orzjIov9pEfEPHFYQnFl7Rxm09U99F3pNACI04BDCVt9aSOjIf
axK2iYJPWJGIatEgS0uasPQ6A2/WjnNYSTq4wQdVZJgNI0lxK0TQHbHRbwv9r/slVqcgiawH+sDQ
YK44MnpeHYekVq5Dk75EktX4GOMslNO7HlfiUx/VRwvaoINMPUvPEvmlh61hpwDF6lpBOkzGx7xY
P/MyJLtiSv4ujwKCaOVxr9yYltOwMj+EZB2PVg2tLrrgQUrTMd0D4me+QSTEiHoWEvVHsa6TI0we
r6U+EudRyVhy6SQJK2bTHCdfyIyHJxX1K6vUqRuhPulFT3g+TvjNlpZ7SSdQBYy1myq0HoxAukdL
6W86R8e0Q8H38UBnda1xO6sp6Y850W6eUXZpVMpAZibphyEaX6B578KYDh0KD1uKhN7hGLWoU5I1
vmoUfztDoj9A+o5oUqcJdJrCTkkyT9Pltx5OYu+hanMwjbXuF7B1NdrCUavKyERNhEdGq/qFmL9K
owJGo1uughFTFFNgWy2gN0M4vqTx0eqP8qzg22JaBnWU/UmUh6NcF5dpWt/nqj+3RUeOIJuV3SqO
RxVdygDJ4JEc9ATp5dKdU+Sfc6kKBBnx5KKPDdfQtZJU5wLERVDojJajUJ7HnNBCaPfIrVFi1kkq
QMuTv9D+gzrMfBTG7ElIdcszVhQqVBz6pm4aTlSw8xICgY8UQv4yrTzkvjz8d/UzEul9ZrE/l6pE
qtwwQ4jguh2EoehvPoajsECeTRtyXCKzjv5kCYDbFaou3dVjd0e5EtMukFWEO53ieGx+J/Cj0us5
AJXRyVO1chzqIinNrDS0sJ+8xfKzmeBQGoGa9A+QplVPbs5s2DOiNASqUYEyT8cTXY9zVv6lcd8e
GIvPev3TtKPpxEkEL8nI/et0vMCAmpyWx9mEmQzk0vuizoBZF6IB+bCs6QFik/nYCrMIbvgn1nQc
87jtXx/C86SBR8+srvE3JepkUaObRWVJRBYYOgHTPMXx+B13RhQIofJ/2DuT7biRNUk/EfLA4QAc
vmwy5ggGR5GSNjiiBsyjY376/sDMvjlU1b2n9r1hShSZDEYEHO72m33m1YemZnTrdBMywFIdm4It
fSaKc9wWLnUf5rvohn3rsN1oAkTwNlg+JyFGjIaUcD3PXMZflTFbN1q6rScGxs0i5Ba0ZFcx3c2S
/mioNxzSU7kbhWZAqDjkcAzvKo8DbxbL26miP1TE6kub6OPo9F+44Tz5gZPdVCtRot6PXKfbOgy9
S63z8ySWjrT5qjHZ1TMFPNUxxQcHeopf0iHg6yHQS+0yHjSS/LPfbGmo9RJnuVdJ39wBJkDWn9mw
oBAE8WC2Yqrvpej8S6YZvU4EcbKYjpcxXULWpuydYrT0QjMj7qA02/u+h+Q6eRAeRrs6UDEb0/Yc
Vt5ZTJbZ0Tv1Jv3sfulH/07k7Suxde6TAe7NlEC647DkTDPiHlR8cNa8lIAicDU58gbWAXNOe6w3
vnhEMetyEItJ1xRgAkrKP02KAt6h1fm1t80jc0qHoXk12BZ3NfN16A5Pvt8iX7jAztqcDd1gM6Vv
RIk03Lqw9vLquUsBUBqPwB2JrmPSO87R1frBNHZy6FO4U2y+Uc6UGV44mtZ7QwwbOzB/LYK82+aZ
93XW2N1itz2PhIwRLcXX1m3ui0pqHFBLd7tePH42bzk88uR6vrt6ctmSWsWu9Kd553atRx6bbcTK
Ecz7lrJsdJAwdb9W7H23srB/Fm3JzN4eCywhFBQlDbR7LtLaiVjGJG9woOc3+UgzfDgUwa2sqD70
WSbLkaTFigzahuZF2nlwRyX5pqyc6lAlawwBw2cpPHGewuVq24M4OMAhDpyn5bisuwKs61lk7yZ3
wc6IIYwD9UlkbfbYJ7Qs0zAZ3mZrLLKqKD9eKJC92GG2F8Xgo5ol4a32pqM/Ej8KFPUskELTU56D
JPKzDE0qzKi7XCTbk30gc8CFzhy9Bh5V9UtWkh2rxOfoM+Ct7jZlU7/x1ZJdjEZOacaSe55jh9dZ
ZWtegPFJ6OWfbBtdxHeFeKgDwrAuW5sbNyqgOJmApLyEBeFSpoENMN3X4VIe4q46k2P82cwqOeml
SlBOzNfer4+LVRokh3zcLZU4hS3Oba1MeWqR0Uo6BBc7iO47yYtrFtZne+Fg6EFCHQMbG9mMN8NK
bW9XleYzjeYzt96BftQ6bY90y3+OOEUgOSW4/rulOy3kX0x3tZwhugvs9N5xR+uF467k3vl9aWlj
cc158BMUm4BZY289VaU6hqXFeLBnqmmH3L7zjil6qa4chgBuye9jFvv4mhP7JnWLkrHDgn+r+wy2
8BXZweP4FLDKeeZQqbYhQKHrS9jLkYFEfsw43J9U3bK2NPHJMOm3WjvcZ002kInk5STSvLeWAqbU
6K2nUBtqoZEYJyNmhj1b5zLHGSok6RMxFkcQlvLBHYfjgDwyRDCo6efA2q6b5sr7k+U0lcsmpWh9
yz6N7bZv/XBIFpwDkXyeEm6rdszVyLuFC5otLPGhqdy1otoZbK9GsIzOfuTf1JFLXX3efqnkKLcQ
Lr/ao0cfW5JwiYJt8+Lls0jsT3HKqHAZGMsHmsZTZ0UshvO8MKBuvsZJI7ZyihhS4jU3Nfb/uGH6
EccDx64iu06JfAa1OOxtPSvmHpQvvY8R9us5rrFqWH7B5qHNt238mC/zK90+RMg0AnBfUZtrzCda
rA5WHkXPufdmhuH7lGpMtDFHyRqZA7haUt84aLeOsU9mKkiH4CAR1YRfITgNQXYXtxcp7K/tApKh
kPqsoA3caI+OpyIdnowuhkc6TH/KkRhJ4JEKGRIN7pa+wGcvyT/742tdVd4PKLFlkj0WU9sc+5Ie
iyyd1qEzkyADhN/O3LuJG9IWNerX0Ojh0NHRcQO3ZuBOv+g9BCXavwSORvgt36yFyYLwx+0wkz2z
8PBtRfbGgjXs+jTEKVmyvtdD8j2p8h+1AuUdweNoRdhfSryUA3dVtQQ/tLHF1l/RIEm3vH7rAzFd
7d6i0ZUnCW5FtW9kiA9gS4mr8yDa4aCygjPN2NEl0ju3vZguwxDJoxNJNvzx3VJUA1qCYnRRL4cJ
usbtNM/EDnrAEYl/LJxVc1mDiWOLiDF3NYJ432zicWEz5dT3ZHwZXTRcu3Hjfi61/ikLq9qlvXkv
fV5xJwnr/bz49zIXKNKp2hmLXZHibFcHRGlcizRgXzZE9DGMTy4kEE1ui1edy8eNN2ZSeD0yEOT0
ktLOzOV5Y2VzeB10/SNhTNl1xS8vHCMc8mRQWwzMrDShtr9ZBXYiES1QSnPmyAnDOMv1mdK076Ug
BRUGu9k01ZFuJ5ZXl6NcOMRvvTGfwdwt97n3oAuSxllv5XuYHyXeRaBKlsWO2aCla/4fVm4eu6yN
d/Fo+t8JfX+g1P6GCPsXxO3/g94AvUERAMD2P4PeDt9G+CZ/w7z9/i1/YN6E5/4W2L7wHOlK9Sfm
Tfj2b47LHc4VgespW8KJ/APz5ji/OVIoB/qacl0fnNu/MG8i+E3bGvnRkYAk+Rfxv8G8gVj8G4gQ
0r8MPFhfvuPbQeC6wT9I/7av8yX1IueZeiLrkM95z2pXMdYoxV2WZNZbXmJJBclPD2fvfgoWO75x
ODSfsqLW2AqXV2PIk+RhOTL/tAWeBXc6ddTVdlljoTT11Y2PArinGDO8BaVcbOuuo+FCYs1svOhp
DCzqqzLzktTBzu6gjbqdBZIjDk/cKunG9hl7aGzfygkZUgrqg8KBew+CwWEW2JwCjZM+F0rd5vB+
maWM8pB0NgWPa1+2LCnl1INZHpYJvojtV90GEFK2y4L+sYnW/YvdOTiL8uymMykFcRyUFuN/asp4
42jz3FToEX5Yb+HReOcoo0mkjw4L98CDjshelwp9QlZnAS1vxxujvbWTMNqGrcrwhg82rLHRveeI
/R3SGoJv7e7btO4xjo0MqSz/vfPmt6B02+sYqUdaBOv7oWuxNsyEtpqseJy9Lj8GVPQicGq8kwxt
n8Y63biN6t5MEP5q6n5g26qL3SQJsdluzo2NfE5TiE1GW8rB0aCRbVpoDhOWz3QY+6vnRnfUHwzH
VDUbkfvuqaqmX1UFk3jsrc9WYhOCd5anwpuALGQm4ubT7jqFc5t1tb6jrA34Xp2jfZf2r5Hf8ZzE
9ncqp/1rq3Js8VPKQM3uyB0sy0szKQSHLi73daWahyICSvOXa+6P1elvhT1rAcGfRM2PN7LvB4qL
A2IhgNWVuvoXXGGxuG5qhcZ/Lpv0NrNDiupk723jic1q6A3h0RMMufm5aBjpV5seXq8uqpsgpxnw
o19+QNXlIC0UbtVqP2aDeFTlRFxlGeQDh2JfR0CXa7KDcxCx4Roek8wGLxOnMypJv3O49ezZ11PX
ltXH2kWutjo291ikuHeqfdAubAwaQv/SIhE16FFwlW1ty5hrVZg9u6wJOFMPWazL8e5n3xRI3TfT
JXu9qNch772nuKYaYBm/QhiMuO/zVtUomL2R1X0q5ifDhuxW9rjMVTQStSMij4eTQIDfFfr53z/h
zoqh/Psz7togiqDZBmBsXe+fyNY68AOQjnX5rJqs38R04Z66eN6OQyzvZIQRLcREGgHiyy/o7MM5
na2HqR6+djZzgIwZ4qaBm39T9+13ry9bhpxDeZCiaC80nzkMl+4SkeA5DtbU6vohaiLyB2zetqYe
xYnJq4e1tCf9m8oHQdamjw3+pOk9Kt3slNfDm8lWW0SePDRxRootUXRaB8UrHd1soidAuHUlzjxL
5cViy4dGok451TsyAjvkBeFr5E7Ovm3K5OTXYsQOM7LvSRZxs6j6y2ibC8jIcl/0i7UnE23q9XAA
yROwzZTeDkH9JbFN8OCP7olOz4LgrvxR+v1lbB28Qixus6QNthgEoUBEoNc5Gi8ungqvsNW2cy0q
4WR1A+4Kt3xKubpMKY12o0qfZ1SofuTYmKzIrryIXUxuggEsbYE2KAoxe3ojsUfGzngsEnUrhjUH
XzPXNykeCq//Xi1ohbEML7X7qTAVjCwXzFaHEyE3DIIjiVWwip+6wAqQRgYMMWOqt3ZPLKfQPUxr
hMOubC+lbUii5dZ1iA25vXTxzrUvPvnlct+7I7NMw3Blngji5gb8t46DDEITZlMdq4J383y2FwwR
TtIHmxrbRZNTaMWMSbXzeLZiRL1u4JLmBDCfG05IsmaaqHysAmPUH12LcJUOIK3k9rRrFKaKUjKr
jgSHv8Vzvecg6JHGegSfObobBg9jV1X/6HwQFK3DzK53dHIbBtn3MjbobDmCPFVxedfRxU0QJPBw
6jmcZhuv3cSpXZ97FhOnXsq7kdq53SwEbZRRtGs4XN5PM36HAuJGn5S3ZejtJ7TnbT979d7XCr11
/aAAatYNDV4zv9lNVGb1oSygUmqvu3NzZPRlDL5CdIx2dt9mO1GDuERVOvQlAueM68sKS6LaozMd
Ulvq2yGNMrKBhPXYRu/dxTWbeVHcnjKYxiN3RyeoHzrffO/b+D+1SAn594XX+ygzoUhKSiG1xAS0
cmT/svA6EV2o0aCgAeSoI2O8iudlozmCp3ozeAtNfG77SKHQaZ4YF7UK687S38YWgzouFoO1VdNr
nyz4tEour6IcXqPW1LeC2/uR3qkfS0QpT0LDAAHVvp8uBtNH7jWnoLT8vdWiKRV1jRGl62+LWHbX
Jqg/I6Vmm2aZ+uPo8U62ojm5HXEloMNDf4M6Ft/bnVKYQlusQI64oDKC5TGm20JZs7aupBcrlBQ3
RsxpY0dAOKhDcD4Ox8/WQfKIyksDtXFXtTk2shgjzjiRHfdsgpCoKU74TpkVcQfbLWjOdDf9yr6U
OjhB6XcQd1j7RwtCI4T3+VLz40moWc525sK6yBrFsYO9Tr6aOXvl5+6+sxRA8om0YSczpKLS8s7N
bL8ORfx1qJN334r0HlWCKakfnQvUjnqIyBJ4M2WsHLrjzl92pWY0pVwPT01SjqfWECyuiQEuXMBn
XzsOGWjMzhQGkMAUnXs3lrIGulPYQPYo7p69jOB9xMvbTSloyylPWQAyKLK8ok4yHoyus7tuAnHX
VqjdVTRmlyDKflRK4HGdn2i4iZkCoETa0jJPTmr3l7zxXyQOOLcqLqIM9lVTF5d+IYX+8eEwDf2v
f3/z8v8BN+ZNK9k8KwDLvuN5gfoH3HidglnR0oZPJpz0Rg+RPoc+ZfNL55iD7TqvdVscLGuZngbv
e7ro+c71sFuvHtpkab7ZIQJtCRjQsnN2wc5kKPyoAPtkznQpRo5p1vJkzSY9TQwniXUHj5aXz1+C
EnkEeHP8tBoBMPFiqHFx3SWNKbZe4GD19lqcbUE7bD4qfZqKtUzSP7tbkim/ODQM3BT+GOI6X94Z
owt8yNmqmeHdMvJumB7LUAUX2u1QRMoe71rn2k9emGMRAh/Q+a39qmNc1AqM7yjRPNkJ+hc04Y4r
5yEtpmJThbnaK2AmDXjB3b9/4t31PPHnNm1dLaS7nm0Ekp9UnNb/vlqUS2ZaEUfqCXAiLScpgkFT
s3p+ZsAcPpSTXkjLYByrAm83EgDSVrxivPpL7THenjmeYwa8lrFnUUGQz7s5yXwSlvWrHdreeWgi
i5LVQV8t7PzcV0Ag0WpFn5ptQVrIz4KdwTGsovw2YMkg72nUoXJyzgTeUJ/zWWYvwvbumWp9gW0K
rmyIY1T/sLz4WYAKaJvnDv8RunbOsBCkp+VCVPv3zxFwtf/mSVKuEsJxgAC6/3ySxqKFhe+O3hN7
RO6YaebcJ+LRwNw9odDYe37mZ99ZzQbD1J/sfpk4rqQoc4PAnj6w1DHNgw1n+o6974TgFhZsa13y
3rUiklFmWuCGEbgV9XJna0QhGRYt63bJFLpOhlPWJXeqSd/ItLmHylziYrjYqkbDq2PBrAP2VBDB
iPKZ4Wqj3plYkj0t5+VFaRLGk9RIuDA8A0Nr8VBsRB2QALdxHNfsGDdOwDRMBOl8zV0WuSyB9wl4
YmfZMyccjYm0AY19KZj93Jhw7I+0tGM8zGCQJPFnS3jeoUzeAN63l6R3IV1n8Z3yJcHxOXZfbDFj
7MsW/1wY7IJsJFhITlGUDLf02XK+Alt6Ew/juHemnWvZoKkNtj2G7ljPGw/Jjcty5KyznUamH20Q
k46tDLzvwhebtCQGWB0dgYkn0iRaLDZND8IdIUrpFioo04+7EcyFE6/OxMq/VH3ePyWLvbM6srJN
1/jXpQoVaQg7vmgv+dxLw7JhaJupsndnmrpvQeYgqaFWNl4YHAr2hMj56oEaNrig9AGuau4cMhEo
IBSLvnX3H3cgbCgPNBU1l8purklt3eejCKgRsNodVcjVFtfuUubm6noAHWwi9JUWt5VCNQcGQuM9
mehUUdYS+0cbGOurzAr8/3MyPyZoy7iGgWrN9lvRBeLTOGl6fFrk4wnspu1iT5ydxGyHATW+s4Ly
nAbqoas/FU4BzqrhlON0BHQ9TWbEsPJExZ6YtzwbEAhFM/Tn0U00rJTxpxK92tiVH1EW0wJucIrs
RSanOLFibNBRtasN7KuPvwaR2asi/c4cpaI+kl0clxTHXgc+faDJvGc87S5uCHZLa+l89yzlvFZO
Y4lSXQRRZYrsO57c4D81Wqj/sjFamyRtuqo870Ow+ceJNChF0ZtsaJ48qsxuJ+aTm9rriXSjqFy5
KT0tPku/15buPRjpZycOPRgQMHXycWr2c9gwXMT6t/U43U0SvqlMXZi74YNVlLRMp+ULSUTf6ZZH
20njQyJnjdgQO590QOt9EoDtCgaCEZVTM5MPvD1V8Zp0E+usbJnzQMQcj3E480pE/QhHPPwxBMOT
nUv9ElFwVfEyX4eMOKYjIHCHCCi33DPRLmuMys4QTDANPZJq2uoxF4ociybIFGX54SEUdXw7QcZm
AUdOzkewPNYcnK0lCK5hU0WHHi75Te03JT84Ku+9Xp5BcTIb1RpXbxn1X1S9HNM0W158AXgrj+x4
20wgG8r6cSg7GPhWFX+SS9McsoSfm1tT+lKEz75ev5ohz90UBhBxXZPjBtKggEJWN1tFjwzfqbbV
9rIp8JKkoQ+6JMBryk7xzTBHuI0ZntIOwz5/iN1iE812SgxZfS+qqHyKeptQFITrs5IWEeSKEJkc
z2LdzkQpjuAcl92mHhh7M621njqBTxUNYW80EU0Kdq1tUvZHiaHplpEwu3lmXDtGbfuSzd5NoYrw
6jSVvrEoibiN7bSjxhxYbddZ5dVMGbrGaL1SKjXAcK3tfTtjzVN+zzGDTQeeFu9cOvgD4+ZMnxQg
4LBfbsMKf0Hvg3WUMdS6YgTN3etoF4LEZFTot7x1MEtsg7rPDrleOSJR+han2HObyZabvIemXUY0
rFe55gxrwBml/vzI87DxTPad6aR4rnyaaLxKRqekpijLx6Gqqo74zkjDkIBuWHfhN6wK8ybsuCIj
MTK9qhJc+Do8hy7TmgQ2XJX3+adceO8INuKO0qsciJ4+4595appcnnLEzBfcc9k2Ei4BjeS1MJZz
b9Y+hTCW6rZumSsHxi5xHxcg6WKdPQWOAhxUcfx2s1+U6r37TeA/psy4LYprzbgQRO5SWT0m1o8E
E8Rt17bBmbZ1QtCqXMtVvGAj7Cr45C45AM2KMKRFF/ieTgHvltvAq2WYyjOjNBgeoSyHGPxlzP13
MmAgnKVIKKQlntJNZUqBY/mpjqp+39tAl2r7ZZDkH6pKJl+CoTg0LaThqAKL7wW7rup+CJkG57lw
2p3q5g7zQbKLaKa42jSZPI5RdwRa7e/oFCxZXuv5NQt527E5iuMOj8Y08+bJBuyAHjmTmVX8UuRl
dnDLL/VUQIuiVuTgpN5lcKHgq4l4jDVM+UPtts99R5Qn1w20BU/nd0vfDITwkCeHZGJPZpm1hiYl
K0ylUMAeipyexqbGMJt3C1QIzxExaWqFkXYciKR5NZoD2SHqS65xVOvNlGCZKTP83Vrl/t4dcJx3
idglURe8gPD15BO7laNF7cQlcONPDKcsUrqHPO2gGM5jigzmFWe/ntkGcn4CeuuGh8IKzE60gP1l
KoYnUeMZos/C7jCY5jDroS+14cPkIZy6Q0kQDNgy9mMZntysAGDuJfAHxUgC2iRkO6cRT0MzPuM6
y8FQz9NeUr1TFHAfPrbNs/ety+v2yOH9eQnn7HaeGbmX1uxcmWbmGh9Pn37P0zHfMdi3L05jk0la
Xa0qjLGhYbL35/Bijc1yHQeiZLpuSLa7LptZWwA8FvKLWmk6xnxRYnEOdjFPRxIIZES7FUCbqPFK
M/rXBbF4a2NDuBmC8YkZguZJ0xBss5ZAZg8ho4Yb0pTyV07R5zabxPzmziX+LGZZGNJZ09ysfcpa
f6f12ulafg7QzjF0kHPETMpYjr3773fK/z9Z+k8VQrbN6ed/Hiz9n/zb+7fi298mSx/f8v/6g5gr
rU3Nvg4c16EC68/ZUhD8xvHBkYizjs9hay1R/2O2JL3fbFt5mE5s6fq+0n+pEGIg5bhSMw7CC4Ry
9L+bLa37m78c9dapEoc9HgbvMw57/yxyT0XtuIaB6qEroII4AZKoXDT7/LE61NEOI0h5ME1k30Sm
wDKTqwSRL8w2f3nOHn7/eX8dDIj/7mEoLRUKK7s46gP+fuJchGnnYcFu2bBtId/mBOcu7N+VsX9o
ylCiBodoYmqQZlmgEF0YAMeYBw//4WH84+C7PhtaCLmefjV9X/8809HolBo9MA23CXZswtylfg1B
gdQ0Bl51HMfqc+aHD36iP9NTblHIQCxKQDBcytLaGznQ9JfA4vkPD4tx4n95mZTEFoiXj8onqex/
bFOnDE+VUG1IeJV+sYKB3d5Nm3uxGmAL5embaXInZmaxdcLDgAmYNvLNBGseg5YBKDUMfrXFK4UH
qY9OQw3KRkx5S/nRPmMHdjFOCUlZY72sHPcy/+tDXisEVY9YVT0H87YcKyIQOp7ulyZZ40LzW9is
jQP4eYhRUrMazfDC/QpsHPfuEx6/6IkBImb9adzPPgADaxmtYyTKXzok2ORKpOwmTEm0mYNqAJuI
3Gx9W8a3Qwts3i7Mj2HSN96Cr5Rfu7zjePocVG24s+bvIRAfadKKrPVWRZSbjmzDVA65eB6YAh5F
sK0SIqqcgOWuschEpj8o6X5w0zE+5xmqkKaR6EY2+cx2bHxBIk13Qd/7BBnPNjHC1HHKS267/g5o
PtofXFw/GJEhs/TYxuXGH9bgEAmQnaNWSeYYxFARUx5WVvwiQUKpD7tnnCj6Z7e+IGsZ8pi8FZ4/
4+/usd5FA94bIi/Z0lDia5hBBPjPOFXux4EK12ZOfpYFuA4cDYh7zS9VLg+Vjh4aqkpTN3RwODSP
6XOZN++jWlENQ9li9NIoe31HG+1Mch1SzjRoUh3ejJCJoqLa4RIV7h4jMS6rfpmxcLs72ToPSwhz
ruTmJrT3zNTd33OsOA59nO6joV0DDTODj/ET5dBsQOam31pTlJ/qqXlHft6F6kEs6muklhVwJx0C
/uGbnpIcIOdU3VrSfuym7qqy/KdwURG6QlIDVixYrCURPSg38aZUX0T9nAjAALqck/vUfo+GGgg8
cSHO2nZMoKawJ8q2svHnVJE6rFFfjdGUWBSKoh3aIem6QmYOy+mun4XZoYLglipKOBltzLtijvdT
y6A3LfzvcyS82zkVHcC78VfuO4AJBIyOvCeoInw/3Ji+KfYiB3suExzG9IR6VC+1Fy8bww2ioMcS
4LQHzba36iUxe9/tT5bHB9dSxIg//minIyLQvz4UXextmhRb0sfnLK95n5Mce/QaVqun+N6PjLej
EoTo2vqpIVqLzj7+/vGBZuRPQjv5X77k4/NIm398x5/f+/G5P//68aeWJtx9anmHfqXvl86QLCjj
7lsUkvv++Fw/L+Xp40+us6itO+dvTlwKJEyrKU9jgtZy/vML6WhDAW+Vv/n4548PyBYxp6r1y3nL
6Gx9SknoWuxvP77x90/+/vHjqxKNfLeM5Lg//tqu3/nxp48PAORpR7j5+Na/PJKZQ9QhnAXSKtxb
txHp74/wz8dGH0SQ3fz+cz4+O388+I//vfp4YB9/bD4eLksIIXbkLnd1Bnmp/klKjLeXxdvTisT7
mM0chVwunsijRa0lv9zFUbAb0vCB5ub9ONrhdmZP207teIqn4SVxzY+ivx/COX1F6L6UhX8qx3J4
VM3y6kr6Tmibq/OKWSyJkJuwhjWaz31xkAu5Uq4L9EsWdlxJUXDN2/YQ2tGTa/n0tSRIPYNKn1IS
+qkv78PM1oe56R6dKEDxLnuajXC19zEBK9O6tIiB2PGi2t/jdrnGJdvZsvwqbOjjNeC5Lp2rG9bv
1QpV/+wGkMElXtRSJpChnJZErUfiJbbFsy4R3yoKc6wpjE9LnB/dAVmR7qx9aJnvRs3AqFwcZTTE
EXeCjIM77bFcYJdNoYEREcORT2SNTq6JAdoKxFcy1xEjsZx4PLbbLsFvzfB2a2KiMlVegI1mV9wm
M6ORpCBfGy/31uo05fr90vT32O6BAFly2XU/MoVc7ieMH1tq1DZOPPVbElrctHRFFRotpC0npsD0
/a4BeEatDXOTNdCTkI4h9DL7gttZyVFusAL3hhucmWLvQS2oi84cblCDvV3S/2jH4qe7LO+D3X7y
yOw+WYNqDg5xeJ1xq4vI7dyXuU1OBEc8meK0Oru/2O/ReYXRmuMpFQPxnNPDMnwzEy0Iqu3hiKuk
2vo+91G7dc5xhiFN26eJbsObloT10EU0VzDexi5KS5mfgptcS8HBhJj8IbCpfXUEyZ+6jn8l1XAq
GnH22uaHCEBVz1GwrRvY4/Fn1BYJnTaNj6rpT4Xqt2pM5Jvff6P31jmjmK3qUwP7q7KeRS9xB7nF
Xgpwj6Xw352i+elPIKpr+lW2FBFBJdarRl+fhT/d5YELf6BarotFtnyhlctzrJXN2xLmS0Oyz7wD
nIYyPCWP9EgeZs+5ZPm8Z4vBCH6Fcan03ndiXJMR+03Xj+oD8CrU+HPTD9M2mgmLmi6zHip2M8dh
+rko3l5ZGC27lBbtqBu/JhXykRvl802EczQpvnOJH0lVYwphqq1q6ipb7PiqhNVGQD+u2heAMtXw
hBeMoEf3VITMG+mY/NYCi5RxCWq5DkhIBzF4ISqI7SC7tctl2ur6Pl0YMTZDRfibGxQNHRljPFod
nfyStNGDHRMq9ZanwZdPcwElMJQBIfRpOsdhurMGWFGO/8DOj9wzTtkF6I7FMARf1vTUCrfY+Q0A
UFJCv3SQ8d5yzlMlMSarQm+Hut4Hhf2VeroCvFr93S2Zbo2KYE3RB2DdE+5iK7FQOxxbh0GCISrV
nS/r+yk1FJFh2L/pJw2BpLcgaNpFd3KK4CHABoTWBrzPAnk2Z1+mcLyj7/S1zViaNM6cwTo1AZCP
ZZwfpiTiiZ6Dx5B5MWGNlypg0EkBlcsymQOvszQIPWB3YUwug5HtdlIeN+F2Nhuvcg61GuC3DB75
/vQmlS0ZmRgOIYGkrnSJhMjk4vvw0aNN5A/Exaf54ncTST7LvuCO3kwL8nS7PDlLTIOTM6IKhfXX
msoY4kXiNe3QyUZXvqjlHCTgNem3ubPt/GVO/Z/BZH/DA5RZ4ScrBlqL08tjSxun1XOkGbqEKSB+
Hfwox+KtqiWVIskBg0dfDRu/wLAiI51fVZ67SCoI/1empRIFkfKrj3/5+Nzv/4yPi72Uj1G9ql8a
bjKHfHA+f3xVWBfttmZ6vHqvzdViE7N3bN42nQM8MQqFtUuzorwupZ6JTgEliov56jBa7xyLRu0G
qSPzwQtQH0YFSVtzNVKrvVGNhvBE9xzEA4ASgf1LHYaqmS9YaBSkjZIYe3gsaqPuZOeou1Gw06Ma
ftqpHvZ5DTTCX7il4SOaCKq9JErxG66PxLU7cgOGmszeVzx9A0woTYHq2C7Dpu49j+fpV9Qt0F1l
xYepxaM+DN/GGM+tk+mcF56S+yyYwrtezcxGeb0X/kv+gd+6K+507fykq4oqF2v6atWInA5Gf4Ej
Ju2m4Mjw6cEkiU9k3oXLipvAWfprUGQJCkv9y7L8+0zJiUBAdD86UnLT6+RVRAPgDWSidzuFK49H
98gg4+hUQ3/C3n7njsLA5baBwDg2XntTXOq52MSBZfhe/ITx+iLWRZHuojwOCQZVwFeNmLcBejTj
4eE4t2obFUl1Q2/kuXcbfeywAF4zM5bXCdhGGWZXk8bNQczNe1KB3nfD7qzTMTvpaXkK+3G+ulPg
npDl/i97Z7IkKdJl6VdpqT0poExKS1UvbB59DB83SIRHBPOMMj19fxCR6Vkp9XdJ72uDYG7m5rgZ
KKr3nvMdkjiSn3O3p/AgmTUdfybjzEomu7jp7eRqwBlg0mi/4FbA8dnogIWqDQaxN2nzraT1ULL2
G7sbUevHLtFnP+l4CiVZlInhH3PmwmvLzmk4TxWlaI+urQGdBL1RdfZApOStpCg1bzzR/+hpXFCp
40R3pmfKZnjdD3EP08hpmblYboL5yffbG2lG3zySdA8Rup2LS7Zqlurl0RfTd1mg3PJojW84LfrT
sunmPa3A4AR2lt1GGRMq/3nXDJTkJsWKDhBDSQXsF5IhDp2C0v5fj5enLTLeaPnNrwyX51nI/0lv
+K9+2Fg0okxEf7kq+vWCf3CasUIkx+e+cCL+5cPlJfX8umXv83eXX/t8uOx9vpVELw/CEwL/8s7L
GzB+21orj/5McdB0rz4te5+bf/kzRKkYgf6r36MHB8qjQOBqTQSLzu+8bHCBkBD2+ZgWT/PrmV/v
9fmnIuH9+UoLUJLfWUcqnq3uxr9e/7fnA0uBxFzeNJFO9/uIlsfL+ylFAIIcQXPpNXjXYv6bSYWk
c7vspl1zBA3ylE46swI/vg0RbjDxNNMXBy1YWwTGbU9eKyXyESY8S7xjHKDSyBPSrQgGho1J0Pg2
CbI72iH3EUrWVQ1xhc9GrUInKzYI9rPrqNx6ZbXZjCzw06vMCOXTEJStlocIcdIr3csZS2cPu77s
rYvRmM/YjohDNllKp7Yvtlba23joHHWIyGk+SinNi0vo3aTXjy72udCKD6ojHCsOCRYuQ5IudJN7
mBE666mfSbO1jnHVQzcx2SM6Sg4PjDY5c6N3cNupuIzd6YmFOPLTXMNbN+/JWjBJKDzutPNDY97k
pjw1TB6OOMN+vyyYjOliOgRQJAa4U3oiVcmRTPZblDn5FZc/qSwja4ImQXBaEo0o2wmkfwv7z3TE
qUv94NLOG4PaBQpD+xhXlbEK+9lFfGNp2lWwUjkFeYVPmtxVbmx8Rrwhy3luL1MxXBhNh4sdZF8q
YYNHml9RBxr0eA0s0ZgEYtukDnUgt8zmSGoqDEP07Iq6vNJ2BOzt42LzrPwDdAVYbQXw0WuqA+39
czahHtG69uBXrAyn1MHD6cU0eoboq18N5IHF0StOkGgfyEK/LFX8ZW/ZmP2o08gnl0WkOeslEH/U
fjSTr4AQYygby6vK0ct3VGZIFZce2q0sd862aRzyWrqb0XA/PJbzF9eu61OOWVCbH6n5TGF9QZ3S
cvCS/PWz0KW0Am4DYflDmTPrjafMuiwn1rKH3TvYxVj0V8oAAGGK9qJ65RzsbDIvXt+a+ySOX5Dm
CWTa6yGxjYs7P7U87/SleZHtoQ7xj4WCfyUCExvoxXS0S1aUYwE3mnzylWtrLlMt6V+EnmmXZQ9u
A3A1M0J2n5XXKLu4bdQcImVr1ca0tXybptXLpARygh4uXNUDUUw6+q0ErV6IIyF4a+9Zg7Fbfhpo
BK06Jgh9rZDxxf3rlcvLl40rz7GjvlCBTXZqTNqT2WXg/kbuxNH8ZaHHRHQ1f4btfNIvGwN6BapW
A3YfDfcmtOPzFPa/N1oUEPW1PP61q2kxSacOK1xarM/LE2r+lSJW2Bv+9sJld3m35fnloavjSDIT
uKj/eOLzry4v/nzotZW5sRRT3s+fff7R0myy06he6AniNKvDKPnboZeBwxLAApX6eXyfh/J5eNVy
5GlH5Qzckb1enuk54Twr1tG081F8/u1/HN4/Hi4v/sdhLL+7vK5ro48U83IdA4QMrFTnvhuwKiiT
x0S5F9mHapPV4GKsLMrvCgrOsK7N1yK1tJsYnSUQSMqTzNKBEcrQvnphsuvdhkSewjsToPuh1xpM
TCSkq6G2YYDSiKaFLAScy+kusEkUY1aPOH26paHduPo+pWaxFXXygaPZgk7rIWpuWelaBT5Pk6vT
wm22KnV4w6wtw3eZ7zHBkTY4gWru+2E6WZHQId5BYXKEsSeO+M3PR/3qqPQ1ZF2zp7rBctQc8Brg
56XbOxEE0zAdhDold5pxhwksuE5+/p7po3zpwq9YI3ZlPZBrB2ug7kheq7v7vGOcbVvc7yOLp/Uk
u3qb5MlbqHFbhoKCVryikNQr80NZzUeicGPMlY5tF5PHiD7zprW6t8aXd5kNYghaShAmzTk2Xlin
2Yjd0u3Ed7RlPPfhjxmUVGWPxxYxtaZC7xFtByRb3A2alpGbidZ144/BmXm/T5ZZuZt8KJpEuH6z
Sw8Jld5DIraTB1EkNhX0EOZhUCd7Ty/sTdk3kNn5UV5A9Dep9xgWyvdJOclsnPzWV817qwODsUYW
FhNRBFH5OvuSHrMm2UsP+gMnCYJrbv+FFd91lYh2bj3cah3Ou5GCDpeydUoP02AlLMFQdSN1vNeh
NNU4Dbaq0/KDn/rE5sxooOhWQw69j3UwlJ7lXAY5Ar0uxMzGV+VN+44mRF76bkQ440WnlvLlsehi
zICk5q4pfkFu1ox4bZSFc2splktFBnTNaqZd15X2AwyjXV4Tc4To/tprvXH1ceTGZYZ6Ic8H3FKh
RMve/xB5ADc7D6CYjSlgsbZXW2pnRElAKdn7GfzpxlekB9mBdmRCQix1iPOTJfFWz9CtIdYif81C
RU6NTLsvx/BGSeRyDrqwTaecfG2rUhyKMQbSLZNb3UJXIjmjqLSZFPn6fToi4/M04CBhqiERScl6
htUTDw7tYWkLuAryCNmj/dWW+5+m73/X9PVsGmz/j6ZvnXzNm6/Nf+r6Lr/zZ9fX+4PuoeXiDrS8
/9z19aw/HMPxqPQioLal7WH2+7Pr6/xh63Lu8HmmadMNpT3Z0KYJ/+PfTPMP3aDk5sm5SSolDdL/
8+8fw/8OfhS/26u/bKCfj//ebhWG+EfD1TB4O0ZHG/2qjcHCmS2HfzMEVFFFb1Ao62inEsABd6NN
kDXnMLKfUwvRv8LZsO0d64OCqotM2TTIIQVr6Q6VzpVKpBM1jEfpZG+Nh5PMmSSs94LlgaEFT57B
Cj7ro6M5qWErzMhBFphuZHBV+jhsY5F1m9j3gCgq9yXAwbv3NNJlsUSUQSJPbQDG1XanKyvueICD
TycmxSyzE8IkO9A312VifKN76Me4e/QcyWhIR2jVkpANdQyPfFW4P5POdB4xs2C4sDZCxSHuXP+Q
NoTG5iot16VHAyoedHufoajnawFVrTv61h3DOyv3xDHVGZey92Ndhk9liVBVVnKEFt1zqU/WTSaL
6S6OYvx7iH43zX3o9O0FFAk9KpfUmaJIvEORnhA/x8eoiKO7CUF91HvluhDxcGsXt54BHB9kBsI1
HQYyRlSkf5mPF00VP3Lb/eG7Zrqv6uLVQ15JHDpsMMLAx2lCc1bk0INSvEI3RodGsADI5/nUi+sG
AhZuMhGbezcen/tMPGaaYyJDDV+8qYq3Q5sgx81A2jpmW++m/qefDrctYps0BmpW6Qnq5Y7WYATf
Z11n2SFRkXVmJriyK927dZHrraem5K4mShQwxouPAp77v051KfF3fkAQhUM+km93u6zC2W15CKKL
3r7aMwGzgjqLxaIrWBaV8+wVgwJ39XoI9kaC0k3PyVWhSYd9g0ia0kbeW9U16Qs9k3SnjA9TDx9Y
Tx5ItD66TcnKUlHGyTwmHJrrrpqWsu9Eoshx9JobEVQn1NnW2nHCdGadvJM+76FnfyIslXbqRgT5
RwxwRoXDA4uynMj62cVDJ9Ee3kMmp+sUe2ufWdz2ddahKgBRXBqH1pGvOtOZXVp3BMh5xnetip68
Zkv3BFufxACVZvxfhvvVGuI3SyL5dhTfbmUX2AZJPMN3kW98idEt0gh/zgJxzQqUSTAt/bNOxEcJ
fl4k+Dndlib+UFlvehn9mARVa0FnG5uVteu1ctUClcPlBkMNsSoWPoBgoDU7wfotQYoaB1Sos/E1
NsVBZM5+FO0GMCLzjyagJgvp1NR+2FOoPzSD/dFFGFmSPDjEefOdWm2/oS6PJ88T900vH9MQ1MNz
Ectyl3PUON/gEOtpD8/buQPEue6LtdF40UZzqzliPj53Vk+fPi6KjR9+JAaudzzOjB90oiHVvVsx
xIvO76114dFoL+u1aySs2G26cBWz557EFAc4hDNBYO9U9ByqeJM7VrwauKBDkT6XuvXG7A+ee3sO
UIV5Jd0XfQsm78r/hF/2akTyIeaKa6WcYT03OH9RzNoY9CGqUd/uCNJO+3ovErIgpXbsUvfe0ryt
FaDLr1QM5aBSLOXw006E6IV69iG6ntjqLLvD4guqP42+BFrYbQLRXwMvJksqh5ybYTJcGV2iYFT2
P+lOkSKQVm+2wiPIwtvU6vgkNeu9ScPwxqrro/9WOUMPuIAqtBWrtcnU8hANzDaM1v7pI39ZiXTw
z8GDLEm2TvxKe7QEoaHu9zRn4prFsbWNIIDRngSeFljhVg8q0ij07pj5EIKY8mwHL3hNpJmfuAdw
mlusBYuuttfR5L71+fgwDHOOB1K4Y4nINKZVcY1xgPPfoCQ3OUHNbrgGoqVxXuLLY8WPMCUs6EZN
BJI4HbMuYUVkm0bDe09DcaPbNX1w95sF2teuvyc2mVbBnBDr4jMomjQjD5RZOt8a3pI5iju+pWxP
RF9CpBa1cNR+Ps53RMgro9E9/Myk3nOpwPsFHVMPWnRpiVx2GH0OSUpbLf1eDDCcAxBaRSDvBIUw
gtx0feMlQpJFDyGlVJCvkW2dVR88wLoDe5loHfUHsdZtAgG166gz4zQjKDERy4SgNAh9z0pCfJ0m
3Q82ZwaVjsxvrqGkqoHpHrtjShTMYIKZbkmeMTxkFYisNQBUoHDSPgx2AJeefTsHygcKucWNCV69
B6DROQTAT7HYFBF/IazTnWBm+XUwUnEY8oJbrD7jTtv8thvKtyjCQESF4Gaoigr56vDKekM/DupV
a/OZPKwXmyLXmELm07oM0craRgJPmuSuILDODAYMytTXIE/3e9unANw4jHgePfwBKvJY01SqWYyn
pv0si+C5cqghVB3c/NjOAhI3QXHHPoRN+rFAcdQNwglzjz8/INyGLrYIkq/oTp7iomYtLg+UWeVG
oZ+g6r+FCnfIWb8dBLADmjvod8lakqPCojdUt3k3pVvbOwVmU2Gwok9VgIZXTnTypQlLiQ3ARIrY
PfVjw3vunPAp8uQuAPkVOR7WJBNRfdld4NlxqCrgm6VUToIq5JqQYdf1uat2+BOdDqU6d6AOE/8z
S6qCBFjw6OXEC8tJc9ddQovVn+GP42OSi1un5Rg1BpJVwvrlEHVM4LW2vjp02tLEH+/HzHkPKqJ4
64EopcjwznZAJjiFe4w149qvuZALkgkxvoaEODmXaMxavJJolKB9lbkfbfqo+kqzIYvFGZsYq8vS
+umZJWf+uEMH0DyFVX1CmMyYS/Nr6Mm+QTmvbxQ0OzF16dU4Nzm4PagA5tWfzIMBZ+AIZBUEOh9o
pDz6q/4Pr33JYojstY1PQO8T0E3m2h/S7Giga9lq7nhn36qREy8xqndHp4um9dyge3wkLoPZJq7L
adWi0klUEtGnKsCUqZqxxfpWcyFuUl29dgjJIfThq1Wps5leXb19Hwsrg2ol7wpmb+c0G5sdS7fg
bCfeO/LYclchA+fKTb7Emuat3fmurQK/wjete6d4Xnf5VoegoPE3Zta80mDW98CIrq4xgIUJvtBN
D3d69kNUCaTb0Uao0Bz9Pv2KbBiWLuJ5tMwBaF6XwaqJgPK5OrRXy7vHOEugScpMMLLGlzEyQRU3
LbF8iLNooDXkkOnDwESHWnDQimMMF5K+O0g61oo4kEMDY2c1HCcoecQThiDGC59kMbA3xQQtfMKJ
cmQWqFD+HnGLdOtk1DhFTXrKXWZicZw9dA2cv9Y2sk2NU3ET+N5BeWD8M7PsVgYxGmkS4nIvagBi
8ob70rB1C3Mk7MMhg77jBKW8+QJc0JnUlw7hFwj5Xr+mLstSSDodHnZ64uLVdoEw544NjKMhg2We
cyVatBl7yUcdA2Ae/FOjAYgoISLYIEcy6VxK042POBHAHusVBPSQmQVCOFb2tPNj24w2ukqIRSu3
mh/eej0NYLMdOaRKf4AVfGj9+iGMzGBtT9gUYlTL+PZXdQN81sDXoQhzNuKSmKLcJ6bYJMXXAIGn
dZVLmBC8pBS3PEYegU8umcM7gTaCJ0iPjqWz4n5NmbvsuzhuyW2pu6uLFs3Iqm8QzKtNnQffoklt
RUcj1IipGAFK5O5GosGoAgClLDnWmeh+Gg3q6SBviq2LAA6gOrUtqF3ztM1iuslU07cGgnt686b/
2Zvl1zF0dlVhXjOBhCNKJUoCZb5WMj+opLU2VoykK40ojw8UlqpInjCOrFuxauq4xI5TuvjUCDDr
lNI3fTg9uNVA+SEjzNR0i5NNDFPSlcS+lcRX2q0FegwYOquOGcmsU2xx3OShKRjebS1+nNzO3sQt
+hKvZQqeifhrpOu3OZOV+W4YJC6YxNQjr8ChuZMf3e/SDba2rgya+TnXSU07ttePTkoOXfZ9Cj1t
ZXcQNRwpz6xc9S+wTm2Ea3WR17uoaD6YK70z08sHiZimwP2EyHdjJ9AR6lE123agRy4gkRQigHDt
FACxNBv/OejEzunwiaFdydAQ6CxbNm40XrDyHGNDOVflkzbV9/7HBO2DzJeZaZmb2xzd3rppdrQk
yXHxU1BfuyTs3B19YcJXwpDJV9reWgT62BPsy9qm1JYU2jnhAjzWprgNaU2TntK+SGipq6SL37Om
X7mxVl5NGiw43RxMX3beIf7rz9AavXs1xlct9NRxcFtOD9m/IdWP1mY9HeoSqb6ZPnYVQ6ljXHHx
sUT0OsLXCw+moX4bNJCm3XZv+c0FwhXLmNqkTimcY0f7wY/8o5agqJKV+Ry4ZLdUCroJ1hxCFvun
iVXYyu3OjriFpMutUId8nA8OVVdIxRRNN4Gt4a3b6y1T2bzpSP0F/LMtOJF3lu9valjn8JS/xb1B
+912SMEpuMNhWYvWLHawn7shnj89OFnblsV8O4YnmRIU2lQ4SZjUcj83QrpATMTWSZBsZIMtrIKJ
x2pVkjxvpj+ldG/CxoXWHHr7IilJkRy9NzRgL4but48e6AE9Ry0RE5xqkY0RB09uzjeXRD5o9Blr
N7I2qR4sjK1rb+omBn7fIe0BX45efsVFAYI4SohYgtTOGjtHh6kIfCmSL54LdDfygCYq6wvOdRpb
NZ7jEBed/iUGhNoMmBcrVRe70AjPuorQ52TQDTxZPY8jYo4RRNk2iOxvWmM/lTFRCo149eyZQxmD
8punUSZx3KEBDaCfk41KeOwVnuYuRSuSII1QDbLA0EZEm4Ag6Yq3tkEzXkR6txP9ew8A5FwwFES5
lPs4FI/ofsjBsMovSKo6XUTbyMEJWOt3oEjcTTe13PMSGJoYqLygwX4Sf0BpeYllZYMhwOODT2/F
/XIwfnpa/U5Gw0m2+s6qpwolEJ4YQfqXyEyx9g1F14uccs3mGqaRxz0kMQBq0B5GfUybi1tU0Nzl
yXvfjrjXe6gOUx/fuHr/XeU/Re95kIRheuvEmvv0e9Z23wNYIvp5cOCLTD7Gm6l1Z/omycpB3BGP
fePif7/3wc2G7jAHE5jkahjaSlPyqkcgdKxY22banPgr5UPqo2xHmrnGzFhSH9BZno6qP4zK2RRp
e2mtOWBYUaNqwpymof5FAOs5SnN6ydxdoSX+OosZXAofHlbWikPLjMeJDXxHvcZ9NKBpUMvyxp/n
JYHPuslM86thawAbJNLRetCfy857qk2uNKd9xnc2gYkSH30R8IOYc9mqLr1k5qCaNqSJMGxtAZyp
zL50GA37yKNq0SmuzSx+HELI73lIWWYdpyAJ0dGyFhuvAO+YMJUjlAddFw/5FL0mQm8ejBBnRZz3
Xyd73zcx4TOm+QqPcX1tvfYxmsIvkykRnTYMYJE1Jy8FBfIIvutfu8vjOPueKFkctaiNDwBytyX9
mtOyMRy5d7jm9sujJYEDaCtKecu/E9Snx8zVj36YeyeRotv2lX7bRTpKalIFmsxCjEleBRGMeJY5
m9jtU7lvqb3tQyNiJEvUYVlMypqWVhqAdA6dprsPCZkbq/5nbgLZBjhSbwMR3jWueFYNRrpSziAh
lndGR0BUy4j80Wt3Tmirb31aHqsU4j+usfxMd5kQGeXUlDj62WXgS44MYqJWpXyeQf2B9OjoaIgz
YxswkzTsLZ90vjUyZL+GSG7nyxVZHMxY7VF3Q5LC9f7O9N2r1iPvZj2ryAwtj3qrKAIZEUs6/WA2
7fjga8XA5ATRQto+IJL7YChCemc6V0tmp6RP352+J+xZ6zeFpq/rJLgR7rmOyEAxZbKfIkXgAfqg
rOTULmW2DT0Bo1x/jwyG9kzB/45T2RAhIR4A6hK0A7GI28PZ0NtTFceEZcW0GPAuX/wSmgyaUMBk
YEc2bipvkpY48VK8ll72UJXkSjBB/FADfmoaRFGRkZTkgIaOq7lH2ZFCaqYMKzAlIQ1vSKUCH6a8
+mqM5C+6oD+oz/rQBYyZe9PcuKNuHuw0f4RiyZTsvrO1ZF/gb6XM2r1mGDRc0ydGlLAV4knVMY0I
UUDPCZFh/StGBDi1vw/S5Ew54cYyBfnyeGhtDIyn3jPb1aBoK5IwU57EX5tfYSnzS5af2SGtHA00
KalxJL/0Q9ZthdQ+yiwVJzRptw2nEkIsHuFDeWoy+S3qqJpUDVlYUwoyYbk4nKgsTha+IwYZ0kFT
hac+SsxTe6I/Xp5yD213CvbGHKpXE5HSqZ88eozMIUskEdO4aSxcHMuRa8MEV35i7Tdh8qMQwqG2
S86L24dyH8H2CbrkvbCm+zpmyi9tWZ6WTZbgTFx9PgZAj/jfCY/LIS6bMR9QfP66nsXBopx+LFgZ
tSZ5jGAhajGQ5uAlCIG7wcGs7dfXoBExgWFzMYfVZnVs5ctyMZouFS1BkxJqesERMmQgIP/z3ee/
DYCJAmkgM3Wu+COplhMdPf/HtkvICScLn8PyOA89PK1ifIDV9s3rBEEVlE/6hm/XVgSthVUESVah
Yh8ma1bPmIjDeo6IxVjQnywPkmCUtHut6DjI+UiXUWR5WNRA+zHNoD+ZD3E59NpMXyvuVtxiVHPy
hEJc2FkH+i3tIfeLrXQZfkPVM20U6r5tfGs32PCMV0OWETc9zMYFzUPGUeXeA52K/NSN1iEsi27P
HIwxIfO88hDGRDfaNl36bND2Jvr4fh3F+hkwoHU2amJGuiHsiR4gB0kPcOK3Ne6GbBqRp4R2UsCM
4+8gi2Qtk6JUUwaiBldzm5OtmetCawRBqpajrykujuVhnmEs428Sivbk5c1NOy5fIRp41IHMRmd1
mo8i8G95Q8sZp0faz0kfsu2Yh5i1ycbZIuGEUvRXztCyJ5yRAbOEsLgk96hSRkRazaE+Hr8MCISA
kCWYBy+3D9shd8AWmUz0oq2VFMdynJndpf0jC1B9ZKl9QwfS2+mj6k7LBr4NDrKWS96FAXcyy0ri
HDcHdx17GNMLv4G3BzUZQ9UpauakthxitCItLwFoeEa+Xm6MllXPcjEum3I+n5c9KBH1oQ3aza/g
K9v7MxMrmIOxpvnU+FCO4i67BFoFc7SVcp70PG6Py/cgUpn//kao5kihfWidzVLQib5VPWpZlnpk
n1stMvSAaNpAn56gFLiQgbPbUZPmVZ83VRTulCbIxmnCZ7zI5pWm8+/njFrb27GDEHEo7AsZGbCL
NR0vPgumjIrExZFUulKkqMsLMD405B3PqACeM7L+0jj+z54MhrVZAaKr+zl7uGsJtws6i2iluttj
E6tXNWEiN51lHrrUaw4N1VCjqwsGKN8Or5VNDcImPWTbI6a4DMAQqV49UlugglszSRLzQes1Pa5S
I58Nmaa4hrOzQMNdudas6Zs3Km6Pprq0rnXuwE0mU3ZVHlH3DP351R9/FsoIEfo01JAouKGcGZNj
VMcHGTj6Lm5ZPff9aOEZa4RxZcgUgCZBgQhJQ8FK0kuYVNNBVYRCii7dtSyxVq7U3iq8U42KqXIW
2Vn6uUT1VPsVeQU2GoAGdcCQvdMcRxOsp6+qmkhhLUlBM3riEersLoNCQFIWKSaqYo6tXyJZknjn
RBeorgDfvJAPcyyJhTWamOUJrpw14q6I3EUzO39u3IEYPZDABgSwi+hcZxdK757CLVEc3ViR1mqM
60JNLXOQAK88MAaEScXGHoU4SSgGTIXYs2Kx1QzhHJCQZ2dzkumvjSspcno2kzPl/hjAoGOfzLaR
R8pZMQbiZFgm2pd5r5o3y97nE2FTCqLQCRpN6JhiSeMlemgx+yttoE9/vcHyLsuLLSN6bqiv7xZU
TGcJ4haKmJT0ZddzDe0wgkRGNwBJjPS2+QWfm7ov3F8P83qW09lZsjY6kyna4J4IiNJR1Mx3Eurk
JziS8jToAm1Pph9qEHgpM8Kx4eTsK7xXXd1+o7hi8QYGyeL9HhJ4eC5HrhivNGHBnvheGB4DUzvp
3DiPJaNqP2vBMuAvFOV7Z+0GCZQO8i2tmMTTJmMyaRBKbwnGtVZLip3NKLAybePDDnUu7+YlatMf
VFfWcC1ezYK4OVO2O1WAqk1Y4ybSe+kT6ZPjV8JdMQ+UW9VN7off03IO94SCujb7ktZbvRUzHGKu
YZIrlL4b/TUmwcNOqKR1Ti03GDk+Bh2vi8lHBlLnw3Ppect26w3mF3CN1khhPLItUBrW+MQtWyAQ
IQ927GcgB9pQ/EYr6cBxq1vW2SBEUMnsqzD6EurptKaYYSPpkduhyF6AO+58U1B5NBU3WfMU2CG4
8QYaSWtTbsvjO9mEJz8N5w5b+KXL3qOsI1lWvzVHYItSz24LoRF4nPl4W+aLHbACbmbGwfJo5DPc
nISTdprpNdi8amiHN5KytlGTMuv73UnC2zrPZdl51m8ipXe1kuaXe3Cq+M4cLRvrELfSKW2/cWfo
d1LcwnY50ce/G4qBUI3wlQyAeOWlX1oap5xYXDEE6vX5lxqeApGYpLdPBWcAI+Xe8wayKQNY6Sbi
34k366guIkznMwKt2pQFFWO8IPVWb6yzy6AINt0W4BincrzJEkFj/wsQ1nrTmZhYGQC5gv1tzQJ3
LUCQQRnTr5Xvv7UGZcqomlXHx0FiRMuiryWdADcLiRaobtKCbo52p4ny5NMnAbx8X/mbVqXGqvXz
G8fwVkbkHsPB+965+Q3OZVoKXfQV4cZ2NpmVJjlD0b0vMQYl8Pu9IscCY4DN8eq1NgarLCzWPSBx
YimU7PYGJT8i0VaWh0TfEhcKgcgFJbAjv9urnumnqW/pQlwon1tiuEl/kmlwiBq+Vbv+GMqJpKYU
klJwbkTwXDvGo+FcfJdoRfMmydCYU/97HHqKazSQj9XgxedRc4aN7ZjYRzrTOHO1G+dlb9koE2fR
KBlLszB+LyeDJDyXKVtiTQiURfYibL/AbJjOCb9hSGc9XGEUIFYnDyqucaXvZRPfq+rgSWZvJCbV
Jz3nsode08+TMx43jTttooJZdy9aD1+fImSOCqPqrYo1HCNvHyTmW8jcY5XOIZUs5zbmvM6kVsGX
2VItPdXzRoTwecNyhI4vmnqLPfdGgQaITEGKY1DUJ8NjHRs5ORSPebq2bFzXvW+yqd6VLaXjVTRP
5kZplqRyDt+cSSdzM2MR484rDpRiB+m74z4s/VlOUKxgoTH/Xp4cbkk0SedsqRKbBhv83czQMr1r
yT6lwJRVMdITIKNxzLWSh2JcVRbOIzfnGk6Mejhpjs4XT4MOmpKNaI1IEIZgaKF47sE/ThHUo0HP
6eg6PTYQNhlLnpP+bs7z7XbSHmXOf0KaIbe85UV1RsMgRFQWipiPerYnsFjDpr7sAnz2j0O9NYgN
3DYyeBF9y7+TRTWzRXv+j4c5llLx0SCeR5WhpS58zSFgsicUfDptnqGiha+4axSsZz4fk3tCiGjQ
7r22p9v7+efj+UBo7NHpZmyZzQ1ZQqqEMwdseostYf7ZsrdsADheCi595kfecGKq4h4GIrH8dHoz
LRx/tNKfyWaKztwLDEpwFJlI76BJV2CDzZV61Rt8N2Y3NwuZ/joKIh+lQHUKXJNIiYhIPUxt3I3m
TTBxwQYalCxqw6dlY4fuVvpafGiX/7CZSNhNmfJQCSAutg00yljEQu2i0nxKNYbF7ZDiDsZzWW/K
WmecVh0pEnNEJmsvlhuRE2ybhhGVXX6Ykv5w6tvfrOf/Eev9N2I9YTozTuRfq/VugDmH/2v9FZZp
lH/9u2bv96/+Fu259h8wVR3Xko7tQoidEwX6H037H/+GyfcPUxg0keBvOJa0zL+hWhDtSRoLLNx1
U/Br/NanaI+X4hOAJgK5wwMn8v8h2oN9+g9YneUZgEkgkwDPkqj33H9wOd1kqLKaucEhmi0pzlA+
2XL09zoZ3jlivvvYdMP7IO5PeUZ6G64OY2OWOnAmlZWrhJI3RvxynfS581BqlbedwH7sKGbkl34k
FbmfLPsOQZkMyu7OUcEOwFz8WGgz6D7qs0ujyvLFrOdUZWhG+vTuqzzfUD2pbkSbl7RX8oTAbZqj
wKHc+8qb6KrZPvH2VNiSgPyV0fBNMF8kT7doFkGfRd7Z6Vq1MyoqcSKs7B20KxC/YzN8gKxDWUHR
OMmc9GzlzqwcRqDekayG8Ao/YhMNb6wCqARCmsPo0u7pDBUv48jMqaJIcTRTBjRWtE8DjkqCucfy
qsgHmgtFRKyULaJnOZd8dSN8yknaIZlzn2ZTdm6G4mac7kc/tI6drL56rkfHISGKqRrQp0S2vMTO
FO5r4Ku4Lsqi/b+Mncdy48qWRb8IETAJNyVIgEYSKcqWJoiy8Eh4JPD1vaAX8XrSgx5cRdUtJ0pg
5jF7r208WVb24Tcp61gQbu0KjNOvHgiXWS59bO4hvNXv+tDty8axTrm/vkqoJAfNnrBOOOKvNgMr
kfxzer/2Gw7E3RXbsdLi8U2b9Fiv830sJuz85svsAp5M8ATXOnQL6KYk4EnS/0b/Xb/kdFN2fUtG
9RnP5M5Wio54qXLkKt0ojz40tGRi7UiL4BukDajJuAk13etuMp5Q3hDJXZVp5PMSTAc9Y2nvmqI9
IJCpAa7pFaMMzzz3bkYel+jy9xgkuMjW+qZ5HTuX1kDHIP7wPgL5l1fi6C6Ofs18OJixtF7R2MTd
gZhL5aX91TMrM3DtuDn5zN+xt5sqasxBhYgShnDw00joyxQ6vt6dStUyX88LlvDVUnIRteNxKCTx
k42dXtAl/JOI1BvopOR2t9azrp2hXmMuN2v/wR795kS7TGxpnBFkBH35bJmscr2sLSkaMy3U4tyP
0PRxW0++dbOamg3LREYa662vjpBElt98cNfhEheb/7gem4telDz3OLz83jqTv4Xmz2fR7ZKgmSnz
EZlvhSsfynUm8hdE7mHGk3X24oWCJF/OjODzW0awORsH51lZy7IzUmQ7DpYuhJcdyNemLlGHwlxM
WlaUjVjUDeAf+hCUjmdt2sCZhI9qMiMpbtXG/SCXd3Zp2n7iS75x8Nsoj7fv6UzlG+drxFaI23Fx
Jty9zcFo8FG8zqrmku/SXxb11alr8UPaDvY6Ly/3Uu88gga1aHWBTyzrnVTJS9s2Lmb1itAxY3v5
C7nhtSW7LRUYEhkRBxE0O59cPbLpJWK9fW80xWGZCu+SzcUHPW1386X54kBFR9FrPYKsIF8wlhdU
Uvt+ywCbnER+VtKI3K5nvcwJ/Mh758MekoyTyyDKt1yfV2UuJ1BaPNxZjmCmSUML4gACfckgYYyd
aBwKhJF5Sn2pT2hzl9KD7FTwRqOgZovd0PSVynxC6NU+5lYa5US2sjvGQevJ/Ky3lIVvoA1g/Wfj
ozRzY7fAHTz5yHY13Row0oKNsP31vVZ1c3UFIfEGotGeVCciZP1Pz6eFWTHq79BO/TBYyEpHxGHr
afJHxnpy0d1wbK3mMSHn88nxlbo34G+I0WzSB5cYJOyJ6RAgG3fBRdtOIDR4IoPbmc+C3TL9DXjO
2X1e1wIUnVwTDnBnemp9Fg9e6/4CqnNopX1Kmvw9mSHKeewiDujuEEqQQg7QlNlldppct6fjdtlY
d1kWZYBxd5lJGZQ32i87l/ML0rirLO1QpNb4iFbaZ3vBUJB7SD44HcmuGJ50PHLPxl/WLOaV2EBW
HnqmP/W+nSOsdbVdgtQySvzVRNHV1XsUVPG5682AoJSfZFT671ZMTpPojDNSUjQoTTwfx1yDZgD2
+sFhZRguus0aeCXA3tXVbUWh+5XbxLe4lvbG0uJSdc74Jt1Db8YMTgzyv0wjn0I6oH955o/wi01g
Ir1MH+y65fIgiuFIRUpwgVd8lpnxkmRKY0KV7qeiLF675TeJDNcxNb03FEmfkDIuTePm+7VwUjab
yMHNlJgs0+ZLW1UuN+3adk9mik1yIddrnZevTXW8OJtwvKLRHDvs4OAlt5x77KwI/oAJ8MST7O53
zz7BmcL6k8jUf2+T1ib7NLllHop1xJ/pCwIoM5iX7K6QZEV1x391rj3C1N8zLYnZTfvTRfQmrNm2
/oxTG6ojuqdzg0IiIKW8itSq5dEUN2PodLkZOanJmNGWr2M5WgyGKxU5hvSvnjUddRJ7sPC4EMgn
G/dki/pRYlSOPBQZB5cktVNS6zNBl8LYdUudPM2aLx4L6XyZBgm/k2O+zYZUZ2TytzWrGPMLx76D
aUdYO4eONKbzEKOfGmnmI27qZm+Wmo842fxnEilWjYXxvhgXfar996Wc7xRGP1e6p6BdetS5Rf+W
TH6KAFof+4e1hTpZeD9Tscxnqc2fTX/WCETYO1Dlgm/ovSmIEvm+SNwlP6XkEMF+cg30PR0jrZ47
cRwHkxpgQNbfIZBKRV/d/HLz95o/QULaz8UMo6PUW+sBsTBJPS03dQq1G2dR7R27gZ1fh9zzVWb5
eiD0wjuMJohz1KrdsbR6eelMKz/JCkXMWCxn5hrekbf7ro7n307JLnyNL62K82iAvb3r2sK4FyUQ
h2HCS9fKaJo7/9zbdL+udU1GyPEDMtC+SS6MAs/dIhnmFwNSGQQvEzmUoZE6jL37pn/uQbj6HEAP
ktCEIC2qLROgd/AZp2fUQFiVmsol4qX8264tVYFGGzzOz23Fk01gtLon+viCssF+7QwEjwPbjdpo
9dAbkkhz5fBQ5V+lpdcnb1j+0AnJQ+2TB5UORpBmXv5Igi0bOSKW+HzgCUeLTnD05LEj4Pu8g6lZ
fWE09kITk24zM78l/0N/ylC2B7Lp6mO6kEjLd9o6eMkPD2EER6NEYmQNWnIicRxBmkecBTm618kZ
KR7z+SFeWuMYz+wt+s5GjOW1HoFvJhNuW/4dOxWHEhurk24MMSHqExL37mZp2scs045E1JfB1eRL
Hn2XEQWYCHTb9xxxd8gssNjPxVh/Tu0B2V2itPVm2MVvN6fsECZsftG4jx51Ib6WpovSFcyK6/+o
7btGGNNVxOKnLdIxqtaj7rV9oIMffGamvFPD4F48OGYtzc8Ds9VBlPWlnJZ/lm2lD2xh3F2dgOfG
qmMFfjYkCAiq4jIYDWLQGFDfhnYeuny4VZRaShB1h+D2Rs1aPYAl1QN25isy/KQ8plYBxEZLl91k
JUZYus57ZeKJ14qVEBlp45d2C5stlj5cCrIxoTNkgSihQ0MEfBPo4SLLjF9drcuOAzmvbEnma0rt
tqu79VQ3YxysA+/5gc/IMbVXOmAz9rpP5If8DTCY4Rg2iNqsZH72zaw9FUxTQCUdSUuM976x6Geb
OflWYbc5aHcKGSLQWZPsYmdS90o07ylxvMVoN4SzV9ydzXovmFth6V0eZdbtVKLUDSp0gADZOPVK
WCcN2A0ytYmYJ4pwpuAs+fHE468j6bnmyo01cDOEpjIfWhBApmxLngZvGrntHDbysPp3nmaBXiIi
Jey9VQb5dqOAEv9AuCdO38UQny/oaeUdpqHBijSClIxH87omTRCzYsYojSUeL1IWdWbz4ipye7Mt
TalNy+eiEvkjv34uHc/YO4UsCbc3KxhcK+ObebJ2tVja4Lsom91ZgRtAExw7SGqaIQdfOFdf+TZf
7UApPGBhaE9Trdd7V8sKoiTqA0Ng5+C7S4O9tl0OPqExx1HlOaro4oBogH9KlfYLQrV278gFAy63
5cFe4oMZGHK+W/5iECNG97T9YjZ5pJYzaFyrBohTrDEetKt7QijcBtY7p44+nGQCf2tBywjmm5X2
aNcrJUZbUlX6J42wFLYt1NRah1Y5q+RRVTyVrSayKMW5wu72sfZZ0/I393tDZ8+3ENorx6/JpMKy
6QN2jq0fcqH+uV7j7XufO7Ucit8C8ulJWAgNEdfxVilQ0dWC9I2kJyV1xtHBBNpD+Fiibmq16lz6
E2mXMFZISjWfZGOg3JFtGuOTMXkEUvAqZZJ/5oVHiFzvQW7cjgG+dbAN3nOHVO5+Ne39gCsO7kux
6WTB0sl5PjqwnPammTz5mLlejab+ZMN8ziRhtgkFI7pVzvp4UelFKPVS6c6E6EL3ojJGIycoVwZF
w6LD5TxWY/a69uBWsgJpm+0iURh95e3dl8bpx4D0I07RYoSy0DmoS524i1xNm6IyXz78vDWe4sEt
g5Lohr2/PZYMy3bGzAC7KorHZmk+stR3ePxQUXgw4C5NvfzoK5R5k1jkJZexA0JN5YwNYr6hWfE5
AsJF9wjWpRjXPpw859EG+nW2ZyLO2li6IdgcRIaqgLYp2pPR2n8Mr5sOLLwQyyVQIeqs1I6KvHnu
1d7aLxN8x6TffzfcmYfzJB6ql2Up+IpPxj9J/YKROsU7mEy/yW/i210CC22F9zDQfAZpL3hxVesd
sQ/4D4RfU9iCEWXtpCVh17psSArIX0UB51mmUEIX0+vxEeFY6CHfCsOHxu7qLo4DrG5YbB8LI5OP
mrDOjku1IrJYD9E+J+mut39niLZivZUHlrom4QDQr53IR4YZpQXX/cC5Hcai/enYy+9+RfhhZce1
V/5jM5F5J+vaZ0mhnUhw74+dysF0sWC/G6Zy+B4StLU0PW35wCHcMNCt8XiDz5++6Fz5DVgBz6uH
pNWdnFNj2sOtk7ca9zC3+HCNuY8iwShnT25PkDK0ikZCWtfSf1iBfgcDUWAoXgfg111BQGRC4k7W
r3+RWsItbVHWq4YmLF+8h9LUjFfCgS02sGuJpqJp2XXMQO6M+p7G3cmyzeFaYoDbTUOSRg7SeB/W
yqkDfbSRZc3ZLU8ZLu02cGvMIobL+rpf1h7DDJef7Cvy1uI8i1gLYi/oK7ghdm086UMTar7aD1Ua
v6dGH416U4RJ7o9I6Kl2yIYmzw8UCnTzrGiKJzqCIWK3be6aMmFXn62o5xYSZB1YyIGxXYGqM/WH
2M/fnG5QD6y4UGsUx3XpbmwKlwuSs2DN4/7VWVhzWKBTU99+pO+IcrJPboPS702pbfOc90JRdOmO
55xwK0hqoopDNTXKPebD9kPGu8aIp4Drco3a2B4Psp85X0g3O7q0mWwc5hPBC89G1Rs36X0RHEjD
OstbY1Sh0Q/+Qa6VTXosEgQD4043iotYa7a7pK6gW3dUWDQMqVxsa7yNWVYY6Keb9DEr5s9y0Pp3
RI0MDOpfA/nZL6LMPuN8qi4QP7++b6wcI2bc12QMGy25Eqv2NjGIWRHuvaTb4tXqrMfCXMnKHIcp
4pAzTxwrlOzPVjKU76llpfsFmb7l89o69C6IGqIqm8zrrIs5kH2cRJKHfAhnYg/OjuyPBKcaryuO
DhoR/ehrPNTc1U/m9mrVZutYQUqcgGINaCPcFnAC4grqvWQ2luMcDzYYCMq5NjeZNRnJP2fFtVKW
7OQtch4UJSCqpQp3/Y9ck6BuWLSRO5eEHiFfRS7kxa7zf7no9EfWqwe7QjosGPEiPkds5yuTIUav
p0/I//3RY3uGjg4xaB+3UZVCMe6ztbhkilSspPCHkPWl+1hLCcTaG19Yb/H5dwXErao7kjtbR4Qc
xAwRN//FkmaPcITMqAFDDDSPAE9fCfFrRIvXshm35/4TE+VOGEw18SKtV1Gp9IhPlhIfJY8nNf9R
l388NURKtYBI+8Hbp7oPeIKvlsd8JqDYA4HH7XbrK+OuE0iws0a6GSqb+dZ+AWiU4Wx1OCPY76ET
lw9Vpdn3NE33ea9/pNNgfSXaZxxr4yWz7LNvOPHJMd2EzJjyzIuZr04v8C6YHTBqD5BdxjnPLa7t
NWAsl7rSn/FKkQeXuXCxDXJMy5lpLtLIl3psI3+tJadmozB/8szKbVhrzf3dzjqGmR6q87xmFYMn
jogyQdqzq9fvffGsHJLBc9v5bVrpfJ6w8SD1B5kwzq8Z9oarmE8JM/QHn3vZNOb4aBP5jb8NwifO
ZVbGjlbRiKv8UHlezLxxZIpVk/Ql83JEfKHNm/tIBVpCjG2mUVvX4wIrooi9oJmIpDGxzYZ2Mxm7
74nFtI4guWe3IiQE0Tw09IFIdq0KMS0XhONIP3J5q29rJIZA6U1qy11adOMkuj6NapzeWYquJ+7n
p1l4vydb+i9FbvgvjWBCoJhNeOI2O9oSGIbmbyNnEtor56SNehJoXty+pDZZZhR3j+xNP/qStpfj
Eskpc4Zn5iOBBJN8mFe17bzxhCTJ5k5frGNdEN3LguC8GKymNasCigjr2JvNHyZTcwRiwIDLIftw
XNagRffe4g4m2nSbcHj7Sdf/kWiLcGcbf3gJlTN78ZPrFO1ZNu2T48wUtn1dPudKvpAk5kZUX+pU
LuKJUic5JXqRHlki45eZZP8Qs0xD0E8oUNxuzgjN9INxNBCM4HUa/E6QtZ13R21iQe7W1EfcFeRp
FkFf97+mJkOH3Wibhse4qcqqQhyrPz3CJtK1SAgxkmduHJZ4Gkfyt1xsUO5yJFaQNCPuI4eVKRKl
OcpZIruYvc5Th6VZxz6QMzYuyjvsTUSTrCSN7YP+R2WMBqtiOX5LVUn8fdEZoYRDHH9prSKdEMFh
Phrs8ynFAqdj4qrxm7Q618/emCJF8dAMtxhz+km/UoFY4Sy68ez2og28jZXc95o82mN7cAauL6xH
6bYwhYSf+1T+zngl5xMBXOqFgIoXxkbZQVkA8751lwrTi8eXjdlth2euS2+0FfuutVE7VuJJT3w7
RH/61MN3iea1fYYmTsNbbkvdKpGH78+zmJyV12vTYyMeBmTG19+Xb+4oH3ORwOfDNVYSMnSkpOZw
JdcmMLYFa6Kjmvr9vwy8fEE2WyEka9u1P39/SCjXC4n0fGkZDs5z0WMeOEzEz6ARLj5kR6a9lBln
UULsFivTelueWnb5z0WddRgTkCsMml3mNCQEpAMGxWJxo1m1vxUYiJ7FEc6Ah7zzf6zxZwra6AzI
mqA0dD/2ptP8FmsmBczjJF3M/beKEhkguK5KjXuxKQq/PzDyJeKO/cte80GzCXDGUPSnh2Lbay/K
nA8ynX8Nm0o2MYsXlzoIl4yBrHvZ9hJCnoTukURZzTQNEx0hCQThXBf3eunwoGY18cVEpjqokpkO
yhC1Y3deq+ph8RQEsDKwFPrHGmIoTdZOmcV8yNjUh1rt/0panM5ijYbGfSUe8m+sa6Eup4TlDYsM
bkmHZ+W0ALk7G1aCySfV32M01zi/O1jP0/JlpwwpyXihCiyjXmm3XnnGaWnmHTIcg8FNpZ0XXY27
ONlSSWD4n9v6TbdWwjJ1vUdcAejcUzeeXK5AaT+OG7Ybf0cVkoB3kfO4aYyaFTh7wcOTJO+TmMw3
uQ4oNwr3aHMIAHd0xzBpZByi53mDpG7tv3ckay9J1Kq3f+vpwSDV7EnDhPHDIx8816g+bLcnCM2w
X1NNmaGuuRZik+XdnJVz0DO06srD4lp7SQR9jjN7TMTn4oAQMvRzYsRibyGz2zGxWnR8wKtGL+N4
gUj9gYcASJNho7sdJTwSyCYEHreAz/kAjqwLaTXv/3kuN+Y6+U6EQQnnTWTTY7e4r5X/xx7euyy9
g1mKd4Ty/HR9Y2Zy4Y87IvyuHmk3wToW/5S+7BFJL3tHA/SvkQwKYNw7MRYGLNQPzubyB4smUa81
m85B4w+n8IgYOPI9dmoinbmMybyUFEU8lIjnmCGGzkjfjqfi5IOi9fvegI4NfK4UdyaOAYlN7VkT
/k/PbL70bOLNW1+mggLYeVH9bU3UF+vozbTf0ODM06dWNx/9by99qgxnxN35oIMHxLO4NdXmW6f3
L8J1ztrMWGaZ7o0HMcxU+5QrgejflKcbrb8x4gKq/LeiQ86heW/kmk1nNzUOs5UTmbWpflXczMd5
RT+hnpIWATzbDejUm2h6ceqNxD6yERqpeFcmZG0bAWXGiw+B1oFgtwMINdAOtlBVd/Yin71CwVVh
k1TtbRPgHA0rxosiTNcEp3qRFkzfk3thtkwjagPFTl9AOQTywBW+ZC8J4yfKl0QQEz5h/JjXfWpN
rI43sQgjDf3sokEj1qg69KP6k29SovoIwX3vdR0jA63m1ROU2SxWdepWVOid7UMnLPbAmuajBft7
TBNxNDYt97czR8/FeWwbxRTN1I4uUvIEyr+T+/URWCBm8LalTbL8P1Wq9QTjrtTMlTnT5DP6Yj4Q
aE5OU+n7j5njflIQJ/h42+u3feI/mnBlG0dU63qUGVZ/Jsn4B5sJWozcI+Z2SXhvxHp+YYeCaIWE
QiqlLRm7aatwBaCIvhMMRmUww0PqlVioszFpABmnrFauwMmv1Edl+FNoect7s/2xOOm58Fq+O732
TIUwMmGOrzrnz/d19/3hW5kuMuJ2c9u7tXp6UWbK64uRzXYCgmuPv7K1kbkmMdaRRqYof0Ry4Kwj
3Hc16QsRpUs21NtnS4icAjBNxLZVV1dUCy1hEBR9ckyedJ2/wk/OjRivzbAWkVPwRi/k8tObNxMg
ezQCs2mat1t6+8y/f4R7fMpI23B7iOdKap8sMCXo7+pdPVt1iTUREm3TtyHslUtDOcN4FtWpWfdR
2XZBI8CyVO6d+2o+dEN792UuQprS9WzrpF7rBs7NtXIffWUooqKnD9Otfo4J5JdsmddAKyl/K9MU
dMjWL3+rTmxAyxzPVs1SzcMZhwnOOxfS8M6xO9WnbvYDYRpWNBrzu01UxYHjHAZGXDCP9wt05qWA
KNS04gAAKsfDQAhJ6cdcXeUCT0mb/HNpmP9aYZ8EuvedWq3o+95mgDWetP6npWuvQD6u6fakeBZI
ksQ5tobAilxmkdu7gJAHYm8dzoDAnZbr2JcqgnWudIflZEOOmNW+LxMYNifvcDOpi8VE6CKIEFys
TtytrmrZSBCGXjnqge/kgBBgfk2m+Upl+0y35u09QJzkojhaILL6n21wQNAr76HL2wj4yg+Pd1I7
YiKNp+VxFhjQPwp9NE9rv7hBPVt855KpPgj9bz+3VE8yw29UN3GUTQzz5jh+6WgBkRH33ZWJaBej
LEPKdYzNukLb2qjzPKoIWCan4DaYw7CdhMVrm2tjUKfpM+dEzFiRMYbNZhsrEHF5nIxG0p/GDsxC
X8CgGlzCqxNZQVbUdd7AWtRZLeaaoi+PCXLTgImdCExNC8fK1k86sWl1AvIJ4t8P7ObFiSxVSeTP
dWIlgv3MY5qA4mbM5is5uGVAYVJ24884r3+RhEzJ4S0EwRhjv0e/Ye3mqf2qHfMLalBpDfZFbywN
Z9IvojGnB7lA4LE8bT4pG+w8DXuPLtfh1aGc1qa7NEFPlXgoYWzmQGZCgfjywP1Yg1pRGpeBO+2p
nN/9WSxHY/yjI0jvDTM+WQ1aGEJvAPDYtzznize4RRcZFaph8p5eXRa2x37BXDjFxnm2/8YyJnFJ
JCebXjLonHIIfPmvI3bn0wfo2vTVyezT4suPWp+kVNAj5XEWtQhXy/7rN71zyFGe7nDGM72PL4Rn
wKpZFYz+rDlZvSEPvIAk1B0GZMIucOXV5p4FaBEMPhB2oUCMxcJ55yEIxMpAaNPf0x8hDEjyPfpN
h5uuumZzmRzN4a5PSHfwswRLQcJsJhLeVEGtJz8tCtZtnfLb8Qt/r/OTOXd3K/T8CBE4B24M9LbQ
iXfToA/x3J/w785siIyYL+ecMGl66bo8OSHBWgKUDP3TmE+3xO3DpjBxNxl/GN/bN290K1opYgqN
YT8ljRbN0BGyEXQ/K7WrQYNtV45DLlAScUBh8JCNHdBKf2L8bEr9DxGMzCYslUeZ76NJ0mUTga6J
YgZDnFZUKTCqSiTISFpj34XJsZIRrxB/Chd7SNf1gQLIerQEsjFTQKTp4npvew7GVdsdjqbl/p0e
CcbOmP+hW512ixBE3To5y/J1rw46C7QwzsWX2b1artWdxhmNQqZyYF4uFHWiv00U4Q62IIZc0kLm
UtTPiCu8kIihjoUyEobKOxZC4zoqDgwf6aBslLlsZWjjN+bBsMzsG/HXFLW4KDwg3y47mUXo4pOL
o8tPV+H72mwHnIIukfCU7DlUFNa4zCw4NDTBsgnH/S9/7sjY3T4xYJs4UBYo/XUskGu3bZCl5h+P
eXBLiLKt6gOYz9eyIZtjIVLLarESuRO8ElKAjxrXnItkBjlYB2woRT7cAU1N2jtdHpe0XrbEKqwb
cxkLxrgQaYgOqOuNg70ZrsHEQXKqnqtNCm1l0y+3s1/WAeI+Y/590+Sn+Op4FnnPFmsj5o5BCdZA
79LQE3i1ZW8enEUvMFHXPkoZEyQSXGFSIdE+W32oSEjZEQt61zqoGSlPR1PYZxajWDjiJsrJGI5i
oz7ZSm8CdJY4rjEPkh9n/Gb1awVO41r7PicceTXVTc/zaq/udDjd2cZqgMYkC4W3frUZaG8ZtwND
L/XpkCzm97CMG/GrnOGyeLOrh2PG+7yS0w/EPzCQBxfCckk+fG5oUdlVB48/Epaeune1Gqn0FDKk
7W+ZHV1A7ICzIFA5DaDDGAWdcktrnp2qvuXl4J/Z3yC53+xQeqqOVu08Wp5PgsfIOoJeFXNlysVb
SKK/kvRaYHYGei+OI/K8qpwektozdtYG/ax5Wpu2mfc68buhw95in6zcvwxSds1cHRIt+dGZz/VQ
r29NFa08UWKmtJ5Nk4TNHKRE73IX2ZXOrNedAXPp/gO6MYuolU4dqtXcTbXzWZMZFGAxQeiiXrCh
09zbMBNUn7HdrbangQgaPEVmYMco7WaCG3Q9fx0d48NjfQR+mfkKMlGPTDnec28lOsQQiQZtOs8H
IjKrf7ZSL72wpnqcER7u2tLJQt80Lp4Tf6S+jMn2BACRqOziCDz/lU0wE1P8oQdTWo0JgWXU/6vW
7VeDjVG1AIpTIi0O6LJubVNeY1cRCGrw2HgCIAAdvRa2VXauujl96prlR/6kRoiUJW/Xpanfmi1A
R5/8rwwIZ5jiaa3SckEGZ2xjyOpSrrQW9TTwnkANNu0GmjeoUjkJOJeBVXwGSW3nswqjns+AchHj
vFhmEpQJc07dRqRdb+9EYPLb2Yd3NtvslK0+TsOlcd481x1I4KZy/3YDfH/4z09dGidnAZluZ5hv
iUkrGHKUm1cav4G1DRa+Pxj//dH/9/9VTDF2A43n6pfEOXmbl3Zz1U65Tr6Qos9c0MSHXue96LSE
hYwX1EZDFG8uVrA48/n7R+l/f/T90//r/33/lv/9E//XbxFC0Sxk8Jx7YRScNK0J0adLrykEZXJ/
VxXocmPELfG613rGM+maH+q0exOz+JOMSXfN8mw+xE7h7kTrXWovZTri6HUokCMHDr9LTMhMBwsX
RHxAQ9TgS5oYCC6sXceBaeE85Q88eRFHrBmqhZoEH6AiK2ALfQWvW9uLvkNRyqaSMYfNqnYnxuyS
8OtLiu4YHUsw4lbUuvjryygM/1GU/zgzVSB1jjmwHvYBuFdkC9wqpvEzwY6wX/C67uuZKZKBSWC0
XEooYgZIGT/L2PzhcXScYJfUyvpqzPi2JLEbubTw2xJbGzd2r2Nc4mzAD8sS1HGZCy3YC4r02vlA
O7HlboGNKIpMB9rfVlE6sfY+Vv/03q9eZgMX0/KX4SpMRj1+S1oYxoW1RCALmrMsipwoH3Q1a2dC
9/KiohlFGM909rOSf1YwNtQuXIN6/44emrn0ylGweOUT5cKBOADszYYLZtUYiT8KvEm7oyKy9ryo
t7lzoC/hSUkNUJ+mmf3uGVDA2MpUqHxCkc3Oe6014sYG/BKg17IhoF++Wmv1wxvnF1VROOh2RsVT
+bgbG2wgIkkuHrwkTPWrfbas1j5Po2efhfReS80YqXnp6FSlhm1cpPauWryQxJKnchwJH/JdoCSj
Q0DZ8IegyZh1O3+h7PEYSpUzyHpOmMCCaOwuUl1NdtWg2Q5wynDwZvusKtLdIv36kKrqeV3Gl5Rc
dtbr5rTvJhemvoEP0tmMVN5StQd4FOKUs24pMsaps19GUAodPjtm6VW1RH6nc6DAjvWIWrtgFzoM
RTUfxdbjTbIp2B8MMdwetBK+5GthJJV5Ee76QaO4WwciNBKybo5N3J2bpkDzrYzj9+s3uqvlYMQk
9/CJbTmTzMWh864+3KK42cq65TO6t/RdxKiAPL3RkSUwWGYofR9z6h2T8dP3X+Tb5EPwmrSZkXPq
aOHAzGBKO+eIboOEi5VZLKZR4jMWLyZ9z4wq5c/HNp2m4wRLzbL1haWVyVZdgiOxOc6e8jo/SzAC
HozJRAcPB4os0Oz47LYaDw71MBpXun/oPRR5P7qUXlC4wC28eYIgSflWFgpb3qNnGx+DsuvA8uOf
fWM8WLkTDaX7Y63LT9VNaBqJxXLn+IcVpzFb7Hx8mYgXw92Xnse0oqthZSYsgeSZLKR+jD+NdtRD
F85IQGDpj6JpFjb+zKMmgAGHOMfL5ump/iLt9q9euRHItfw+ImTY6S34prmM5kJk9zplszWu5bvr
uf6jVlKv0z4cXDZSrKa9/FoV+VEHeUZGh0gf88HxT6rO9Miv8FKRDiGVrx3HrGPj2AFkw+iAxju9
GqNBO/PzOyGhXn/W6IuW1r0rRjkJG8cGUUfYL+lzuXVRsyuBGK7oFjw2D+wd8z0LtVevZM5RjjkZ
mtvWQTb+rxz3AWquEQaKVy5nc3v8BptRvd/zZU9quBSsly+p+R2Vw3RLpyIFE+dmUQyZIE0c9lZN
/pE3jbXz57ze46ZoMboN3GLVkqycfibnn+EQkZqgAx4dtg6QnUvMK8G6+D4tjZ1w/HPLptP8Y/Iz
dbY2y9r3B79ZmfibzA2arPsf9s5jOW6ka9P3Mnt8AZcwi1kMy7MsPakNQhLV8N7j6udBUl+XxO6/
O2Y/C2UgDVBimTTnvOaYaR1ESDIRDqTZdVLusmTCYabRVdIICI/AK2tmIQlZSIalUJXZPNt7HmJ4
o/AOihtbhO0KWdJ3HKHsheMCdcYvbc+WCRlmVpC4gT/pP2YpG0WYEz30aFItV27YlHeECBsyi9Ii
UtPDZ4xTiZDUHauapbd7PZsPPdW7HsYZwVX4ZCAAOFjNc5ql6n+g2t0gqmI+m9Vwg0UWCe3SIOfZ
VUcHfNNbUZDBKwCaZd7wUs0Z7NyJkUbt43fgUvjSOQXCOzXod7tFJd8PlWfwiunkhRdAxs1iUEw0
mGykm/vaQgPCGsgDqFG+KJysXRKOC/aT8geS/gonCairdWid3YaUNq7s1Q8Hrb9FItDjw9yKVcV4
7VsSxaoKGEv0TniOUTgifp5sQGRk7MvaY8r/vnKz/B4+6behNh4Qk53elDzfu3Y//EiN8OheemSD
36qUnPakIHoIHAB0MvKBS7J2zzoSztEketwxieCPUAamgCSqqxfhq966b0aPGOxYv6Adu0gy9eI3
psVpqRfIfhp/eDZg1Ah1nZuocqKV1+mcDTMAWwZclKUW+FC3Q+9HPOGZgMfYIhiBAfr5lB1HG4ho
pU3uA+ILfIPzyoHPvWuK+tKo4t4qw3YpKgyCawc56rR8IkZF4iqZ2QLptAYZ91VEF3MIg0csfgij
hwKjV6fll8HMZpfRVz2pUKz0QFM2jdGu2WUXO+EDKonz/CEHI1d4ag2+uMbryCrve2Cjpmt0353G
6VlK3OqxCIrbiJ0txM97a2ybg4e3ajlq2W0UYvzbBQC7RlSqYcBokKL4HK3ALna+QwxWH3+4RnJA
QxWptd78Qy8DXIWAfHN4t9ZhzxvltgbynY6m7ZgK240JwuIBzhfnXDhNP4S/1SalmIW0cdX1p3bv
B6gwKK12qQRQ7aEirWhb1kHHaHrM+xJjNmO6IMERbFBiIwRMuO3oWNj5ApcGvlxnR7+Mya5Gs7VF
pTrM6a32VusTPMlYt2/tOU0hi5Qz4W380gdNccziqDimVWiho0F09aNKIH9Tw6FHvSE6jubUX5wm
eMUdRHBKI8ODWcJ95HhiabgdeKoS64hEKWeaiKsgm9DgbSVs5rshXomhQbHOs5pdY9evtj3FB1/M
73lB5MaMNfNQxsqTaHV3RRwgWzXBH5ptzUvk+Ew6qOOMOoGHNEFLC9LBrUe6iS0rnkRFDMg1mSDY
CswtwAMYSX8bIpVxcR56KwZCJDJUi5Ck2yEqmiyqDGuZHjgm5A22xLpJLKmANJMzGW+VNHNmymmy
+IXn+De26kL9bBuumQI+I87zhm5DHvxkq94GXhIWWKlukfOAxDPV+rFrVHzNGveOt2t24gmhdhsZ
akywgi1MnFjFyfxPGaQUtlKA2ROMiUG0RM9d7bDBnbWWQtQEt8BX0nSBAwB2f4XxkwplJAF2JJWd
oNxXbzFmim5HtvAgBhLrsUHRBO5Hq+2NGBw+ZibYymvqtCKeFGz1wntLMqM/1m4Z7fTWOBfe5B+v
hZNm9Tbx20dfK8lrmeyTOhBw6mhbE/k1LIIKVbtvbdf7l7fR/IstvGY6hka+y7Qdg7fyk1lCH0CI
mPTG3za9/V7gE/bWVhHirUaEX3GsIFNod+Hr9FqMNZgfe/ai1AbjHrSjAA6S5LvWTIx78q/12Tan
NZgFCCxmCv2FYPcDP1zIOK39qI41BiJowIAv8S9DHFlL3vt6lVvW90SrahSewuBOh4YI5CL4klQJ
mKJhSp+1cMiWJp4rLG2BvQD+6Z1srd05w1jugYReGh2enlmj+EDemf1ZrT07Jvnzf/66GZ9MJeY3
yEWKTqg6TvKz+8XvphKIVXh5AC5g2+oeZueIdVlevSn6nD830ke2kiJCMbNs9p0KlDVAbZvvwKY3
2nBHePjkZS5OUGQo7DGptpLAFomm3ApfuKuUfOPiXRSpf3ZW5TCNT+kQngY1HZZeDJZR8dI3Be3G
B6U392B4/vlv43X/+lvij7Pmf8CFNXPu/8UxIxthsSJNDewdYc4d8FLCp+s+N8IvQVFDgfTzkp8S
HwTZK3Qgy3q4KRRUN50SY7wuZxNcIYBrRiJZZQ7JVvKns+plqz5VruiXdpUS6uZrdQPhHPAKGduz
b9jJL1exCE62bjSnsUU3T9Hj5nvHFGmpY/Zioay7djaAf4ZbWLnaacrrbOn7qv2GreguxX0Afpr6
rDbRW4jd9xO7m3aTwIDZmnaL/BxAcBTZOoCY/WgBUVdeiPpYD1AlED2MQnNVceZY5Jh6L0ryJtsx
QWLRWPLL0fbo+lUODmR4MTsPLHrIPpAh6MskOBSuFZw4zDIheHApqwjt+rrMXrra6n50JLs8s/mS
t+MIxn3WDRf3TQeOAQW5EtXhxnwoiOWj8DZktw4H6qWC3is69MD57LazXnF9O2vVJH4wtW6Jfnp7
yxog1IYeUrOt4z9GHqonrSasEzQ7GBdKuoV0iU8VJMMoWLNuY4ChQFHp1/VU1G/Q3gCO1zt+u/B3
e7c56BEsF7NjOeqr4jWzLRd/gfEJLJZ5G6Hts22MatwIHMu2XaTbIKsaY5WwzQiwa3r752+h8deZ
SNi2JmzD1VXV1j7/wkjwYHENJ3frEjDdon9FoGtojzjnJp1+CW3EyUy/mr24Jn2fYKNAyC/2t0Do
OfE7PU5Lc84xVPVvqSDOa5K729gqeXJ1FGR6cf2cXOgdeg1ToJ1R9bNlt93UaC2PxCDrykH+xiV+
7wVvANsAbRAdXZjpdFQbRiZOL7Ypucp/+bPndYqskZ9nu/f//b8IrmigKWC9oUpiG5qqfZpYkF5U
MKOzg+1k5+cwHvWzPiKzZCVKePJFu08zPUVSPnvMdReYfKe2j5xozkrfcsCs6vZSm3AsO1sn+yP8
o+Ihp0Kw0gAmA2e56EB/+2kHcnAGQk7DVw32342hwAD0o+iJH1GxRAZZjav6ZKGZpudiSzg6XuPE
QH7aLgW2tKlYl2JTk/9aTqSz/uUt4A/+m/fAMoVrwfcg+qihM/Dr/GN3agEjuAy2nV505xEHv2Nb
GeTL9FfLbpq7ybeC29IPv9sm2A0zLF56bJ8r2x/Wlq0SkEvd4i2Jz02nPSRjDIo51Y3H1PZNpHwR
JmQR2Yuy6l7c8M0DpnDp+u5bOajqVi9HeG6KqT4b0ey5bfFLqyP4KiOGGoYHfJ80dpAnzxmJt/MU
Vi+K34SL0IsjFMSr9sG1bz0vKx5bIkLLMh2KLZZ8l6RQ+3NFCvkw+OMXB/lnYKbpui5G0OHCeq7H
SJwb3TTPzJeviRmq6EhrfE2bsLkHP2Qc0Bo46WUrOBqm0EN6BRNhwhmTb4pV2E/FuSZVs0RB5iix
JczZuzrhyN+pgwM8pJzuC6HdOy2Km21Z3RtG4xwGAFH3KYfBAq+cXQheckOuda/kBZyTJgs3Touu
VDc5m3Zy941akiro1ZApz7kTWhtvFAuD06DxzVWPVbIPTdEvTBDoduEcdDHrt4HFWw1Ay9bEP97t
EX972NS4vTuoaPco5l2SVDsTcUBNr0twhEaOe4O8Dvo2HN9XKormy8GxAd9pSrwO9Ti7qJiEADkF
vhdyLvcmgt1C85Fnkh6BGYd+SyFoLgLHW2mlpm9MhIUrjFO8if1fQkRPCSA+19+EVhD5mkagXFP3
ptpGjc8gIBSYkez9WgiORYaSQhdxbqim4I8y0S/gNo8akK1znxIcNWGYOgBzbkqOXZcqQavOsoWx
GvABWYWjFpNaz8AC2qAtxlB9hGee3yUBBhu9xZ2BZ7FXn5xnkGI3hs25D4SpdUjbkQRP4SlP/zyz
aLr715+VrdumpTmmZlqu+WmLHGgoso+drWzIpg6LmUR4Tmxvdm9v9Bts7d87DtH3WRF52H/Wyaqw
TXSEAu1Ll9k+6gkE7pQIXYkcDasL6nDBDifcYZEG7iOiUOG2QrJg3dm9tjUM66XBtGnAS/ooclGf
m1EBuld2SLcGSXNyPQXlOCfngHcZgji4zOm+OzakcCs03cZPHNSvR3LeUfVo43SYFaVNx30+4ZQB
OW1WISPGLgPwQydQmeqhSh+FmZI2zzXcWdz8K2lzItVOfmyDAHdAje9jKDT7pCcN4ltWWK+DHpPu
UYO6nY7NS9rr9qXH3cmAbTbz9NZpcJsizPndHutd6IK+1ZSLrn8jfNFtlZxseR6tJzYRJ5sdLitJ
jwM0OhSryYqWPRPyqu94FV/H0FJNvWlrWP6lyRBlVDiCkZobd+heoOI38+CFvTcswnqJV0zblIjN
TWL17jM02mM8lqhTmHfZBOaKjbdxGwgXOmBjl1vo86hS+a6xMqFh30xlZpzjjK05wKQDOMyFphRs
NiB6VQnImB5q0t7KfPSzI2cGtc1ICMDV4F3EYwTzhsiXky47DyxmFOfT1nXi8hSCB5mQrcAjCDIe
KMnIj9LvbgwwwI10lNQw49JtuIryG/v/ZX7+ReZHU+cd9/+s8vN/kq91/Ju6z8cdP8V9+OH/x7V1
9u+ECFQTs4L/ivuwifqPSRBFdXWhw3K0mCF+GvLZ2n8MTn6qyRlaICo4KwL91PYRdAmV6cIwDNtU
dcP8f9L2sX8/Xcz/Hzz6hKkxD/GHOsan1R3SFlZSrWr+mOrmj2oY/UMwifDUtQkEIkJZX0PQB7HW
RO9l1iKiGmjGXRXV0Q6AChTBilRq0A93ftABjW5T/L6EyIGJdPVdG+oIeSbFgyz8lpRcm6RiE/hj
8eCXhXlswdyx7YxmbfEZ+hqrHV473OErznjbmgPJiclPFk6RFGuyY/ii4iheJ/nxWthFl+N80AQD
QFl8W8BTpSj0/HWMbOuYcQ/snWRF3prp3nNlpy3KAMhp10GpvSa2dmJH0v7Q4mE/am1Lnp/zVTew
m0/8OLmNVQO/WtwdHsxZ2qO09RmDgrJtpuYVdhyAX8zGK7Ygh56uTbJdFtc2xGxXdYnpkGxXQqs+
9O2dYuQW0pHAMfdwX4d9HfvDXlb5prEHr9K/tDs6OPQ+L+b0wzxaFh/1fIjpkw8KnX5XJX27teV4
8XEXrqO7TBjgI6sakkNe13fodRCxBb+N+LmZYn7dItIYxPC24tHH0+rzpRem6d5kctsBCCaLh1tS
f7SydDjKq6nPCdI5dR3t517Z0ZS5v8lE48AGUJBYjKvyDXw5ikVdB1nT9Z1XEldy9+h6xCOHXFvY
bjucSJlhwDUiWQ560V1klUnwKGrNZ01HAqUvyjcYGtkW3I6/lsNQHL/DIMS4tyOr/+X20u9MVL6h
ChZ2iyhvpiBkwB7i8lFFKtI8kQElvQ/je2NlKqQO0zlblk7oDQAy34hSgWzvOmd7Vq4Qc+GSYw1a
zUTc+r/tbZCRk9L9O9kki3aa3LMJ7ZdUYP/zGQHrKa5hA1vRDAGBdi46VXQHJJ2SlTLw/frUIYdc
2+ownVjRMZBBJsTe14YZbLS6fJG1djIb3KXmjs/1QEnognBj75OE2HfWmsbyOjKr0tn8tkNi/toY
NuPKK9nqyV2xLBCr31SQG05p1jb3baE1+yoLUXFwo/dOqzkIB+lXgzXyJilc/2mscR4Kc5szFRD4
DSYO6d6L+mJvhz4wZA55e9IwSv9EvhzpJk9PFZw+SHwpRKu3AzDpy0eRZPEhw9j5l6a5U3FIdiH3
AKXvz7EhCaHLuz4Mwc975540qr1VlCWYg+g58KmmdFbQoB6l+r4sTJ3PubUCc3VtC73p4EaKccQT
oLmvzKQ9qI7ycZOHJv3ODoEajTPv1G2n7BCnBLSpoM4RAji7XgZjbR5Gt+CkVMG1lj393A0QO+BQ
GXgD8BDNvqlmTqAz+qkKfugYtcx7gOmDE0DR4CR8jXbPAQmNRbCJUsA8rp28n/1prb4bwKfHLkAR
vUG9o66S8d5eyuuPotcLzhwAVBGY0O5l22QzO8ZedcjnpsFPMyRdY8zeeIAsGpDlUOt/e6j38YDc
785EZgw+xiC7OEmDVZ3eYg1G7aMpbut11Nsd1jK0JUTzL7Ph6HXstV2MWb1OoZETDhntW2n4N5md
d+wj6FrBINLvTg7/L5m+qY1VLpU2jcl/JQwQP1eFfx8gIrBNuML9sh/4m2i4pn5eZLHXmmX84K1Y
wmTf/GmRzWviuA1aNz8sYAPbhjfvMBiVxrHM7WYGtbA2Zdo8KWjXgE8yEaxqwinf4LtEXBmvIcg+
4kNyRYOltyPuZn4ItPizDEvgI4piowHKgTAURy2NCLtVsbPLougbiXXwsmq1KSb/Kx6EymPSlQNm
0Nla1mTRd8Sd2vTxo1KEBzWYwksTcJAUsL5vVNdtoR1xM1HQfpFlGEbKqgoQqrbgQNqRk0G9Fsqt
MY2o4SRq9DIl5cUP0uhdU3EciVvtKbdCY52Fsb0eNeeQBjgVFX2kXsLIJAWeGDjt1Z12JKxTEMFV
syctw5QoqLEGxOeyXUatHt/qPVkDYAHmvdJS2I6GWitq57sRfCbVLjmlk3+QNTnMqRNkEwpeeqxt
8/5jGL5f2PEESHRDeq7NzWDhneg2of0kbPVsVX73zfMRh+HbNV2mspoQ+va9pZMO+Tfv1BPlXsGY
tjF7KNj+NLF1+ucvjf7pgMiR0IaXQxZFOMIC4veXuEukDylGs/47iEMNslsV35MBmGA9r+JI7+JF
2eHxOTXlBVx1ugYc1KyMaEgf1QJrPztrgfL5EeB2wqELZTK9PfOJsmcv6gK4U7RlmXfe/tohr2Sb
HCern9qu937q+LvB1zZ2mGAFBxuvDj0j9W6KY2HGyk4T0GBjaFmXVCmdRWAqsKRswjYGucWqh3RS
G/538BUaWGXfEIc+wDwD7pVx28tUn6wHbBFSzAHmk5i8lK1WI+qNHoSHj+HzjbLdhaOF+VObHPrI
wrFGJ12KM0lxBgFFgDc20E3Lm/Oo5d6PUMk2WlcWO4D+6UKDWH1KdCiAfdTVi7pLqTYzDFJeDkl5
jgorvpXjZNPoWVgXpCAm+crPjj2ks8vYPZC5TR8JtgcQXfC0xdEmvvNjCrVoVNrYFVRmHt8ZnRLf
OWaQ4qJllwvZJseZSqlgi4eKv6zKAvs85baNxtdrE+qKKV50xs7gLV/qVa9veZUINb/YgAtVwHWy
rL0soEQAiCPZc5PNO4Rrh7ySbejIVH/f3VbAv+HNKCiB/feB8qrBNKK6sWrj64TJ7cFy/R8oK2in
gVjWs53AMjb88FGb/P4hGPMV4FHlvgCuSvQeqz6tCbRvFsxJz3f0FxsVgnXQ4bnX+zNwBuENOUCP
kx+FEPWDK9DwMUdTXReEql+q1tmYRa99cz2f5I8+s8Zjpziw+kxL2ZFs/Cze+BPiNhkh4EU+p/1i
3C6OUPVykASBvuuRtz6xNQ4eSq+5hHmAnLdpBQ8aPPhtZHfBQnbKolMQb6g0SP3z+OuI0gi5fb7r
z2fIEXqWeR/PaCKCob2e6qvSK6cMeC+cmo/LaGbWKNgG4Bh4vUR+DiWRjY2RxqoUrfLsdcEEL9IU
W7CyyrNqGBAHHFYD2WtVA67IjoKgQqbc9yna7vMoZJ/Lzb9NW7+FtUwbLVqOk6jWECl2Lc61v0eL
vSAeQiVOsh8xEfFLruOv16Nj8Q0ZOGh+FQDA+KSFKdHvzu8OUFD0J6fNzdsmUg5BgkzcAjETFSPH
JF/L1c2JE+MWLFJyS/yOhB4Q0nE9AbOfMff96p//+58yifz3hWGB9hKGrRFkFJ+TbYrmoyeG9PR3
31D2Fsq+DjS8uNvGKXKvH3WXVM2lLs36ZoiaHGGdeZBTOgUyYyiMNiNWyUFgBMjBTyRSR2ZaeUsT
ozeHTCKMmqqPzqWJGX1W6SNSUFZ0lm2ysPCd2kDMLUgE0CHmwq50f4OIHjSMf9mczPGHX1Ic8weG
GKhpupbQHJYZ51N6cUxS9HKtwXtX+uhYArt5HkYUqxLHeK2Not1l6KEtLcMwXyOVMzopNY5QhAge
yzzdTV5hvpKZDbdhjrGgrHpt/k6gDDEzR1HubOE/fNwNh3RtNoR75bOJ0t7V6hFpy9us/xIOsLP9
tKj3Ku/IrODB5UcdAMXHVSzKIkX+AKhAk7cAzkZsEvM8jzqAv+2iFoB4o1bwn4AnFjvgJiC7zLKf
iW1/FNFQY3cp632EutRU6BAxUuBRcr03PX8Vkk16RSoduoGeDzsXqPsDs8a7HFAxn93YULXvJ6RW
d16OzAIqOvVbIsCTEpP8in9LvI4HJnXU5PUnWFjqOqsxoVA769eqOcsCg/t/SKEuHiPS60d5JYug
4IDtOE5Llvq3jnDy09t//sJbM4TgmuGSHz+nfENlrTVIIcr+X7LLkLNH1R0i6x2URWWdQLPdwBWv
jkOqnuswHJHbwpDMQMBiGYR6sBZzVXYkSrOKdGv8GEauwtsFftLeWJB3XE3dEedsdOcOvKN3B/EW
ZbA2fUYjz7sDWuPdjeiybgRE10WX5HYEpxE36hgS6UbeIQdCln1hRYGbN98h25Fun58qGzLfdORT
ZU3eIZ+aaoBBrk8JRtgfkSjDjRwXErctMcaUkF/Mk2Jz8XE5Q4DllSx6JxC3PQReQMPzJXBWOFOG
2LYxOLx//hQ0ieT4/WMg1IeqE3lG3QGs+GnaRKs/wVta6O+IaFRksMoYrmFyTyA/ubULPz7LoiON
cY5CIwLCjGGhbJNj5VVFYnHVQ4FdfOoYyr7ZdcH4+ql9HKr4VPQPn5rxdo/Puh8dkPQN9tfny2E4
82IKkxjKx6vLto/CQL4NI13l49WvHbWSTfDSUn46f/4h8iqr/fjoc6K7tl9fTNGKjZNpyl52yvbQ
bFJEb6tkQ6a347ATUDSxCzRU1j9fygEe1hnJzefLX24LjBzLj788bH54Q7R+aRXogqLXiB24msyp
T67gt+kYjx0FOOBw8B8MkNWHEpfrG6dvkSwKGkD/eh44B9mDvjspuLkK9aRYQweBkzA7M7hK0D/V
uvYyubV/T8xtONkoU9zYyqS+JalbY2kTa4fJd7JHsM972U74IFr3jVNs0yDU3nTrftS76tUiLrcr
NJzS5ai/eaqWIZH8z19cgP9/mT9cDdEqpOt11hDms9/X+yjPocB1evpOmIdP2PLQtmpb3UFCEPEU
6Bt7WcsjFCCWgZ5iBTP6cB/mIb/09NF2ADr90dSMaPcCm3VcNt0IqV0HD5PvfowBCIdQBUYRTeC1
GxWGzY0et3DLh+akTb1zh8oiOz7se+BQuneyCapTjYwGRAUTP9Q7fS6KyarWaYRbp2yT4+LGaReq
ZQFfnIeAI9+n7ECAOmZin2m92MurayHbrACPUKZoZJDncTb6gtj0zJey+HTfL92QpEfUTTi+zxZw
n8Z9qv7do8qaJXGE9/E3/zO3Af6Y8B7tJ3VQDjm6Zwd5FYb1cxcL1LV/b4ds+nOEHGtU7Pnd3Jw3
Y0TOr/d/GtebaEtWvSWWnzryvIRfKV+k9sELO/xvQfP82SifaBEURIYLJ99WmKicA6QiKBftSXT7
NeCHtdLQLjudIUZZEwyw+Bh3vYN4453nwRK4Nl1vk88MzE3oPRDPVg+oBrUrVWn650YXb8Yc7AfS
Tco+M79a8OAXhE3KjUes9jL4yaqyHISrRmeCMVNxpmpL+xDUNrJopocZJqEpGeiwEiSBFWyVHlBn
ibcAdpttBmezT0rvrJNzLBy7eFbq2j8XSfOWenn5HPlxcWjLDp23udqGgb1DsUQHXj2PTVsd5SX4
S/Hc21c7xT6k6F0tgqzFTHSIqt2oogxaCMTVQIWh8WEn9juCXJGDbkpC0h1N0XC6xxXT2XUR/gMI
XM8regsKASwdNrOVspVtAl/0yxg6HzfIJtIb7ToLyhZIVzRhTMqTPN+4c1FCOMoR3ZDzBxLUW/le
2S8sFxfjbqzwJv6Y8QYxwFH3iHuNWknwgplSFrL3OjNeO2LWFqETib829fIh1wn1+krXNjla+/Px
3lbbyXXbn6D39I0LiVyu6x/1eUWfc80b1FiO16br8q/9zW5AjrtuDj497novb0Hy89VMrQ/+ZbNg
zHuB3/YKOH4IkDiA+x1BZvETcsDAiQO+Vlx/Nyt/p+NjeEgAMSPlHv0YKndS16Ksi8PHpe++NIVi
3zJTqt99xXvMmcWftQB3J28Q7r52bVLaTgHgv8r1ZRWXwd5uNZRgwMkdp8FwH61UX4ek7l+x6UMM
BEjDakCN8LUx26+FV1sXJHmTO9/13wjr3/3z+jLnQD//rZpwgb+yOVI163PkVHNjRx90NftuRQOs
smiw7r0YVRsoRBdZU1VHR/Y10RYJfEcE1awc5hWHMdmb9lZ1C0Sqmnni5jouI0xiZ6FrAKreXl4V
Rn/uVDxFZY2MJ/I+8lIWYqyXFvojt70vUEYgLXdbKl21b+IGGzhsac8Bou1LmyjEoxOU/qJ1C/MG
hfkADVBH4XVF6B98i4JIqrKXV7JtMvVo19o41c6dn4bJsbhu+LBm5m70M3lWGHYnfwzLJzZhYo3h
X7aeolJ5bkY8d/GHqm9lFWuYF0VxxVnWVH0JaLV5dgfVuLTldMd+LNr+88ekfU4jc252+UKyPQAj
h7zH52Clp2jqUFRC+RYqoti0mfLFSLrsThaeGOAMJBHKlqpLWAch1GOoZtsWYZ27UETZXdX66TkW
KWo3JVrEyJVaKM+jj9CFI1nlr6JXvLN8ljY/FQgxqQSzOl1fQ4R8pg47LPk82a6E1RPKoMsG8ci7
tvBbPn7P3beeAAIeNdMa2gX40ygNFmHf9V/7RtumuM//4ST9JkPu8qveg7kEAuw/jNHUrDst8/Zq
bCPRgw/D0rTy0zUdZE5oGbeGFv+aIqqsexd3HlBEpIhGN2uPiVb+7U1h26gJqpzWvT3fIJ+rOCAs
51dpgkRDenXESPr6CkIpLyGO6HC88+Y+Tcv2WIXVKYzV5l428aMYVyUq29COGaF1br4mjOIP+bIE
ug6Vu/qRxUV+6Y3QvRsM+AP8ql4rC/51C++DX1UL0DVoj13nRnAog+Rc9Q6yQ3N7Bwh6ZULf3GUe
/L0IMNdMNM/35ohs0AyJuxaBav2sVs3whIkJMfaHQO+MPXHsn8XsmbBPWgGZGt0ec5cI1PLmNjlk
bFJjH9SBtolxUIHtkbcv+vfK7owXtSnHY1qqJK7nKr5Yw7rCZgSTgdB4Qc0W2n2HQcDPe3K/NO81
P7A2QR+UUL9Kc5HwZ3yvreMEf/EL+s+AgZTugLlo/mCNHPbVKPtSjmKEVg321u6b8QnwwzYl5/LF
IPuyUow43eVtGL5GwBDk+BQyK7/OwmSDxe0utoHc/Jah9rYlkNv+G0wTnPjvKHjT5ldnCxm1wrLb
+chC/XKUF34PULOt8m9OzYnGKBwLB3KKcgIq26RqtJZtfVtUJBNVfVs5rBPXcQGesnsv8Q7grBv8
F4F5tfagbfyxdV86v19FnT59jdwUIQLV8Q8mLO9bY8x2vqJXF2RIWJAya2cHYX2RTY0ZuZtO1NrN
tU12iMniB5x0Rw/pv0tZuSEyHIgUAPDnaJQawC5IF2DIGTgmiWdwJLLq4yQCHWlWJP64lK2WheHG
4pcB8hLtpWUSRcNO1pr5aR+j57vdWSQr8mJr3+E1ADXGKx4glYfbOnaI9Y2Zeg+YuYHBNjtQRPa4
liLrsvAYeEAFYJbCMPFmmtXXZZu8QskiwBDpf2gz4j7ee9bjdZQcSo5sxDqzc5cg+vFlLFp7pSgl
hoBmYsP/tDx9J+aTiDcfZSwcimpPA6IyN412kp+VFHLaXJNNdZcltyQm0A3QsfnR4a0+5hzLjLwe
30qA2FvTN8p1W1jjWxAGe53t1OPsTEPazwCMNw/jgxE3mROHpz7zjPtulkWa20HDICQ12v5OVnVO
OBEkawEhBQATALQ83kcCFf9uDILHZi46fOpA9zx8tASpceMnQ4GKWSUAx6XFHhXRvT60FR8BhWLy
2STgR2+lBHAd+OptFaFqKHuDqQPdoI7FTnE0sRwjPzwBU8FwcEjyTYP80L0+qS6YVsv71pfNImxM
74dllS/ktKuXvobjp843oZ9fo8FkRWsYj+io6lXMQUleXiljODDAZZd1Q/WQbI2gWBLDLo2lLkyH
LBTq6UBa1U3hg8d0APnL3E7WkXEU4JyQgybxg10RYkV4bjigcl7YRCSLASGFoxc40wMBzVM2H+R9
LxOruFEGoKxOdCuGyb4EZuNiM6wgakINNxH7Iq8cNV+4SJ+cnCQkK+GgwayidnAj51xsgbpto4dv
ct4Vmef+7JD1dBqW01jo+0/zcyiMezSlULCMwoI1KvXQ68r7O0SikdWs9PApcUn0wisP3mD7vdux
WnwfcvjlTorJhdvfYdyAbXFMxWo67yQLp7TSQ+Shimh3wvjoUKBon/JMew0ng2S27FBaVz8VZbdx
ZyqON04UTqodZNVpkgkdyLmOa0i9Le3i8jFubvrolXV+HpjFzIUcx1fsIh811Mk5rJIc8mZkoqut
Yl09FxqheWBf91ZOBsqbpaCg0FUb2YcPTn4stO5J1lov6x7KKvomkgAFb4MQYOEI7ywLeGP10gGG
AmT6v22tFSvn3nPXPlqNh2u7HdvzGa77wSspZ10tOYExl6eLcRDaWjbKwWrWRbsqyk4x/iY7gCDJ
62i42wY5loecEOulbaNvshmOTLyJsRdey2rHF/0mYjI7W5nnPLoNqsjz3Y1jYzeahPhtQ85+jYdA
mxWicNBFFGy6YInzJVcKl8giEwFMVPdSZCmQMs2tvnrw16HSB/4d2CdgC0bv8f/t+rUJyQ6dPwXL
3rmIdQu742sdYxI0qvvSB8NKdyq7/aho97GlN3utQP+2RdZ9hW5ZdrFdBbnkSgnfIdXaQzN8h84J
ycML2zPO0haZ1ZY1DNXc5yEd7uTIUFefo951noQ2jmsl8ZJbN1A/Pct3TIwDreJi95O27xPNLtfy
EkeA/8vXeSxJruxI9ItoRi22qbWqLNUbWktqrfn1cxjZt/O+njezCSMQILMEk4wAHO5aMROHNJbC
Etx4qHPRWGS23xvkWmeVY7ZbyzOL1yKBzMqMu2BD51v5KkOjAX43MlcsW8vXbLD5Q/owIYlZB+qI
9ega8kLMWnZJyy8sknNhVgmPNF2BpEyYfiunhwaG4YeZ8g+zYt28eZNqi562/k+H1rzG7SpvJruk
Lmzb+hK66PsGip2+jJD1Lg20jLjnW0hfbN/bdHBPNvQVR9apgNFk2TmZetdTmE9rKx++VrW8p4VD
+hKp+pYCkXeHE8C+jNqwpGAQogwlRZ+uWSVHZLj8ewZN59JoIBLLUoRqKMEO+4zeh2SgC3kaEHUF
FvTHbBQrOXTT8PRJtI0vFSMlFVR7w0pJw6UMvHMvBvLA9V73QbPPatukvJPY0loq9WajsX0+iyFz
EqTC0vrr0yWOoPVR4H7LFJpZk5rGRm34kqjOGSBOdK+toNgLvzf5Q1k6S9Hw0reltu+A7CzoxYbO
YfCzE+nV7CSOZKvMTkje/J4dJlP4xKwDZ9Whc8vxQ6/8fK6CdD9BbFEdaShx5lJeFd/aUpqPsEt8
Dl5Trio1abdGXqgvueZ9VUdWwMBFN1C9lqdsgIBQHKlkv6BRt805mSP+T5LNtJixzZDiFt3DPI7x
PSfEyUNFv5pmDelaTAjf4wqGGrygCeeuEWA4OLzGQOgG57DLqVkXtvYwh8rrHqZL4ppmjfzQIU20
y8Zy2Nd5Rw8KnCyXMW878rEyPzrbZThVezqbaqTIImh4KJCG2mtqGwUZusSYoYf3b1MqzW7lDiS5
kq+unXETF4l2l9Us+Gw1nYaFFESxXsfmqi9qfZ/B/7R3miFYx9CJIMxDVWgsTNLBgZ+t+ebGsA3q
b2mQylttsoQrQEST9okmnJtNiCyxQSmcPwvTiY+GpK1Mf9iyONq56d9glaX7gd6kFZDm5tNHSjkZ
zeauBK11yOU4m6tJ0X4iUgKPbxP0x0A1xxcago4O8p2fakqbZB+ogEem08HvzGjYDq8F6maicE+C
wt6JYr0YLD91HqaYgFqMWv4zRo8RfEuNYqlIjf6i6uGqjdv6Peb7uU+AW9Go6NfvIWLxq86X7Mcs
/0plVhWdxdKTWTmFHFFL7LteF+4lLcD1hYN8zGQXzqk4cy8UKcNjZlLNnSzhEkOafg69qZ11gIKX
UXJyeiCcixyltEupSbZ1i6p6o8NMn9VJae2FGav9VzomjJOwUlfdyHIR3oRlS0sPpYQXOTGDeYiU
oZbTzF8NnXmYKlYt3HQcClsMQde7s6KkveUZKCb+Mhsr08CG5f+63vMif8X+t2vCuqXOZSihWYfE
xrlRvWCjlUE9C0isRMuYdfMcpcxkKUfvg9mYP2oI1OgLDLwZybRzgTrMJ1qC5XzUNO/WTXdr28nD
fohz8tBZp6yQi4o2bk/Wt1egADNyitMlT5EvnhGeS0/K78If+MFvf6rEZ4N10k1tv9bJROvTk3bL
8778BmXKyQp7782A8Gmjp+zBKjSv3kryDyJAMuGfCxS9PwdDqBzMEYUnnZavb6kRzHqwaV8SyaRz
NrSzneJP8nWTvpI41Q7DH56a5C89GkRbvaHRF2mQ/hMekrkI0ErJnff1iCykpFunXANUnU4/VRdD
I5wF9AS1VFCkECy4QIGLQeC/BVRcHD0n/or7yxTBRQAdsm323uJ5KXH01/Wen4EYcgEyb8wXgSlH
KyMb+k1VDPWnXa6ytom+VDR0rtExMymh29EXkjzzFjV1cqEa0mBdUSxFWIJ0nEMS5e6acbBLNdhd
gnoo931nlftAjqr902wnX2RLDQuc6VDYj8A/pzx9eYaEbhaVtKP/l2C/RrOsNAJAZVDrBJHGXaA6
yr2pwu9+bqRHfbJgQjIQTTbGTS252kwKeGVB3FAn1lwklPjzGAuDluN/pZxsSPCKYGp9Bo19s2GA
YDcavD8ySM8THnYoeXvYWvyTPObygq+0j06LPKfeBeF/oI6/jyafpIfFL13L50ACHGgqLLYl0yDM
55B5AN9r5efT81fUqPeQj9dxB8ytmeVlVt2iaYs0gCWaQc3R7ISp1JLO4hKaUiFXZZZ2Cu5K+oQY
CdkVDX3nIIuVo6RE8kKCRusTsuOdD+HGj6G33ujs6t5SzzSWelmpewiQ5WMTFDKKuMhNdDk9U6qV
gNB2YT9ONVM6m3r7e0AMxZ517FoQo4y9i5iokTY5y8hWTlFDqLsWpLdltyJpt6uccJ7WXokKkRz9
VOpd7jvxrzbwfwayTf1GitgV+ON49ClN7cqxg2kRwucb0EQfETU9+xb3NPdNJ7FGutT0rX/IlR4u
HCjkzo0JkFzroV8OypXvQobqS2P9rWhXAvEMN4w175MiOJkTqk+hLWfIxuyqSzGscXqqfqtH6YxE
gfuq1IG+NmSd9WuklK+67d6q1My/9JbxOspJdrOiNr3Jls1CoYCNR5hiQiqrDfRZ7Um4JCuhlk1Z
rNbe2S2DAlDyH0pUvZeJS7OLVdUrzfF6BGij8czWsJ+HkER8R/PGHqPiR9IWlGwR8r7GrlRs+dGr
tUP5+O7XsOKKkGow11qtdJ+0csBwUVguwkoqBOu87hZNO9afBoxv4nNJiHOjskaln5bm8wopyxMy
eb+HDLDTPpk0p//4HbunRa4NQfgXbJvmz+BnzNBRLsgGSG+byLiisxWuw77w31jqodrV+8nmYdow
m8Q+v4QwRwWqLyhvxp0wjUiDKaqSnT3JNP/NqKn2F0pUHsVsULsfJKStE4/S4I1t8CnvLVQSp49h
JbL2Ei+6iRMVDUlAOAauzdDPH+/tBNBZF0nKTLy0ha/pQmqIpXl8uoQfkFxXkE2uTW/Lhi+sb7Qy
Ih4eqV+VugU+WgzQXmXx+B3g8Lhp5Co5ZwVflCKDIrsZlEmhrHJ+DJRc1QHpUL57kP6SSf4SpNCl
yWPR3Fx32ghKQG1Nt0v3DsmLda6k9ZWsujyXAZzC1Wu7C9MdQLYUYK1zVHlvYnCaeCuDCzo9rKAi
T2tKW3OMo0eALRnjWgvbZm7BB+01qBAYUX8Ug6vWMXS/kz04Hy3CvGPluW+Za/n7rqKpTI9G5y1Q
B2elphYaFJPpdK415/ZytmK21FD7SHX7JE416F9uZNJlJD7ymxYbjyDTztVDrkUIV06XQDAuhnYv
9ZZyDR+kztJkhEz+0KFHqKxgmyrg846VmRZCXMOuMKgO0GXRlSamMidTZiJeE/+CZMghZo3RI69Y
CMHMZre7UEuuwsoMrz7/p19WOygThE+N4f6ZYjVfrR5hYFb/dQ3hF64eOvcDqarXTIb5ddoMUcVC
w66homypSfDej/HDn8hwG5tZVm6dyf+f8cLflll2L5FRlUzY15u2AUU+HalIA+zVmF4dKSJZTuP1
uMkKVHse9+208jR0ihtjV+yFy7Zs5yJu2RLKPyp82yKHh5jySvf+fy7vxIRaGz/zSvFZF/3HevK5
FGyiTiH33CDcYH6QNOk+yYC3G9cIUbKfTB+WcvKjLITiUD16FaUe4dcihxu7RCUzkM303rLOL9lv
eKr2KvlJQJObTncJpLifkSp9Kd3WuGqOFp0Cp2QjMPknHoUZW/OchJbTLtWsNXed7Lg7bj0S3VNT
h0C2VsokgxgN9UaYrDeki6sW3OU0dYjejzyUYQnp0LMQvsQyVGSpECJTinYJNEO9lD0cyyGK3QvD
QZKZP6/xQtJc3hcmZJ5eLukvIuTPCT3gRrbKIYBFR07uvVotR9UKrupkRSXPxCwJ76HUjfDNI/Bh
jqTt0rp3T4mVuLQZJZfegI2Wqv8ujWMYdTwTHsS8PkKlEp3FoE4br8iwPtyurbbCFU4bNH8aIARL
5+AfIwo0lPCkEXL1UfIGZ5FmiC5pbn98mCJ/qEf5MchNdSesclR5oNpwlVMnXLMIcl/EAMDxXevN
grYCx30ZIxjNWLxby3IyG5cVi55LX/Sotsq5l+crVlfDRcRmMIxDFddIj6uhUEbe2YI+iTKr9KKp
rfoyfu872Szn0pAhloPMyq6vO2PllI651cM3tKz0X7JLr4pj1B+en3sLKzV/mEGF3maYsL0O4AA0
Wt08CZndMtXLK8pVD1eatuzHp4i6r62TmBRhk8uGf57eDsh7BKCMdmD7YJmQcy8gZHqRSznbsKAZ
gZpNsAcx/YgslBEac02r5v86UwQZnvcj6hpp3pNWu5WVdk10ffgYZbb6pI/alTDpF/gS8/C6oDT3
iIKB4mLZNbDzgI3iNLCm4WYcW2C0f3wwofhbKqQFbYw1ciZyPMJ5AdK1D1mWdlWwd3vT3wtTDCPq
uJSVYphSM0SXHoFKDCnESsxHIFKgw5xOF2fWkLrJiClUZrGJ/ba6eYVP/61utT8ACnGgtt/kWAYM
UGrQHLhNh9wOrye3MwHatdIXShPtDzVUd26kXJMYIZXEgyJ63bQGJfSAar+dlj6dqzoLqrYZL1on
d0u1TLXXlg6GJDbki5HK2muPFU2WmOvouBFzsOo/5vIyUh5z//s8MffQKP/nPN1Bbg/uPX9eRXmF
8lJKRW1woUd36m7NayB/yTSnmmUTuMdErkcnJxia9bJJAv1bB0poNjSJepHGMtt3EVKgCgj2LwVr
s3zUviFaxb9cJpfRtkF0AnSJlu40oSCXZcIe8gViyHFZVr62C4yaG7SweBVO145RVe49KUD4krSJ
2inZRqkj6QCkJ2LRqxu7sEiMXRW3v496M9ugZedvNDjbgMFMIc9ZcfQ8zddzWI5SNzyxXJ/1hWZ+
eBaMXXkU9eveid2PPkGvKdWTr7ym6qWqJNHO5PF85890MXnwIaLlxrMiHNu7W/pAtSKIV51Bau9S
GPVkzisoWKfZVq7oRyQdgXSJW5MDqyA90aKbQXvtnT55EsGyPu6fV6os0NvZdCrxkGhp5b6E8euQ
OA7qOBC5znNhVhb//GlAeBaNGHH4CJyckRS+KdxJa+F/DsXoXcGe0Wqfl2889qtf5ZRzoLPhB0ve
dgZ7XXzPEXsFTtrkh6oPZFhWwnCeS/0pKq3+2lrJcO3jkiURQAHhEoPRF3PVr5qzsMhg99fHrDjB
L1khtDLKcn+uUTo8vuOi3z2vEcDbtXf88k24Eh4lJwUq+US0AgPXtvbt1C5cT8PTTCTvPZBhb/JE
R7GYAOUu1yt96h4WthiqyI1AVBdzcYG/r/ovO0QlqVB1m4Z0GK+giLdRxpDkN10FhmHWSrt2vVp5
axWUDhAhNnbFqMTbYUqueypIJT8NslWc+smrbznjOm4Q8vbNNH4N00lH1EcqYujk+LU1Iv9gphq6
B8L06VJSEZwTViGBZXWKsp6PTlTsy1Ar9uLoOUiBTYlE2EiwOPYjsvKaYh/WdTgL8kZZmlJzd1Gn
hiKk7l6DKqx2ZW9Hc2GGphEjT5waswJqudfMH0AF6Tr9oFOw1Uv2oe3jGCISo3vtAts4QinxPZ2s
lHTHKQyHNzEHV652doL8Ik6M0C2CCdzfiznIjIxrYUkrMZfluQWaD6aB6SpOyhuvTn+KqYkf/1Xh
aeSFAVyqUEJbiX4XcVDHQYxKRlR8ttXpC8rsaIBChLjSGjN9dTuoVAxKlWDns9fRJz+ZOdVJzNkh
oFg17OHDnCb5msPw5ZQh/LycKVkBGqWsqDfCzFryBGnfT/wo6IOVOVTtbh5AzfgfA+RhrdwpB+Ee
mzInQ62Pv8NChf4pKBwWjReo1ULEyKFEDPTj4yZWy+tvU5wo5sXZYRPKK9dHrIiMjLPLzU7esRwg
58QrG0iPEWsHrbEnuU5kIWoX+dmZcHZF6YLCFEGoiS90eSS52Knj8TmMvScf1VCPdyD8tspkiUnh
jwby3/SBO+W6GxEOEc5UoYt99gwifx4sq7KZFjTSrxZ2oBUlX3CrHZT4WW/GUD8z+B4w6fbRrSRG
u6mTx1RSpLdgsCY+jj8x4hAN1eQAaxTf16E/RxayTGrg5btCD6u3oODtjhC6Rz4Gs1SL2xjJ4UVY
ehMvRq0dXli9sNXIDpFXQNVQFtkC4SI0+0ZJm55Y+tWHtHU1BIm3CB10tOcsddKF1mbZClkZ+vUS
i0q7J1M3e9hK6Zz9xB4Pia7qV3EdO+cFnmqXcbpeFgb1CY14ANh8hHDRfjTuhqj+JVwPPwRV68zX
0YeZThK+1kZAwm69Zum3SrZSnE5n1cQzMho9mBBHukV1VzvW0+asnAbhl6CggIxeO4pQveg6RCUR
nxG+Z5g460+s8Cf2UBwUlfu+yYPhC/xkkL1n8kcfoEzTN+j5hvT2Cb/nmuOHXY71xpCLZuXoRTBj
oeIf9CLs5nVR6NAGt+1tsJLu5isb3671q/CwQlE35DmlmTU6KDGFqSxTUzKqreRZ7U0HxHdR2P8/
ZgEE0YqD6vpcnOwn0c8WYO3ChKb1rekLKMUT9ao1cURjIVo0bNJelCRAR++rcFYBusPQ1lN84YS0
J12RmfVezJms98+ONLyLOY907VFVq3TW1IF6s1vjDU2SH8ittfew8MyXHN5xqXbqOZd7lSCmOurT
nBkjIoLoSb0RoUiWjmvIShCSmmbhqnYOf66jDpW4ThixXu0CWocrRT1r086omHZLeaq9KGGnHYXl
yTW5oBpOayljs+QEqOFO8WIym+Llyvg7nvwt4pvTpKuN5cka9DMCu4CWYjdEvrK3d2aOkFPe5fqN
l5R+g67AQK7AybZ16Ru3VFG985AHGzEpwnxlEonxSMc/zzK6l4zWras4R821Zj1GAwTu0xVFVK+U
N9tVw6OwXCmzd/b0wfoU8dcHCxNWwUNUBq+m2Srn0iiRHIjQNIcu5ZdTauNPX7tnkgZlaE7nsQK1
5mcdeA1oFQ3wEa+ZVVEa4x55DxJrEpugDITkNbAGCMgt23iD8XPjpS30D33yAit88lJ6HR0YEggZ
lFCSF8dmIaEGxkFYIsIq0MZyHL1GopUTUHMID+XgfLN0y8i4bMaWOSoakFpWt6UbOJ+pyCee0H5V
t4nVnkFEIK1YijFAYO+oyJ8i4uGiETE6CbugygQyTt4rk0v4zZHNSRoW/ULOmvacaRVbkDgqPsdK
KxeFrAy7qtLc966824maf0K45266tm6WRhAV5CAnhutorHiESvIcbbn8lk2D7tbIlY9+vhU+TVFI
+LINghj0RjsczOYkYUF3ZC0Ea8yJqByiB9oUiqPRtdpZmwa0vdp5Z9ThSvgqJdLOkEloZ8u3rmxc
1N3TVWiNfgqUq1qxLpiJ03Og4nzhkznfaBpMfoxmZBzEINnIFiJIjY2QIYeZ7g0LqDkr5H3/Car6
5nc49V6DFeg/pu81257K7BY1oO88N372kPWQ9xzHg+L6Ad/grH2h4RfNM1t2v6amtVZUTfpltA7S
YnLxbTBNmMvqxHgZ/MhZjpJlHkKtUnbwErcTrNq7Qrmwg8ofnBZ8231lffpxYiMWafRrZTIlinew
JBnvKABa27BVvGUWUWTPfCgp4tHVNkYsae+Ol77ScGdc1D4N7yPVVeGuIj/cSz5qjcL0NNdZwL2o
/78naXmUzo2xBL1FcjpX/G+mb6iLvK41vg2Dd/bQRsXIP9hXfuroGF1a3TBuReFObO35R6nQSTwg
T7ZEQKr4SCMTqt6+Mykw98EblZjH2b2KABPP9OYS28mupxjzSSoGBg9wQqs4H7xPbfAvbgcmT+Ix
eiaNX0Cpgx+2G2XBF2NKbnr+Z4GQUmjkH36qmCw0xnDhZz0yIK2uLMFbHmSXBErLjvHYojswR9av
+Sw7UkBDq4VHkLPRndfLXpS5EZRtV6NdG2tRHKfbC82BYHirQb3vh7xE+Xeqhmv0wtAFViKNDpPH
dRiMD3HZIouSJRRIQJmmT2mWduMWnxW8rVvLrMOlqKzDqv1JZbsj9wkJsZWMkDlOFx3hM14YoAO2
1fDNaOVwmCna8BJG/qRMm/fZ2ldtf5PSAXRARySYRU3trOXa12lrmIgK65YWhj7s9iRXJz7Chy8L
jjW6SNlkGXrbrlgPR1vJHKR9maO7UXWJcw+KQTobTnwQVqTp433iPJmm7LZr9lmWIETTh/TW0LB2
yErq9EjdeTcXJmfursz/SGzne94a0g/XReQxpPAzq1no2F05fIdnBJndoDPe4I4JJoBRATS3h6ww
6MuXUeoHqLQKKCcms6VP9+LIPoSQSk16WwOtmdKwsPQ11z3lqt2+eECreJDfgr7D6GDsjDRIDsSc
5Of90dcLWhaZ9KuIiEj5ETlDdIhoKUDAi1QJ1cgauRj2F2OR6Oe8QXFLgMDUvviVykMCfwBFNYsF
7kL4lbZfocyYvStllaO5Z4B56zXzs8xIuVbVV77FCHT4NFfzaP2luv5AJzt6HnA5lAiyaQNP4Agi
UGVSh5kG2jcAZIpDAjnMBtPaoQD9v+f/Ffo8X6sbCPSftjj9YZY1+YIiVa92Q96oz6P2qyUDC4GK
eCImsAu4JQBq++fAkfyvqpeqs6LVnXtZ0P8MEkY+kx5X1g79ozCwldVeCisIe2Uz3pWJ4V6hnGrX
vuOzYu5r9yp8Hd0QqAYX2qpNkVimg4H7MIZ/J83HYt0Aef4YSvOrDcPSpaSF4SVNtDWCaQW71Wac
R6MJEpnnnrlsepJEoBiag6tWnX0ccmAMjt8tjIECZAr241YDktjIvpptwN1IN7/jO5SzbnrVItQ3
FK1KqK255fuY9wgRmkZ0NCZTgmW4sLPgFcofIKatdRPuOu2dbZQn/sJlrfDOO94FlK+1GzFrO8Yv
mlSdk5gULmHWWbfX6X9/7fsOzsouspd61yifZMSOTesaL2qqeEfLr+5Rb8NbLSMBCciBD1eVcNUg
WbNE8ySYMHblBuXGiNZMTBoTpJ3kUgmH4Cp41YLcOyk+eX3J+Ewz/102BuMOX6y6AiuWLSEANu+a
OyFp4b1Fd0YykKxhdafniMx1lYMOY9evpFI7NIaFns+E8EwhqAHgG0b7YcKHwiblbcdYjkAPMCvi
QhiGSxaAV2F1gwo7AirEMEA4V0DC+Q6cnXnxgQJw31b9dwU5bLtNky+uHvpL1vYsb1RbPjW5gWLB
FJHDKidl4fearNW8sqnHu7DBHqzSUmHFhrapalD6ksYT+iEHt6zSDytUfNBiUbMzNDf56JCz6ngN
vTaW2Z66HM0Ojz/ERxsb7pKVqLqGKbxE6pX8CKRf3mxUgLhkrb+MC27zQIWYwtI16RSC7Nz1Oa8Z
vv/GXfXQY9KKPL/qsR9uEk2Sjk6n/B5Qg7wZcHJsn/4a5GWs9/V2QKeHDoS+/5TG7NyAcf6FQNSi
NOX4exqQ0TNLwE70IEJR27BPlHu525sjHyyriXmrkS+bqRC3fLNyZCBVY/ilee5uIBvzpVKzci4P
nnMwDDhTpQhyVplm47dAQw4Kap5hLszSN801mBWqdNOsGsFP4SeusQKfVr5RuIXJXbHszTDNmioJ
I1MvSO5MsyyG6OKt+U9IJCfeRjCvWZFHV3GlvKEHIau6OzCd4T5oKHdO56iamm7cPDPPTd9/BdDV
/HLtrS7X1U+Kwcmsj5T81aSdZlkNenpMFJL7hp+k64E871UGLjkffCP7GiHWSY9e/SspjG1HouVL
6HvlPA3K8RqpcOcHUlLv0twfjrocZdBdNOqrNpVqbVo3f8J/z/qv/sUj4EdiRvJbHccWYAIn446j
QxzJYHfdw2NwMRwQwGporYxJUB0Yf7uT0jugUSXYFha6ZbDVVOS0BiukRKJH5V4MYuppmmoAqMqG
t+xf56QxXRVKgfQUr4/sVE5DBeZkoZRdu4CpMjuRXwLCJqaVatIl/zMTsKdjxU6MmKWr5dVhY1D3
28zmXfwYjMxjddTVq6KLwatOE13hAsxIK/UTwix32wizDEMbFkIAq1OIbIw69JhuS/FFCfZUxBED
F4eDp0yHI7rZmdueHjNF6wb7tnULfyUO/xXv2+eBBMvV0atVQHbkfZS19EhNEUjZZAa1V200jYeD
4rbeu9yo2oKkybgRs7ypi9mYNd1RzFJUh7lLkl+gBi9epkv2tSK9iUsGzYhGymSKS3ZUvxbC9Fje
PC4pTLgSEAssrA3fQXlX1WSrPNqxICmTg9nTJ446ayJO78oeTccp+jmI856mOHr6WLBsKqc+UuHR
aa1/rfOE9mittS+NZ9kXm16u2MzGw9Ov9z3CwDGYCRHB/ta+xBMqsSYTS4Xqn1PVkj+NarbdTMT1
O12jKMvzOVp3fmMfy+lIscPfR8LHVun37F9x/20WUIL9uB6CGEcXNtdoUgeqe/oJYSKiQ9Z2dF2f
i0NdH1l1iMNHgIilmKfOfLtFkHg6VQylOF8c/uskyiXWLkdFYjH4VkKjANq6QQtQN0G96TImiKwA
WGZZCRUrK1yH4uOfiSGyvBPN5HMR9vQ7ERyzPC+A25OqRv5lukqtq0dQxd3+GSeFarCrguGjNwxr
W7sOKnSV3O/UyOl3raEjHy7scRJoC+TM1ZfPeT1PmRehwvmIf9iq7qFAT7qfrkkkieWJHH/86mVm
uZTjtN75QdC9qEr9Ifwu0mjGMPSVSqM6y7xY9bxrMlF2pzYMatzs9aKsTIllh69VG0qPMmx1PaSz
I7KSe1CWj2hxCotL5xzld2FQ++MsSB1XDiWuo/CJQYvBFgPh5akiI0ja2tWUPJ26ZGddleokeSKH
b1Yq7doOtWaIb15dLamvuawW1ziP3vQ8Hz5gEICdcFX4ufxav5Zo2r9WbqtxrEZt+yqwzr+PTQ3i
ycQbz7Rp2/PQzNRVpyFD5rXQJgFZ+llqjXVQg7i/ByUITV9m9xSEbn9nlYtWDSvwhZiVUK4/VqPz
TUzGhaawRNqDS4gbBJXLlaJ5Z21oQTTqhXMUQ9JQ5J4Z7lCvW8kJZw/7OS+OrKLZyDq6SU0Tyc26
ltBlyBHvmjth3u6NllwF4sFSsxe2NTnF0V8+O1YhvyIzyUJMg1BD1cH72FpwqFvLQ+ur+z0YFnTB
fTgWq78maBiA9amw5dlzgvyed070NDxyv8z/8otrun72MsBcsRVWb6rdoXRJJE+9QaLHZ1S6bGvo
GfJe/7T9CL/BJo1WtGcjETFbjbin63Fk0z30vJzwiWv+iRWuv66u+t5eMYtqo/dIMNHNDHWF4TYb
J0rCnE6EZqBM12UZunrRdIgtjlKYUhGtDA6qn/P0sVztBKGVftJRVoRRB9XSVspP5uBCRKwEqbII
JfQPH7M664eudSaFnvgIVpnfrhyC90HlNkIiJlkKM3WNbAGVSbEFNxy+a0r4U52gTWIyMm58S6xX
YtwLBcZLoUjBO1hGZ2e20BmKIK8vSh5XSNoKk691PAcPWe1FMDK/x5Jy9NU2Tepp3BPCXSVGCS2t
GTx+KFVnLyd9eUAf8vSziMzoIiANrFGqKx46eOLLE+kABv0vT6Z8hlEbXQALV1cR+H9f5/E5lfHx
vEbX0yxGuzJ6RAOYAhLN/r6U3cGcA6AHGjYNdDbWi3SMeU6kOYJUrdSEh4SG1YM4qoVzHBEtiNTa
Z+c2BYn5oFLr3/GPKHFClFBRh/gLaO5fFxHTj5NCy48OzS5jR7SPnKZat41zJ8Er7X29N8qjOAy6
1KPDCufAF5KHBk0NoP2sFowdjY7cB4FLNiR0pX1AdgQht1Pv/KhtN1xMaUQk4qaio6hE/veipJgC
EFDsRaSk+au6KxGgcXroQmhQLdQJTVqyP3+Qkj3sP9OV3End6Y/ZB/BUzwRTmQIbULVAU3XeFUa0
75Ww9hDcgOFMDLWGoML0AaFBleX0x3xcAT6fHvKYpKOpc+yuyqdpGNpVDKWpNsdQ94Hb+zy9Wh+5
ssAqkRpNG+2aVrF+jRCgWceSK8+fPodn8KKKLAqv06XERGaVaFWrVBifPlk2P5xorPfiSsLPc3WB
ZjNopelMTcnCi2ShvjJ9nnCVtp5Snm1u4pzQouG2rdVtwB6L5v28P2g1z6vWdVpWqEU4SyHsaPjg
LmSUS4Ni1xQwuN5CysN+500n5iJIHLpohc6U0K6Wz9VY+Z9rtb8WZ8+454Lt/w+pIjSUAXQhI9my
8RnBNwhxbBc4M2zD02B2F28wUPbiNW8ATMNXZNYbGVh9KywrKstzqinF2XKKH71RgKr+4xIRg6rF
IEnGfDMYUBFHbS4dYVkNZq7fDu9IpSNM0rj1re8Scxnnknt06lbZ6Gie7FQInA+VPXprLavLi6Sj
VxaipPo6jmh+661hv8VN3+6lRoZwiwKJDUyTwUv65JAXeyUNnIPqekxCFfx7UkSo6hAeEOmYyWyM
5RjVzWwqLIZBaJ1ss10KSwwST4FdrNU/2sGLQmCoQbfOnaKiYwGt7cqM9V3l0WzuBb601ofRvrdS
yaY1Vfc1qsAWJe2LE5wsw4ggQ2SIeBtfa6h7EZWsz8J6+D1nx15QOlCAGKdeu+qLiwDoTkTIcRxf
bciXZ5SuDaTTPNmb06ABJAHl8/Xz6nICEWiXUjh/+rIqlpajFicITHMZccGmaIY1ZXV+o+mHMqah
T6N6m/t+Nnv8CI6ssTYwlbtejQOqVzBTHP26XT9/5uZ/WDuvJTmVrk1fERF4c1rem7ZqnRAtqYX3
nqv/H7K0Vfp79v7MzJwQpCGhDJC51mtMLb1khE//96fr+gEBmQTQ/O/zocN++3T3qt+f8H4FoW6T
EsHad3M7ZcpyA6AK04f7OUPLQjMzJQN3P2sbSO4SKtyvTygGLIP01ye8fVsBBnG3T3cbWzU85jt8
OtFbjC8+YYWM2P0iu+kTJvXt97t9LV0OCTzqf306cbRsGTvJs0FFTV+EODpL0q+hWhq7+/AWacdZ
X0ohJrVe8QjuaOK7yvkxNxv7gVTZY6VazhvkGxTnUheApeIWr5mSznNTSk6Z6uhLZ8RKoMaNjAeT
8ZiqROT80eUpE0RkPWNdPUiK9i4axaYAjKEZznDrX2JqvKgJgK5EPrQL/eZg59GPe39HIX7IO58J
py0vGk1irldMMu1J3y+q0FaQG8/UB3SgDnZfS8dwKg2F1e38kD+OaBTdTBfJembbPqqQdHFrHzkK
/MdFo9iodd4vk9bK/6hzo2rlmFZ1vp1lCCti/i5OyNMY4qhaD3AFMfNkJ4q9MlQnwM23kjiqr5Ez
KswCcc7f1+tjTxWMin0RVSGCDxvEJHCp+z0umuE/Mzmu9qJHXIf+0VKr2zlFFdruxEH7yCfb99fF
aG+R1za3rwSwf76WwwQYv/a1d46am6anSlIgsA5ecBZ7RpxAncLPbyOKlhGj5F6oIBACvQ4Xn3o7
kdxvS9iO9wFED7HhDG46/DrDvdqMcozUf5/h3hAXza+zZJBQ0I9nPiS3aCTLfrIEykxom0nHSjUk
DUo9HsVM5xGzHp1+T9bZJt1eFifHwSqhl/36qoEuWJDPMZ8k3/bmLXaAXwxMpGdKrw3fwqw+lnbr
/nRGcjUpLltwJMkqMzXzMOtTmZ/I/ndLVz5qy5O++AnG5xq+4c8qvJ5FgtroFeoSS1NNk09crrI2
/dbaW1Jrb53ULre9xD9Xyyxhw8LMS3G/c3MNB6BaeTOrxFZhyl9rbbIVLb3mTIyjlFzyTG2T4XCr
xfFw1vMiWIKoSPkJan7ldB7gA7xQJCVeNQrTk3mRTuls5ZpGlf5QoD+0Dqp8G5RKQMzU8c6yAx4E
fLGEHGMbzyM1qY9jZcoPoVw9i3rbi7RFOJb1jqe7AqdSW6S5Jb2BZ1VWjooDtOjWd8dMbZCg7XR/
y62hLEU1K8R9hyfeU3jF99qGBmbGNVKoDjzLFdNEgpBkfON9h73bvqryGo7ytDuqqFbYhrLrFC8j
vugvArvNl+OQJs8YZGqbpsccwbbM+BmXcGtnZuA7RLFtoFyFmfxTlEaptlFId47iSDRfjAdU0uco
BfMunjZ2ugFZUj+JQhfla5Tb66s4NgnHZ90L5JMo8UnQ5XX98CC6xh0gwIZQ/ZbwgfSUsP7ccivk
8kzPq4BYPRutV4K5bKXacgyCX3VjAp8LhesKoLBB2E90DHv1r+apo9mM+c4dMvDGv+tzYwo0tHLE
g3R8iXBbmVl6Eb+20qAi/8+bXxS1nJinhqPszgOk9coc4EU2ivACXX18abCuno5RUlwHtbzlf0zJ
VkP4TKbCTGA6JLYN0vmSC0pgah0UHo4d/nJH0TqS/waH5D0PoKuuBtaqZR0nr7piB/uxDkrC8RyU
tWO2MsFYrMRBRi5LoHwDFg84rOxR73dX3mTJIzah8OVxAnx44smyR1RqYAmJjiIFM3pl+RgS1hqi
Rr02kVaiPRxES+wFg5Vo7AbbPZNnvJVEVdl03jyNB26h6XCHlPZeqQ0yXn1OAhJZ0Gep8UKm94xE
INjZhpALQDD/VIzqG8oOwH6CiSauW/kFo3djbbrjxJnrEQGUeGU7jVlNzGpnhrR3/l5Z0KeUKY2u
NJhFAV36broY9kZJJj/nvkmqRVdVAtm6s+lQiNo60jjhSfJgibJq9lzFLM34U3bfia8tbiMVabTN
u1Z/j3SYCibE8MemJupVx0Fy1OSMzF3Ue5tAttyzb2nZwlai5DUwpR+JZRkfcX+9jYPp1VXCauWt
Mboa8FUrXR1UHxbuOOLS1MfPI7ZWTwF+EE9thRNUZKUPoiqsdGyiwwZk9dRYNEmxyginL0Urz8bo
0OodENGpNUdd+Kne38ciHzdFtaL6INotJ0mWjcWfTHpLnaZ9GnCMLJAzfm0MWwF+EWgzUdRyw1qZ
flMgZF1Xr6zEsHKKeugTU2ctcVckPlBAcZPyAWrVrbo3E3+fZhM6euoV43q/hD7Srwe5MfadVMcz
3ZC646RPsZArv5vr5tgfRZ3YAEXoj/G0GcPaXGDpRJfpiA4h2wHsKi2irMoIlt6bRZ1oRQ4O9FRq
7uUqDudNN7qnyvSsY51Z/XzQRvudENzOw/rzJcfZb5O5VbGGkxl88fQRb4nYfpcgNC9SdcRrp1XC
C460CrRe1XpPw+EV43Ic48Fz+27agWvsgst9Y9XusWKis4fMWNizyHai7SiZ/kx0iQPrV2cvQINY
l9NjZMJqmpmE6maFUVfc/6LM6mJVJHw9gZEOlwpBs93YAeUR7IB2iL+XI8pKgjlQUwLS46PmBKtg
cILvstkEJ8EOmNrqqef/xXFiFN3ot7ZSBmd5hCogVSTiXSNyHnyjcx7sCviIbV5FzSAT9EEmp16I
NlFn2vWqd+rxLEqxgbl81aFc5mMCl85x2L4gWtsfw2mwzFXt1YiLVKAa5oOPxwqi9wkLE602H9Rs
tK+xBcyFNlFTmYa0dOGzL+IMV2YAxuFSgwByVEBl22UZzsMwKl+ULP21J+qgWTWPQ5/PwVAEX53u
p2Zm5RcrN9OtBcFtKapdL9g7VqOT7OVphXXM5PzaBV/DUf4OZb+9+lGTnQZtsGaif5VqSEVkVndy
NDm5uqr+IeoNJ3eZBxQmsjXcZ45dHEQ9z9Ya7cyk2YZG4n0JdZLz0+VInRSvYyTY1qLI1Rm/r67r
7H6ZTVeBwsy+aKxfV9cylZp3qruqUFEJiy77KCzlTEQ2+zKGGV6UUS8f3dop9kWG2GPXBdHz2AJR
IIySfcAGn0d1r58bTU0Wja65SF16mIBMe/dN0kjD2myjg2M2f9aLvrqsv3i67T+3rb5XYlP94vYF
OmRp5B8LpYEeL7vZUk1c67VX47Mb2MqPUMseQMUlr5rHx+rKTNqH2tgdUaeAOar71RtY+a3H3PuH
4uZfsebSn+VSSld2TvBdC2r51HljMIlmul8jyVuKrsghBQDo8+opg/29avXG28lQ2c+oR/VzVRm4
iQe9RYp7cEG1jbq11UJnwwIjEmJBr2Na1rNuHOKvRh58y5PK/UYk4ZQh0PFRqONS5rGPGXV7RPQk
C2eNifwNjJEZ1I+VniXlh+PLF8zUmm9aG3yMrW9sJNPpVjLOI48u4L0sf0QuIntsy4IF6OAqK1HX
jnp5hji2SbMuu/VArtCbO7FOGAOHuSELHvw0dM55YIBinvZg4leLJs6CZW0jJ4INOFQ7gCb7UiUp
zeuVdaNRRA+31tqFlxTadbCMLMSLSHc3jPPXIbc6vtXbIWJ8X8mUZdgH9Sq2W2kWSrF0du1O3ccD
QLnIy8r3NnwBf2x9i8vGnSO9rRz5wcyjjuzwvJwamuF7Ag/5PTS7EGsy1gHmAEQllzvk1aLQ+jbq
OYyMxv+Sd1G7CuxQ3kq5IT/YoY9l1NSjb80nDQ7mc5Dq3gZ9UBvwnlk+N4nyKDogSZTMEPUDclZV
5VqVApWvgHwRUEzgddUXC0z2RoqTfFViBGM1kf+C/r26jXWnW9q9bHw1h2YRWOnw6pa9vrFVfENE
fSl/q/sgfmuwc1s3wI/WihOYX+MkMb5qNhGFPpatddF08dsQfxNtERznFctqbYNly/g6aDgvT8co
BgvVsEpUYl69/0JAeSNOQXzHWgRSsNbMWJqXho/VGWuJvdjLp+K9TjTofvl/dOl0R4dP0eiLT8f2
IO13qLrjaInEn9iUITjlIsjxRf5dh60s1uRSEK7JI+BF9LshnhpQ67dRnTZ+fKpXayi3vlcfP9W7
WKMfGxD/LX6y8wrW8rzrutfUqMprMTEXbTR89r+rYL1XV8xpblVk2UqCSLBiJZa1vj4oixxHvauX
4cNc6z2CJ63jrHJNz48OK70NrNh+L9f8nqTF3a1nOvk+yfx2U6HyeTRcFHXqKCeDIeHiF6GFfPHD
Ck0At/QeE6VFITZkMhqq8gkYQHYuTU1emUrrztLUcFlY374LedigkcDK1DTTs6gTe27sGDuYQSdR
0pzQQ8oo8YtjRUIqiLv0fKsLywQLwUSOF/4wyI+Qwb1dPZYAWF2siVnr+XMA0N1VtBrYGS8s7MTX
oqhFdnfIh+xbVibyY6WXzQmxxUPsuaj2qmFARteINqKo60o3m+yeb63YiK91J3IfyJ56T7XaLEQv
e2T+UurM42XYigC/0JoZjJE8YeeGB7/U65dAL+fRoCHHbBEpHPW2WYpiU0c/4MYPFztpo2vK2tOo
Y0Cijq4tc7Oo0b3koAS3qoyMyUbO8He1TKN6KG2iwHocHJtJUySqjeDY8vIXbWLjdXW5bFS/XJqm
MsYAoZuLbpjy2gNBsk0DNzmLjaIX0UIuTAzttCy91QX1mMBW8nxcQE3gjFNnUSf2YHCWG7khwXmv
cyXfXaD2osxAHubjso17ciOTBk/iNMkuhNS0jilfOA45u7ZpeEA5z46quT+DeMcLw/4IC/en2vTy
S1JKI7Ckyj/XWWVv0EcP0Fo09VOnwN/Ntbx4UcI8IL9RtB9geQ1Nc35qZfgUPqWlrPOGGszbpk4s
FOra5FpEGZam/7u+nRo/1RHbMGAmzWLD/1kYXqWeHPDMUDLkcakDLDhmo6aAjQw/sCQaUHUZhr3Y
u28sQ0nWStTAosbezZk2PvMQWI/TbqiVT61Khvhu9CbqVQmevqi7df7dT7TeO/elUixjWXex1wa0
idnqANrIDF5VRZLQDpSNbVh5wasfJe+B6VRnXtzBqz5lwePqxXOtntBw8igOGYtK3ZEy7OaiU8wK
FuQXbA+isLxTBl4bYwezyOgt7dkMdWWRREN1jhU13ihykYBf0MxDEcbxyi975cGCJDbvoJO8daP1
QJB9AvIz/SJpNXNhsgcu0xBf18o5dMf6Qa94gySFIh8UtGp3qS15m7GQx3Pup8NiwMj0petYJedf
eOYkB93AXhvJwW5GgEuOFsBb44M30aScBirkTJTFBkheCMIBt+0BLcFfLWIM0V30uR0jyqqEYmvX
vg2Vnlz9Sfpa6bvs0KfFWVSFUxUIBOMYdvVaVIlNp6vNmVjBTBxzrxd76qSJfaujx63r7/GRBlvf
BpQT4nRJVJ1tP80Oor88BtLKNcYKIJbmrA0CW/uxCItdnXUOIfjGP9qVpq3At0UXnKzsBQuX4TEb
jJqEsVZM79wcqyLNW9gNvDM90pU9ii2IGCSTWohS1tFKVIZKahe3XdtDodklmjbs5UEFgqawns68
pnpsuxgkuO4SrE7kZC03HcKIfa5vh6QstukUmQxRZFyNThlfckmEslXvSZezZG7KVfEFH2EfnVBC
iy3CpLA5U6bKw9qdFlEzgIXLtiuQGsN2fW3Zw8yYAB9tIQU7FuD4vU1Fy2/cGXwJ6RDGSfvyu1tj
gS60exgzma/96uZWpotpGd0cRhP1YjRz6gau5c9uzEJMcAJjfIjqGs/52Ca5Hw3qY2Ca5dXnCW7W
vlHMXRVSQIsiwa50YvXRMlN1k3kGTP6ps43Vy2MKtWfqqudJNlfAum1EV0Wu410jAdcWRd2qMbx0
CnXTWaSEkA2SHxMfZU3DMaKX3GPV04yq+aUOmQzz8yvv0YiUhF8rP6S0Zc4VI7RNrGJmE+YKZ165
ZpmRotETpMsqSoqrJFX6vGqgmpdhmz7hH0rokCTAOyTyY+Y3xC1Ce+OVmf2T/Nyz24fFW54Y+dyS
Cv1BAyW3qtFRPZphpG2bIdE2mKa1JzEiUj8polwuqtlt77+XGbNT3l1T7Pg2YpGA3plG1Fsnnw+T
SKEOLGor1jh/twr6VEdGrNj5CaHt0dj4kBTDTO9T/GaGZJmgP4RKt6TlyTWo8+y5aIrnrNPU0+C2
6TNXmQFuNIjITI2jlCF1Z2vlTrRaTRWi32m0G9FK1qNA3ck18efkWMKwxqoi1t1XzQkMTQH+XYvf
7EA+GJMHiWmxPPFc50uqm5PcaNCcnLACmNkqLsvzGkJYVLSzSrPqj3HlelL+UcZxP9M1JLHkvHuD
2uEcXKn8tambaljGWazNPjV8KpplxWoLcqSoH4MM7RAHC8Fk1J2DXxOGRnydRWtosMIvgv4HMzIE
mfvuJ8qHLxiK+1+cBJ1geEXdOYx7Y1PBy4HrYufnhITwApltc23qgzPn9cbXPm0aCAZ7U7HRkes1
7MVFZYYrKsbSQ0Rm2nB5f43BLNA9/dBVlfvket10o6g1xowUk9Ypl2VjYHkxdcYlwFyPmo7cxlT0
G8faWZgh34aycqc5+VLzLA4dWRU/IHg0t6auZt10c6Y+wSpmPQEv0hujRR6z8Mw0qddem4THT7Vg
3dD7MyDJPc4PAaIDxiKPhu5DzpXHlCzju9ua1Uy1TOcFP69hjudu8ig3crBEeHrvJBY6gf6AZms4
ZtseJA7KJ4qUzeuy3THVsMGz06pYeryWDDteZJGbPibTZiCzQKbhKmpk1zs41riVaTr6vukcVSUz
Rny7oU/LppssgAh18kK0lwMR4axFr7hq3GNIXH5e6L09S335KbJgX5kVv/tA+mllumk5F8pCQjgo
nAiwdZZP1vHAWuWxwhExVl8snY9nR+pZlGRC6CCvn/BUrS4KmsO7MkvLhZdaxtvQZj+sxEiuuVNJ
J+ShSXobHfcRPg9TNPJKNrn6lvjND4Pv7I2XS4P3JbCAUGuCOYrNF9zmu1MGiWkZ2DZIYsfCMlPp
qm3pQbd20Zsc8M7BbkceD9wtX5WRByQ+IPi/1a23Mh0Qlui9BT8cfhitlJRNpITShgDgt6FE2DzR
ESAv0EP/xWVBITJVc+tVH3R3jdVJujaLvLn6Zn6M3UHFlEtj6V8m3+UaZReCzv7FCotrJ/nhtu8D
c4+IN4qQ08aIz17+nhV+7c28Dr5oFrQ/O3Ula/K6Dwrni5+53bLW5HJvs4A4e1ziPGyYZGkoOKxw
3dbP5dh4845YJGyhIkQp2vGjWd1EFrRP+awpzfiuTBariKegKWrlOf+oYZXJ9quP1u432w5QVukg
nPFCCddmiTKKKxvdq2MC1yp1v/3uGcO69AoSd4321Ka6A0tPunpmuql1xBYGC9GRIVLndY3JdJf4
9jpCk3yf9VW/MW1p545ZulQGZz/GVTuTCXoQiGn6VRto5ipzmy++ldY4vNvBrEqH4Bu6TBfbKKyP
nJsHKWc8YJFBXzlSXe+Qft058JtPdJjMzGEonNIBXHoEDKT3/PAqNgiUKXspQpV+qookCVmxxDaW
5HaUY2cNylHu8i+9nV8KMyUan5VP0MfjM8LO8nMmKQh4KdZJDfPqOBjlpQuB8uRJGO4D5yOUm/Qg
IzrhhP2w9SwUUID3Z/pBOrkNTEXfTN46UBlrsOlIM01FaTDPU2TrwVTb7tSYNcR1CVCbLoXBopQb
f686zVGpGxvN+glxOAETfYc9pgg/otwHIzUgXyDqxQYyFnh60UWUHb/6yqQ/RUV7eO7xFjoXcfhc
K1l1ItDKnTR2ZPi6qn2R7TScQbJI1mXQ/rDJhFyxCdaOfW9BbdT9YM5sIzuwdxWNiMZ3V3wRgCuP
0TfC+vToFGPYOkGUz27lQLX62VCpMaC6tF3mvV28FFrYLDGFzNeiaGomrx9HQV/WG+G/Ofkw72po
oETZtHR/27VYte5dHabffAJV7CNPfyAVLM39DhNC39ml1XAphtA42wmo1q5e6o72g3VdMZPD+lun
G+1lrBPSThkyn2XwNpbch6GkzocmrH52+mNnW6j8RL5zKEgzzVChahd9BHmmCbEiD6TG3WAUR8CJ
2/mSoOR5Sac90tCXRI0LSJxUicY2gyjVdTwrRVFW9eQkKeW3CFRPhu/XUxnJLe8gZKFE0Qq88TjY
BMt4zz2B+ewekiabQ4Mwn/JMTmYBMAES5/2f3mrjVIwjjbeub77/nbWa6CEaHF4PW23g7L8d3CyU
socg/lm4ub3rC7Qf7QZ/G1g3ySbQYVjBz4SZXKJNxpJ7WGm5VpxHu7QgW8oNMRzv4tRFtsmYqu9T
m7ycz+2/4R1Cci5DSgHBw/GMKHO2dINAfmjGyMJlqJOf8vhalkxAJ7vea9uG4abVcYQPPac+D8GU
fHHi8k1106NccKdHcY/bOnAmolza3LSwXNcaQ9807ihvwErjZJ6p8VIxrGKrmIwGuHt6ZXQFmWnm
pRCSl6pcmh92njwqAzZBVSbL2NZIy84I85+s8k4+z8I3r+UKOz/KkGgKmk051CebW2kdqXa37g17
uMiW7S3QgFZfZRKUqpmEP1PzSCYL6Dg388Xsa+vN8tE5LVqleiDB1KyKuM7AupRgowljMeeqLlml
N/O0sqJvRdbP/ayMP2S/xAQhDeJnE2jgqkXdZD+OGiotBlhe3+kUcvrDUa11+8l2HIVH9oooV/Ee
+Ab0Tlsudq7eWeAJuw/Fi3hQ2hZQfKMyAcI34R4p4nBJ5GY4JY6Zz1rD+BYqufcEFXHYKAinrhE9
dZ5ZoyMVmXrfkbEAQJgmw8OQ6B20n1JelWnbvKKLuhM9ArMeYa0Rn1O7Kls3fbWRLS/eoglhbhXy
Dwd+y4jUX22ekZ5wFgFC/sumJ+g+qMFwSAn7zvrAcZ8MXSccVPa7CXvSaSgEFz1owb6OjwFAPRg1
Zb0sDWyqPb7LhYn/5ZaXi/TShKM/s1ub9PfUWjU2jjOG/iTLkxapmzEpqnmRlkAqNL3ttk1D9Hq0
lfTNia2PDqTppXBC/ZJp/g/M2lMI0M4sB0c9h8eHwoIjm1tMpIZ130bpg6dOkeusqb6biGclQaN8
sMr5KOTAei6QfloqSvRmD2W+IO/pXJJpA2YZJVVyRxvXlFQJfY9KWYwlmCXfLZ2L6Og4JtD8kCT2
vS6XepPoLw+WaRTRLSaudLFvY98Gi03MdZpz33YEmyXPX9pZnh4lr8KAYIwRfmq1+ADq4qsFYPIY
aMYy86tHJKiDuTqqh7Fy9npCHNdybOWYY+o+HwdfWRh13W+cuFK3+JAM53zaBJt0IOQCyiDY5J4T
LHSzUV/NAT39su9/QoYb/Y4VO7JWzyXx9llVO9myQyCJx2XsjTsyCHNflwyMonJtIw+A2OLCVIjV
eNbGjaR0zl+e+1WJv/iOigyMjQmMJufDYYSsOk800tGhqfWLzoiI0MuDBaWuadpZVDePiAUlG1F3
38AK+6tLZavdsrM6bcZs5KiTKni1q45gi6UHL5Ma5aJNDO0SOb6z8iFnu4mxJiM1HiAYpRvPwPGm
UwsUf4L62JVa8oiiAvNqXPbAXun9VtQpCdAX1GWBg0r2haWA9aGohKHGyY7MfvA0Zsm4TbzLkjTs
fD0bd+Cx+XZcMhgBpP5DA/aIiWD0RapIO3SQcJctAsybpOjtq4y9p2ypLYsenObhvRIrDVjj+EEz
j70kOIAZTrfBSMDCBuaxKKxRXWi+4yLu0j14RMMdwySFP4aSeaxBKLrw1a5S5mVX5tIT2xnbiNFk
1uSB3n02MQLAjtxnkhfX5TMuXwTRI/2J/48JRmeOwnt6sZvJV7h5tiAjX4h8JrdNQV56UaAQthym
XqIhLCr3VOffRQGjU3lJwjRaWFY5XlCYcmaaUvdkWbTxcquTDXOtxrYO/pUuooHVgn42gEhONXkX
RnPZwMC9lpry0DtWcWia+NdejNQCCt3IMCJ6DUhZ9Lnt8iTifxXL7SrmTXgsDdx9JdnI14niuLAq
2fA3cLZNbRG/T8ejUZq8AJLwWhdSxO3PY5EZrIUjLArdGJtAISkN6yrqajsj0FghWxraKsukyiVJ
R1QX1N96lNN0kRXDqUEO6CKjbDDXXN+7+lz1mtBcTLawQzXfGy82YKIDN13VKQt0BXVe066+d3I1
Wdeh/tb6bXT02x8EwctT3Az5yrFd1GICHIgqF9FNsYemMjI5Yve+qa1TX/QDoVPsR3pTNjGasNCr
luI3F1WUrwb2FjNDl+oXnvfKvA5d77GwS5zawtI9mzJ/iiBCtCeI9maDN6/aGLxapqLYdIh6wIJ0
sj6biSa1J26ddgupi9WLVj0EQpxJNmPsefiCb9pNMuG4Laww0hcjpBJWveoU6sPATQgsiU3hK0wL
fLNZKZ6s3ZSXyrrBjLRX0Rf6rcbU4WuFXrR5iDJ0BPLQixeNpei7OoCv7wDmelJ8s3pgOT2T+yR7
QvlxCUxSuk4TdbeplFctdopDmQTurWjkSTIPhy5cIeCCx0ra9tIS81JpHQPTfaj07DvUCTBiadft
uNeCWUem6mpkEXg5Jx7XhuMCuCqlFx9vq4duSOZ6U1ZP3jCUT1liX3LEhE+5J5VPjtYZ83YYGp6w
FG1bcdekKMKFW7snI8u7Y5sP7inFbB19zvDVS8JyG8h+DnHDi17NiNgkcchgI1ojeNRg5EmViVZX
wrgqjaRH2dblB94fG1HdW216iP0MZBMLTQCSo494AxlMQ6viBXwI89mIIwS8VbTDYVSZz0lF7Bug
mbywp6IxyMo6z3i9S5FlPCewlICEKvFSHKs6rbdG4btZ3o5tQA7zttdQ+KUzM7xqlY2uh04aQ0Vt
HyDaDv9LFFVMKpco88sr0TntwKTryI7eWmUvSgnd+Pn6dmzfuwsEf+S16KxBpliUvu3eWmOzahYW
NPuN6CwHHaCndkrDivOOvjTX6zpagxvdGJbTnltvsFZJMOYHO9pnROiecPtqFbl7mpg0T0nZv5Cf
c44ZygIbFB5Q19f67tzU8RZKu7O3NAk1FlFXK+/FCDPrVtVqXXTSQSq4cq4GSJem+p7syM7u7O4s
+qdlEC9YPwfYl+NuYqUdU7yAPLEcxtjWkbtIlP57mhvte577KjbhmnGGlx5uAnSjatJhl8aInhsZ
qzDTSdUdMfV2Hjq991oSOl5p6BysRKtSYftRFzHuIlNrpgPpq7L24gW29tK8V0XibVQ/Q7S8I2wX
Jma5qKSiXINm5r1le+Owc7CpMJahYf21G0+7upIU6vyPDn/s6omSr6KJ7eUZD+7QeS8mHw/S8rCQ
kAF60fi3Xd0YI6KpJBmdfg694UGUwjHNTgXoPFECY2UcNBx6ZoHQPS8RebL7Hr3zaVQMOrXVpK61
CE1JOw+u/GujS1tLgnJ4r2bCn+9iFzDl1OleH+toLvpDYM4/NWReKM8KNxnW986iC/EI1jomWvO/
T+e2LBiNUlGeMSZYwe8e3uzRdBdj7XSHQUnlo6wS7mpUgIMha2R/QGwimByFxKaYbIXEXqwZkw4G
xrCjhaOQqFN+78XZlGRusaf91CA6i1ZUezH9mEYWh+H566GjgJDFcgREfRu1IrYM7ImkVDMDybyI
hjHdZVXwawM3MN0R+U53Yu/ecO93b/jU7z/och8euBmC92L8+3GieO9zP9N/0OXTUPdj//Eq//Fs
9yu4d/k0fOVJf13+P57pPsy9y6dh7l3+u+/jH4f512cSh4nvQ2kH/B394EFU3S/jXvzHU/xjl3vD
p6/8vx/q/jE+DfV3V/qpy9+d7VPd/8cr/ceh/vWV2p5fMjvUMkx7B6Z2wXQbis2/KP/RFFU+R6Xk
CG9H3cqNHmV/lm8H/HHY355BVIqhbqP8u/73s96vWu5woVneW/4c6d+N9+/Oz2KGpXenh8zO72e8
jfr5e/iz9v/1vLcz/vlJxNnrYbwYRdeu7p/2flWf6u7Fzxf6j4eIhj8u/T6EaImnn/xTnWj4D+r+
gy7//VC2UyKdW2rvg2QE+0ZqJ4VEwGb7+PdGtETDUOxU7SKqRY3Yq8QB976mW4Z70VySQNo6MbZs
Wuc9ZFqjz73KgFtVG9I1C2IE1Or+iVUwQrZTKc5hLrbgW6Z2ccwY6OaO7PtP0S7qXXSiVmOJIpao
E5uqRy3D1AGB1YjtH5CLPiPqEZ8LW4q3ne1g+NzB87XN6LZBoTI+5ikKpFMvLYpwkhOtgSUBZ/Pk
w61ONKuR/tECoCJy1iAtI4bK/R6ec67Ky1tHF1XJRWUENjrJBvySbMRih5U9OEzMVFd+hJerjd6N
AX++K846QQPy9iHsnqk4BFZxLpS4OCtKo609vQC6Lo5utWrYuAXIhj+OtnoHYHLavCEuyIjiwMrM
sSUy6ut9LDG032kVQU1vfxsvSIrmEKYxsrx/nVJ0S/vuf0g7r+a4YWVb/yJWMYfXyVHBkpxeWLa3
zZwzf/35gJFF2df7nrp1/YACuhuY8WiGJBqr1xqvOg8WtzBzZovm6AdPrUeKmNELCoRC/U2sHnpk
StTfCdd3KvVX8zTsLf5uZ0C5wSVshJa9FLyXRjl9cVfgRDzFM0/Z0IGqcMuKotMcpo/COZaVE94G
nhZ5oGGEvQSOC8EVyavbDGlcpinOnKw59Gi37+bcIpup3g5plp//njhrU3jsYuXxr7Xk0CrsK5lu
66g1Flr1KUJrszoEd1GXBXeyB9grQLe1DvY+kFnOtfEuDhk3eHNynaksFaHLzNtCRv/BdZOUvGlk
nmQzkzo7oYxsnmQPwbTpmCnZSjqztzA59E0zyCk4YUZBcTRis8qq91TgZaiNhRCPdZV+1yuKdiet
PWJyWzC1xlo6bl4RLnvDrJLy1oOLjF0iOHGyd0oJpQd4jdfYxZto4RMiQzoJ2z+cxlyYB1N3vy12
GzyhDp9WXnDK46t76VlezEPDEFTdAIWJeNdv7+s2zCnVo9TQ3co3YTmBzidSZzBsuf5JNlZRoFh/
axfrkNhYC2pCyBaK2AxkC8LXE8p3czoo7xYwq5KEQTqkym3B26R3C9YjXK8KDA0bHWb0symaOC67
sxzK3tL8ZaNOD9pYNmLrxfH/tMAy7fYa+ujtCqjtcjY+9XjJ2CKigKxnD6Ea5g+xlbO7ihGUkA7y
bQka1IjUFnCkw0vrnigFQJxSjsGevhodK3xGaEHdSTvoMe+0zFhiaylsKZeRc5eYv4ZlMFKN4bXH
WU2+KF3OSUZpweRmxslTBEDt6DokDVS+YZ+q3jjICAq4PPbcXvjgCBh7XlBdV9ppDaTKgcJfwEl6
ASfpJkA95VzaHD2KrjS2wiN7S4yc0ow7Z0S+aQmV5n8NIwlRWVZK1fnO79vpcfasB7PNhueKDfep
NPV6O9Vp/i0wLY6UAFiROpsgeRNHUGrif64sgKtJBf1a3Lb+SmmnowQbSxSybNrG9deW5WXbxSZh
yzlVddsM/NZaOm7wZN/z473h8tV/B3oO2j45wrz4/RbYUcXdRDDmInDln7zK807sXM18JbuygYvd
AkLQoGl/s9aUeo+Vbu2MJRKyUx8ZThHDuREysaKR092qjQBYkhYo7WaEMTSHUF2dgxbZnKi5q0t4
n2VPNuWUUW2bm6A6/ObVkbz10gCQA0zO5l4Gq4aBHHQSwonaOs39mKcfY99zIB9OgZwq6YRuyG9b
zFHWvXSEovff7NmYf0zf1kj6Z9KW5aX1yuQK939y7Wpn03ikPiH1ejVJ51wNM3iSRiuPkNBe1Nmd
hpWMaQYQ1Jx7ogyfewn1gWKtrG+baC+7aWf9dCO92L+zyZeKf5Xwgl9kXyFlOo5GBtGd6Z0y0Yy2
BiPlMpY9dILRJbGbw992pfdO/7KNVuifFESf0HQXMbdVpVWO5RzZ9BOlJ2vpqapJPXCq3Fu29mCa
YfmxJd8cqgDZ7TQ0X8h6tHZXfgyCXEVBfQDXrxYfNSTk763BfpIz4tJNr3XJQ2Npkq21Oy40JiXX
5zAP/bPsZUP5dQpceydHw1T556ABkszN/XdI/NZbbAMwU9RwfNQnhHdx3CbLdeSKf71cS7XOJm8z
wYn/x7wl+HVupKJC4UQ7NYyKfTWbwaOi1rDQV176mezdF2s0tV+Ia3uWydGvG8RPqZO0X7w+4Ugn
7sMPYexyzbRi5Wy3dnr+a50O0q9zONTw3fAlvmhq4xwHpST/BO3AqkU85xIhLzFdO1gBd30M9BIs
gl1/ihPF26awda0cEuUcmGbJFt6x7tKJhsO6981ikyGaqm2T2lWOi11OWIYyTNry0rAPc+Kh1fbH
klY5v3+FZb4RcxzRZtmDb1kUQqWIOziwku/lMFXL7M7L0jsAtkm57nLULIIQta3QaOH5GlHg0oxo
XEGqNXBw/kdToNeL3qsFt/dKuuJBg8dadssgQwW2Iq32zuhXhb01hhiUm9d0u0hLNFFyED7JpjMh
kEDr/lGOggoCnCViEGEDEZEz/47gqQn8o4a8t1blzYZjx+BaS5Kkqk15bPeLcSuNUGeG10kSIqUi
SBr/e8wyZ4lpBO2SdMSxERxUsHowCJXGC1whia+VL32DEt3vwW9PpVTKLqc6imIYcd0zgmIbQ+Ww
lpfB5apYTDDjhsKx2G7XUeEwJ59EurisymZZanEs05alluACwSbytVnOdb2dn6j1H1cuJ+6nOUEv
Rs+cgLNWSopSx++qdQNXSdjpH0bhhBjDXXcayGwZOyq2dY4aoXdbGH3FsUp0dms9upfeqOQvkmfQ
mMuhw8n8nRmMZ4SD1Kd62vbUxzQg6YAsCLlztzA2fmeHxxyhi0vmwMLFnqhMNrILsfjUrNwCZCdl
qPWunfKxWVWG+hp68y9TZW+IBAfDxF5FDsmyU800AsJLlOKDS7Xxnd8a2vPEoefaSBzzCGpKew5r
x4XtPvBRnC6hClPNYW2L01cLydejZVQ/qll12a4KG5jGABBYVx9ncQ4rGzPQzGPUtj/kqBNntjI2
onTnn7FizWW67Ml1tUKpj7B0pecxGSrq13me0vgc7s0awIy09RrVmq3ne/u5KpS7kjrd7dT2qM2N
Qbkem0w7zbJJGwBOhZATXEnDO5fwF3B9nIKsf+3JkHfRRhJ9zgu1PoDeqU+6CrHkm9qglByUwyIq
zhyLhGdpaqUqYZNxdGaruaDg/61PKINrm8o5ZdSBHiNZ+G7GqJVny3aC820B6VlWmXPorjdvb2Pq
Gw7K5yBdW1H5k6PU8okTqOpJUdKvnPX3F1OMNNUaD0AmkbISEWWlV09F1G2gPp8fZLxWzQgRj5RI
Sadi2c2j3pK6F9PlJN9PNQBHaH3fXsBNs2uWW9T2G2W5HkiVrOzEK84yGBTBfNQnKoXk66MQoR4n
l2NJiKud3vjUNbVxdRTgsXLoBJAqzy1VOXJYeU6zUs3EueaBon56ndP3mnFVMnjG/cozPi1zeIiN
H3Qdtb8QTsvISb9nYHDuC9FwhKndh3pmbUehXrrYpCMzC3QSElR+5FA2MiQ0o6cRdOJpMckeNaOj
TXJmWYezQ/fk51D+vr3cLVKn1twfPbCu4i3IZnRMGNTzcD/4Snu22HuWsA3o7Vkf64M9BNPB1doW
elpMqW4bVK3IsexK622OnG43HCICxa2abTiDf+7a4h8TCpWazyRSDlrHFkI2aR/4oK7EuFEV/Wak
3OXVvQT+ZZvFjM7uvNfJ0m0aqb7XwOX/vbSVem6Gtucfy5aUvhyMCf5GeEHSTYLizGet8wbutCYi
nXZQfNbcF0iRnY8QndXXJkYy0BnT/HPuT+XWDSgvZ4sN0XOtrpxC1TaeQOYjBZ2fLYHclD1pmwGi
AysWHtkUbz05hCYNt2el0PIM4sZbDEeVZ+YLvNTdgxZm/YOuWf5mGFC8WWy2WgXXpvT30jRQdAnL
rKB0NSZ3PEqjbGKIIfY2gA7Bc909LI39FLd+8QA602GraFHEWTS1B+CeF6xiW71mFmg2Skw3MfSa
h5LT6o9dwyfUxBaSw0KJmfpfqqv9rj2bYji0IFipEPYv0mu74bdh8qY7ORUE7H1W69WD9Llmue9M
O/0gfZHSrkDgpM+ap3kvA/LDMLx4tvIcwZT3AGCzORc+iFQxyqA2uPU6L0WEQOubo3SMVlA/eLXb
HWDS4nlEBC+OLlSOqmZ2CF4QJmPBsQW7LgCYssTK1RGRq5IwvM2++cIaOIZiaFslCPydN4TwEKRB
cS8b1UIaam4R0JVDBI1fHU3ZQE2jqsFuCc6FF8mJYRMmJdRzb6sko1bcB6HubYeuRCDozSFnWANZ
u1hxIGMylZ0N0/aR17GPuYZqjCCnVIXUHrJcaAVLWstlvLgRLoTwUo6ntq0OjUnxcpjM+4Lzf1ie
gv7BN3S+b6JnJNcYDcB7zpRfLbFfDCLrwx9IBghHX7Y1FQyASckWb30lpU4/9uAJhID2OHit8zCJ
hqpcVIBrsmOpFjkPYWY5D5bmO/t2TJzVYjM1RbtQ4XSWJjlVxkJjs2pzPQSjyGrSqQVBdHuZxba8
jNdTcdzDTXP2Qqc/UphNcXpazp9sHrk3mdmRjxRDFzYqyvbNx7FXmqfEdPaBqs9gTfrgnIIwXUdy
aDrJNu2C5iC9UTV+i31xVA8656Xi2yuj4FaB+J4NIaIVLF01Wr6DliPay+EcV6AotdC7yqFWg/hU
8k+5EXZ33KnS2yT0WWAehqlhK6NKw1JWdQ2eXw5zB8JOHcFts+Jra5cFSgvQAR2b0sn3XHSNJw4b
uJJDJPCfyIZ+G0L873AEjmsHqe/7v2JNeALQYiE2T1F55/FxQ/Gut2nV2Tj3opE92URIUZ2dKvQr
ONDxKMCtVr2RtBBuMkzq5oPhtfGnIWm9+LnMu/ZTqXY/tS7auU5VPZaDqj9Tlg48sm54UoxC43kE
7bEJrMHfS29kst9HtcQAgEHwhPL3OfGBSSUiuCaH+EAJ+Ek65fy4+pG67IakJSzjL0GtwHAtopUS
Yv8ZYnnVstRNyk/tg2wovlKt8MNg9eUHijlnckkqZJezn6RrN2W7mpsmxKhv8W1f7I3Qsu50R//p
ZwiSjYOW3g8FV0oeJ2HHB41434lGOsY8t4/BmL20dvXbJCbkuVteazte3+I7OzjF4XztJEWpIJ+X
vaVp/2GbMut/i1umxTHf/0Jpx42ZBglYaR/GncmkYljUnOpNqMMYRCN7fck5yUqO/3KDBY0OYeRf
pP22gpzyV9xiexdTwtWx4/fwU1MrnYcMXvjdKy1TZO/vd5Ob5IZGHutgxuR9/tfXW9aWcUaoWNuK
qwpM3WgErAcXVmm+tUm5swS3tBxDbRIBHgbQuNiG0UDD6N1YTOykUc5Zmtp14lNZDsojwEHrqW/y
H0phDRc5IuWq79ibWZue780TwiGHKCnGS965Gio5VGpMdqyjb5rr99Immz63ILl09WIrh6Uyg92t
+vlIzpbvf1eHH0FDR1SoaR1agUW+M72puyZJ41GnEgUnRTC/siiJawBC4VwHYNCD8F72LJ27TaF1
sCP/6UBljOyxb32SdnvOYmgoRIiW/moGDpLkGlnhhpBDjDqXOcVGQZba0NvCMraeODDwf6QIk5yz
Ni3Ozhg/RqaV7eM3k7RXdh2Wq7+7IxXtWPmgb7Ol/13Q22rS9t+XLH3v9+ptGewBOblbbfDya5NG
PUQLVBqU1JisIrsPf+bAPCki+sVf5rMBN9anWSvaja+56X1RwCQIuZ9+mOxKu7d5RtvYfVeuKd33
OHxo50toAs/e1SGlRE7jjJt3RtmVjREAUO9bwweuBWYbbLc+Xxb3BMV9t+p8PiZ0k78tjgh6WJTY
0LxUs+IDd1sux9CRyhGVEua5KeYvciSboTTFl2aot3ozFR+kTY0ggqlnlx83Jh+xbY5qo630mcIE
/Ym+nxWjWy+2LGvd1dQDVl8WGpPvvoZ2+W1VysFOlMnFK7mGtOUe3LJ+OsY7aePhKFpXetQe4Bm5
L8oJiQ9klj70nj1e4c28xmJEmXz1YYKFfwdp2ryRQ9mQw/8JUD4mO0lY2ljevc+Jt5wkTS3V1nuY
Dfp1DTE0dcLjBJLMR5pxLPX7FHS8Wc7RXStG0q6Htnnm2eEkR646m6AU9anaO0huraTx1jSqfu/r
SIUZHUxz0hYOqnFnTvGqyep4a3tKdReVFqezUPMeUkcz7vh/uwCeHe2ltzlAUXsz/M9UausMMhSK
uXvzlJtR8S2sKFx1YaWC7EhRtslcORcThpKT16jm3iEp8tBTD7mBgkX9ZBXRd0646l9OvEdRI9hx
nan3DtVzD52n2+uiCrDZXeetCp7NL13rnaTXVhIY79OJrzhao/ZBBQt5TJG42Rh6bV8om/8JpUJI
AYWGpLcwLc1is+FoPxRqR705EdKujFPZw2X9exq1m/8/y/3rVaVNvEP2Xfo2AClfi+PLVjSdOHmV
DcVGmxjA72UxyYhAn7Rdp6v8QUWstMn5ckgh6Afw7tZRjpZ1qZLJ4QLZF5RLnTpg5UJmOXuu+pRi
UecrVPbefcMJ29Tk1aHQ1eguH1qqfy3DfiQbhPKU50OuhA7pClkM6+todU9DwjdYGZu1NXDGyS7/
fONXfUe1KruTl+nbujIplRHMqrph0cieaGTILNhZO5G1jubs16yX0z1XNGiux7D/TrHKqaKs8lMA
udGe+vL+UEV+jIyN+t3iO3bIXQf6ncIpPo4UIO09d562ctiMbb9FqCnfy6E/D/FGtYz4KIeeLsiv
ELo4T1wqPwYwWVFuBPVWparKFf1ncM059GuV6uovo5a/DmuRb5VDL/F8qMj6V68cZg+luZ0C9Wc/
zx7Mr7aK6lBqgvVt8wR09MAOxtZQLOE/s8mUXr3KkWyyMBNEFvrPeDDybDs6R90m0U/awKAcRjVu
PfGwTmFMNXAIRKGZdJh6bt68/NRMSpREdFpb+rbUB7hn39xeZRnlRq54W5bK2tWU+8q2RSpm3ad9
cbKSDJ1A5GI3M/jz76oFCYPufVXmwdrOWhidutrNn4zE+I6IZ7YvgwCcThcUV9m4/theBvdeDqam
qrrN4jSUQFtbNRJLY1cNBwgNP/p5RTGhV+srT3eUu1YIhnAaENznKWxLlma8s5dVHpirwYV8Mmo7
8gaEyVkw0PbHuUfpkuOL+Eunw1FpW+63dgi40SUlPPE9dRnd0PZwRhTeN2iCvmllXz+ZxpSceFTS
tlA8D98SHo9Tw/tmkqnjpLZUwcLq2gdzdn/KeewDuH1TdvI4UvHIeURnct+NrBslmTo+mZqtfaWi
FO1OICJHuXWUTcZWKHRKblNiNymbqKLsU20rBMJzx4VpuJyda+nZG7kJdWMh15YHa81v1fsmidX7
ovG/1FGgHeVINtIZJ/5qoDbuutgNXTcvXWnMFVKVauN9tGdjvtp+NK16FVHBGZK5raeP7l4OM8V6
QdV5jRormhiCtsbU4pBPTQ8vspfMYdasZDcI3KRZLS7Vbdm01BrIcKa8C3ztIvu3Mlvbg81xHi+x
aAKyMPmmNobPTmF3e+lAfctH+iQqPtlmTsVhWYcNf+sB9JDshoJ2JxaiFuKGc7k1gsnnNr4FdRy5
aWh9QYglMNMSFd3A56ax/QwdNEbhpVZIFaPnOuuHVmj3NMDluavHxqHNdP1F7f1XL9R38WkaUIbj
OcFdUUsXfJ+dZF/HpvkLhv1jE3ck+SBpYPvoH+3GKR5kIj/Vq3mlBnl4lsNAC8NtpUJN5ibOSzPO
6CMl81fbd8td2o4kHz2n/izsRaVPXymZhZaVrzDHO+sKhNSpUMfos+kmkBl7zXM3wQKZRf1PaXaz
IdyXxriysoPNHu0EczdMzaJn/jmclHEQ8oW4b91beAjcCulwyHPf5vy1zi1aQ14gXy1rBp7z6FAH
sa9zZ7goQTEgeI+UlTVo9x1a5iZivtikN1HH4SKbos6flTFw9kkT2/5V2qAGAUOjl/VKzgBkEpGe
FqtW+ZwcNM5/SsRf0fqmJqlMh13yVszFH9CZV9JrRfGXolG7w9xqOlUNYkYUtpwElXZEld5boKwC
g9LHvljtN7axSQK1Zc8DTclDSN1yiLFX6sTelfCZwXata+omCNpfZUkqX0krdAKpe6Gy4rfYO/9X
ZN+74dUhBeBvNsGQ8ZfDzR2KX5dlZLRUib8Jx/+5/r+WWWw3+fi3GbkFswq/Xd5NJN5NJOShZfTy
Xq1Q/xCYubHSlKbakGMoHlAYyx8c0QNfQAGTfS8tsplDVOTqwXbehXppO7EfOtymvK0wVlPGZczv
tnKmXNp01f5uIpclTWbWhyheWCZp5CiMd3NsBd5K4756Ld1hq8mhnJeVacFxpmru1ICyccr8+u4S
gQhd3pl8dep9HS74c79fHF7b9eeGpOPtbZiqEAFTNgg5O48ZaafOI1GqW5X7mDaeeQX3cpI+VZiK
wYGow5h4OhJD6WjLbtjWmudt9Jjn8DU7OH/V4Bdq0M4thj/qvQ15z0WuwlWhe0TNZvGD/WuPsLpc
HTc5uFFn3bVWkXJ/zTgC1RoViA7MBnfxbFp3sucGtXEM2vbpFienBEP6n9zP50PGP4PENzMcfhKH
tjGilS1WlXHLUgIXOjllcbq9pAZXRkRV1mYQp41D3wWU4JXlQQ7ROkcI2KIUSQ7dDKqPuntCMMA9
oy/h3Jq/htIhbb0XR7tyCmOYB8H+GfGQrtC3qR/RmKsfo5gzL7PUqfgappqPmYY6k/c2GcxdsN2k
A2wdcijj5Nw25tnDJMF8m/vXek0TtvuyoRZbQ/X8bBb9a+N1znngoYESeJiWKKb67RCS5RVCCNBx
WnFT1Du4y+GcgGaw0qpgI1d415XLymjp8WEQ4YeGNNKsIh6F+CaSmGWGJnwbexdKpkmyDRZq6eWQ
qZvbmCpU93KLmrwABgs7/P7OY8lJhZgP6znbb+oEeQxPeV4xa185z1QV8nxFYyWlggwzp34Q+uja
KRnL6BJR5wr7vHGKs3QXkOM8xA5lVXNZWSfObO1DYA4fFGOgyhpW5JUx9+2ODdT0NSGLQP3p9FkP
4ETgG9Lu6rS/2XO7nm/2IdPf2WX8DJzkFm+mnXJFVRFKlhH6pKGq7mqhrpsmbI/bcopOs9DeHRyk
BTQE9HaNENs12Lgc+EWFG+kNoGa9+HbCDUrMrfLJflCV6NCJWJQT3JMb+B+hMJ0fG7s3Vk0Naw9c
cCsYu41vhtYhjxH0EXTmJiWueqOv0thL7vqoTJ9QXLqvYBP/Aswq39lBo0Cw5pVfPCqZyR+VFPuh
0c6BP6qJ2ZUSzfoKdTUCQhUiQINb30yBHUJQxEl+fdVqhVxaBjxbBssY6ZBD2ZQOdex+gCJPEArO
lyVQ9hRB6VwMP5blpVkustiGMPraOV/SsZh3tdEE2q6abYoWFbZrG4RIqzXX0YbHKOGy4qS6jJ3B
VTzz4nRHAilb/R+zwFLFJ8MzNrdF5Hq3IDPpP2mKUR9iI47ulsYuQFEP03qxQI8U3cFjiVbCHFnP
pCSDo7QtIbLXlO689jVN2SwObXKZRtY02Ft9Rt2heLGbUXaLGmQH7E0bIzXfvwvDIRXXld03t06G
U+BP/clTnddG2uRQOpbhu5C4UtLVu/HbMsrsm2sfWa219C6T/+tajnhhpS3DA5rNR6g95n00OuGq
FhRaLcz+UAG45aZUPOOchx7UW5JqK4E06ppwvrOerIhkr19PKiqXzFEL/ijTrJ9lCPQDEcxKCDAF
QWkdxtRxeHqslS/DoB2pnIONWw1HDr8Ed7mwV3P100hg6ojiUL8rW/PUhN1uUPpT3FjF9zBzG+6S
hvISxWa1GRtleLBVK9o7cGucXaQn1l06lUjb6ZDft+23rHHiF6NUnIeCQuIcurcXn/OY5yI4SZds
oH4A0qw26AYSzXPFY9OYKzR3f1RoBT8niNuiXKGs5chCzOjZGfmRuUm3mXjW3jjGylai5CkIu/4p
GbN442Z+u08zu39SiyK+cgX8KJ2yGQP/q8vT4kWOoONw9o1J7WaskhZas5grFvOc8HWxuUm7PYng
69S1HPjNBc8wgsSnhyEbzIkYwnyydVp9X6WwAUWRMnAT/q3EI4VxtLSB2NkCX7o4qqb8hsyLA8Uy
WQAlCzllGpMHibQCZXhftVnyIEFYwteIkfQFcXzfqKm6mlqeOhyrLTkuTNQVWP3yg1OYxQeepSmW
yOd8L4fSYRTUCcexcydNjdXXF711nm/xYlKgCLnUgE1POvVxuh7M9nvsBd1ZhnCS4d63s71eJmhq
u1a5SF4azVwlDg/BSRn1FlTBqX/0MuU+rgOFzRLAzzsky/q7bGg4/1dTilZ8qDz3hkPNAhpF9d73
NYMP0W/WlRVyRCZupqmewG0cI/sjRrKRzkJELGH/d9vUo8I3NhT3Jsq2sF3YCdlTu9CNbKc4c8/j
GFb3aJRUa1Rasx//e0TGGuOfa3RahSaJUQSHKknbp2ZSPvu8x0shRnXehYd5GLW1opjNk1GM7VOS
ftbNNPkgLRYaIygZWsNO+qLJc+7MEZ6koGkf01gH1lyZd+xNUebO+v77wC07tJT4c+t4xq7xjOhY
JKp913ExsAfXP9fc5mrKdemOs6ds3RIAJKrvLnSYM2JLc6u/TFAv3YZ6b+svXe8774aLVwb/a25O
7u8A52026+1FNp4K8wE33QIqx9822VM7GC9IBfucguQC4DllyOqqMEtubsZOoEnjzjlktjGf5hJ2
bEnK3qGAxD3Jee61WTlMfQdUP9ejL2plrCH9DL8DnAQOFrkvuhMjkViCwUl6iF2N6M4aFP0ugUGG
4iZ+JpcsKLc3px23ztEO1E8hJQ0c9fgfi4ZLhGfP3b5HwGZTeLPxXIVmc+b4o1/JoQ45+EPUJIj0
1Eq3NoxPml52T9JXQ7CQKFV4J0daOZVr926OuJQ/wIHjnqdESdYAAJAXmezp2lezsUZuKfzuGM6O
JyXrU9+WsIroMGTZkxJ+LIUgmAiQMxMhTFKPMDrJmTxaR9/nytrlk2N9Goah3PfJNgyg/p5BDNf/
iSp0DqdWUz7a/fC9turkXo5U/WPTteoLkLrukcO1a5oWKH93PieZehqs5VDPh2wPFNjegtP7nFEf
f6xqO59B2SvzoQR1raekhlTRWOEI59Rbb8xgymAzMOykQzZamdq3OAfCjzOkYetlftpwiIL8UdfA
AOGHOydHRWt0O3bG9ZTceZ2qc8VMtQ8wNQ/rpGxcPvQ5WDVObULHZYzr0g2Ks91VlXvrZn5ZnDXX
IgXtlDAyKj86A3ZuEm4FUkMjMPCJu1RhDMjidO3wpPtCMzwz4x+p769JPXa/srh/MCGj+jJP/GBM
oyofWi8pD/1gkyPUMv3OiCt1E2oc2MPZ/U1OmtxjCQvRT8caslWo5vVL3iO0Xjt+v6oDFMA5H+xh
FOU310xmfWgTu3smJyG0xsC2S29dhAGHPOYP6XSKwHvig5Eu2SB3/hH9bu8qR4bduGvDHUCciaWh
Lv7nWtJZKbP751oRgiemoXlXU0yWa8X6c5Bm5kam3XqrS1E3itrXfN27cT8q7jrrYBxqxLN1q8P9
McMHc4ArwnpOtdjZVX2ebFvxrN3HNdS3ClfgXgzV0ZjvyFpz7stI0Ur9aUwe5US5mGOVRxQ8Bu55
+BEIqqjWyryzXEs1xn+/UvBSBhG3HiPwb02gtxbQ0TCJdl3fdCvp8frq1S2Htxg1a7QjOI/jMjku
2VkE8AettMngMlqDcTvrNtpmwFg5C0y5vgqTL2jP1VCbImSZ6N6iswhwraLFpxmKPNXVvlhqCMy4
7fzdEBTTV2OGe+q3uatg2pVm1fmn+Y9ouUgucnp/REtzGMf/8Qq4jUfV7Q/snKx9Ahv9szkFP3q7
nn5AEvJBgYDoo6nHFsVVlkrlZs32p5vnlYyAZnE39B7VnH5YAmjvPhmxNq4NTuCvPE3CvKoqbXGV
4w7c+CB4obzhB4/WyHYV5q88KO/QlXG/DHqN2lFFVtshn7qv4dk5OU2nXPre07dzMTTPEJsP8Mo1
44+iNsSFx/xFYmgP6/Cqy735uQfYAj+JCsZLfGpWDdzjH3Y01K6tWarPgQsX7GBZr/ERQlFL/GIX
8b2I9x3i5fryA/0zfnndgHX+ipfv58/4f6wv338t3r8zFduRA5Rnw7N+hkY3/OhggZ6TFH0Yd0Ul
XQThv5UfSBnoP9BP/88Ym84JktueB07LOsAeFO9815++wtcGFVutfHJ0OI8rYUe8ePoKI8/afLPn
FNrd7CJ+ds3+QPakXWUIrpwbM6nrVZop9rkaDAcBj17fSI9spGMZyl7dGEz5y13E3akLx/Gw2Cdt
sMiUheoTqsvwMmWJ/qXsmxeXU9Vf8O1migPfWDcPhxGNmvUIDcsuLb0aaj8a9LTqixzKnmyUgePy
wGwbmFC4JSmUaJVze5VNUnrtNRKNHPrWaK2heGk3i602O/LYchwoc7wzzGBeyXlyinRMJayy1HTW
0Ps76pd+NpB6q4OXwrWiSz842s0+xVCcjKmNnKaKIgl7A/OuH6B/SdLsVDkdKuopaK69lyPcDXe7
ciHRS92cQynybAj+u3x+GiO2N17BdsuZnlAHmZ9ctAsoKe0RXxQ2ym4mhF154Ihsyvxs/YHitump
HT0ocIFlwHzs1dU6GF0qClL9TnrtSNRZgRLbakY4P3UQcYndMA+T7dpQDe9zHE6fNHgJf6XJgwOT
YbCybfARs6gThFZ/26U8t+gFsINe7b7qVLgNe5TnwjsooMQW0xiQ8oWJazyoTggyQIPYTa3KkxyN
pEbuZa+6b/pqvPUV7rEbS0/5zEaAQNTwUzWUBZSeV1QmXuu8HIt93U88MkOot+ZwcrxalG3lcEHB
9GP03/2mWI/lZMJ3WyrbQM2iU6IN84fGiqGchVjuMKqWt3XbsNm5I4qxmhKMH9tEED62eXjU4278
OLmxtmIDmKPDgHeuEu4oCOCZWTSiUlJxx3hrEIF8HbI/ik+KV8FHDxfQHWVQ/UvjdGueRTg1iTUu
G0mAJo4YUmcP6V2fb+LR4L9kOIJdswBLTAp+a5eN/rlUhIZ4k3j3HLjVZxN0CdpQSk+9ZBjuWLxd
VS3VEbnr6o+y4eH+3lA1qAwDuMtudmgHTKV8aEBuPxYphSmRPkO7/XuKGVUDecPw82KaIek8qAYJ
7WUZzkkRtuHOeJvaQEy5Tucu32g+Qsg1YJxrMuvGJ6j4q0Bt/4ew82qOG8na9F/5Yq4XsUDCb+zs
RfkqFsvQieQNQmqx4b3Hr98HWT2ipJnouYGQJzNRYhkg85zXfMlN4Z8cxDwXMqzGAgcNw3rVULWk
3u9ssGAHNxWTUFwpYoYrq9m+iitXWbVRxR4pz4zN1Gnp2Yn97HZIsTrBGBoJbAsoyikHWblVdXzY
zLodz6nfWbBvNPsdieZNYfj5R943r3mlDS+GrfZrRUT1EYe3/pg3ebnqRds8dWXqrSiRh7taC6cX
8gvAaPwK8kWvjS+B074rYE2gCdJSfZP1Tdo/GlljPKlgp/h4p5cMZ55LMLkPclA5f2XgPGgLO0Rp
WWTtVlGHeFMa6PfBfRme9c49Kjx3v1oOOpj6ADgnDHGdhJKJLt3QN1/LEQpdbifOdUBZ7K7XwAGM
ILW/liTfdNcuvqC8n+x82w+3dWM2b3PJSA7ApRcN3DHrDlUnxKMIy5eWvOvWJxewq2bh18bVtKcZ
cbSJKzs8YPoLCRIxqyVmX+LboPxZCmX8DqCUux988YfAtcOdXoT6zqk99dr4aHsjPDZ9Bz+EgJby
R+U7CbibWlx8G9vqurOxnAXqkOV1dOfOCtLy4I2TegT7k27GGVrxGbudOYhMOw1fqFuPOQ8MNN5i
WzcI2j+uw3tjYYSKvVpZZMPBn2xSi7+fyrY8CMMYDio0kn8fpDaKStnZ74eDGZVcBQBjAEYIqQQV
kJkeat3Jr0LzWlRDd4ncr5GhY6uepEF29EfvQfbZbmNeg6JTd1UGJrWHUhAtYzMw1l1uadSw5raP
yuySW3OO7BvDXQONx8LZpiUqf2MhtN1UUZKGzG6zDtao+NQT+G8MLLv2UtchsH+1P8kWgrftpbAc
MsxZLNYyJg+zngJeBdoJIxMuJWONJ15TTWkOtxHmq0j9AxmKCS3RDu5WDtYC75gZ/1gK+0r1Pjon
qovJTOBcU720r1lqNgc8tcOFbPr2IM64KZLC65zpa631h0GAdFHceNo1imFsWHSobwAQkT9V9vWg
XMk8ddfBLuODYwp34Xv+n0YRz0u+2cPafLRK1iYNdbPFgILys4ijZFV7Zc3rJxgBgBK8t2sWLLYN
ZV1NK+euDdSaim3enb3ZrgCJ2PGxbUEJjoaSvvo+ts22jVCdZaEuAM/7Wnh1/A0XP3/RpQbGHj2S
arFTC8wgIqAZdpc+IReLF1Yb2deWxN96HIAfQhvXNk1Zw8YAeLCzMqHfdSx6937H2+io8z1CtZqd
MfXxPfRvbkXWEJ+xWuSxyC7gOs5mJqVfTI/Ym6mkRzBkG2zHRHtl0F7xT4hhHPKjthGybQK7/G6o
477IZhF+z4Qx3E5YHKTBuLA6zX6eLOxxw7ZiU+1XMKRFvHJrv3oFgYQzhJ4jPqzb1WuRLNgL+a+j
auVHpESSpRyV2HC+9cTBdmSehOTLykkyZFFF3Z3M2qv4TVsVVqil8uIELqRIl+xELrpH01eW6ngM
zFOXFCGeNUN2EFgo/aEX2XdTNaM3VQO+GEYOvrKaRd01SSaAshZSF6lfnaRdj0C037acstAXal93
Z2emkUkmrWTcgsXskMPvHpyZjitDfeyjzpJ04uA6SfE4wV08YDLdLcoq7nYDmLgN9kjqOW7CEP0K
7SRbIGUBpswHlAubbYw+MU9I34jWpd6LhVKk1gNyLGIxDpb33rXlGRcIx1/wqLVmQVte9T7MYpgj
ZRZuMj3nSdnrsQI4KsHTVUQ2xIzGvidNpU8rH8IV68T2eGuWnSc2jYkgk0NZmo8hijZOrKnqQY1r
fLaQGV0kwivv5SGdizcV7/xwC8bZDvUa4yg71dRAfYQc2bo0MfNIHFAhjeFHp0RPN5aC9P0IDoyf
cW5cos7VL0HelScIhqi6/itUz2cNCpPeMNp3n/EhVoylVXfFRgtjH51oDDt3t8txRwS7M5q3S8kL
YznaHuuq/1OrJ7T1hyD/SE917zQfSmy2C8Mpx0enmlz+UqM/sLN1V32Tf2MFYOGiQQm5U7OAShgU
O9n87Lg1KV7Fbp3d/xYfjFZdRehqr+Swz0Oek8IwsouMGE5aOKth1NqlMNxsPXgHVfjdgzwEDm+t
Jzp1L5solWso/qLEM9Tdg8K38AGZy2zrOw7u8vMsGUNNE/a6FrkHOa5vIL7Ek7e5TZiH5SLINvXk
jSs5q6+M7qGq1BcsSfOjDA0OXrNdHZ3kJLB7OW4jwa6gQnHSehJxo4ZzpV71JGOR5efuKd4UP/U3
hqX7B9LK2oM2Ie8qRwx2/Y3slvpYq061r8y633gNXsFqHu3rvDB1TF6Edyob+P6tax5RJUHCFS+B
lWnMIlVYE66Qga325C2dV4uHS1jYxksQatGxB4O2LDzLedWDmluhWkXssnPzxfSwP0mdYNnkIOY1
zYn3daprR/Bp4TaKov6cN02xRm1UfSBbby2Nuo5eyjLU0JdJ0aW3xncFQ4g/6i7aF7Gu82xzxm3o
TR68Eg5twM3ZzUbB7oZsvOUhrJ+Mb56ZOMtmcqe7Mu7s5zCx1kExEUd/ZatN6KaamT68ZYKsdIes
q0cmAhdynRLIPH3MgYUFxVCc22Kqrl7Qf5XTC0dYq9REll1QvY7D9J5ks753XaDmbTF0J922s3WA
2+6TWWomFNYs/FpbuEfLLU/V78Out/5E5ODZtOL8LczzcqnWmnjIhtHfyCv2bD1uV7TRbT0paY/5
1GDlT+UwmED7tfCrGXT3IhZsorhiBqriu0bFa/xj9p7RReC8WaHO59Fb+lFPA+Mx6IFh9In91utA
WRTUB/YGKtKPqp+wi0SgYCrUDEOv7Iai8zOjvePO0S4lig5Ua7scs2+eU4YYUHnOstIqsfNdmn2X
IJbU97gmk68BQ90Y21DBIlz2DjE7tABI9lL26iWkdhtqId5+5p3iCmeFZrH/LQnWPPy1b2WrNZh2
perRDOvkPCpGNlPVhqcZYVbkYl/V1vjMXr84+CIK1hJY9ms8nOMSiPZrvGC98J/icrwyFBUVydTc
qUnkb1JXC7Cg16PnoNOVbRujf2B7UfzcC6U4WALzS9mba4nCvmPkiTT3uq7ATX1I7idtLuI09TcJ
9zCULjn0PTIFn+gPGaPeSTn+B/pDGYzkIGMSICI7apO6QA041NYROnZxaLt3Jp0yshKJt9Lhzl4L
C8uT4q3B8fqlmgX0SQKicDYPTT7MeNPmoBplpsAYW+Mkz8R8hqD/eVCm5CBDn/E8s5pt/2OW7KAg
/tdUrzF/miWC6Xs11cZOaFp0btPYXuXQfVZmgcq6jMmDD7VhJwoXVytIPOe66loWuHD/4HkZy26K
O/7CH1NwB9u6Zevc3cbJa3kepMlmJq78FFRUz1rZE3iH1qxDZdUZebWrELpdJG4dYLg5v0LMK8hr
y+vcZs+vYBSdvUo9jbyT3rpXa9Jg2mlD9d3VP4o8Gr6ZRaYveRvSM6Vl8xBgELYR2O2eAy028Uir
7bWSuuwstS57sdQOdk4p2t0wNzOzQno5dqqD7EXMoQPKFPTHUQ2zF7NN392ot05wurMXI2Irz6/q
0AR8bdSEV60ntXgDw4e8UWBEp0hx00eYQ2cZN508B6EBaXjCUenN7ovV6FrZC7bvxl3Rh39N91Ik
xkJU1E+6lfzH6T6gljdrym/TEWE37nzbFUs71UFj6KG3jF2yPbE+shdw2uhL3b66iBo9N1WtXPyE
QnrqRF9aPXAOpHgaPG2K+MvArnWj2jVoKT6ThatY9VaMHg5zehWchgZ39gF96F09YpGk+GO3aoLC
fJlC688iwZ2iTK5Qk1lizyQM+BqLyMpPjm4MR+m0K/145xDfd+w4zH9Z9P4IVSWehX0aeUBYq3Zf
JeVDhDq1uoUT0PzUxDum3WMV9VC2an4K4gqGoeemK90wUECcD2navifIpezHrsQ4cGyi9KyhOL6M
bLvdyKYcp84d6SgoIlZ6drtANVQrV09A4XX6+DR4ZBEivX7FgbCkQj6aK9BIc0IBwW00uZP7gYfa
i9kki9iMm1dDt9SDNzjKUs7yfdEuUxObaNmrvo7I+72SaAmPaYKTGhzvhtV7lK7G2isOdahaK9Ka
waZLeIKjMdBZ8BjZgdnG7TRHqLsGkHsEP0SWpKP6Hwd1utdnmZwVa29n0fQVz3c0ypZkH6Nnp4lB
ZuGV+pHWIPU863sEDIG0sT096hk2tMNg+HeGCZ8NqYhwrdhw7s0qx69oIt1MNR19RPNbz12Y0qCP
tCW2CdvBK+w93G3rVIduuXLHRLxWwjzLFzLCYBfDhcQajgdpoU5ADXIvOsszqy6/K0pgUwj8JV5W
jYuBPe7iKanP3aCw4exUszt2Vt0f5VmbRX+d2b2p3KkhUHEGfIZ/G4o7en/rbbtZV8UqSEzGlM3i
Nkh3LlZWt7JZzwd0X4roVXYWM1wkDxdj4iRPsvhlK8ZXlkrZvezCPyBbCfwttrKTJUhyu1YZusoh
HSgnB7HwL5jYmSuMmoA2hbDZZcybz8i7rxVVUC7GpfAWLz1R7zqqtws54nNCEiIt5dpDCUrzXxcJ
U/4rTojIz/wyMi5nxZ1jrNwYO3LZ8dPVeUHjHEZqcWUr0T7XmXMfjh1IkLnlaOmzoobuSbbsOv/u
pbMmx5h2zzaO7nhNFtPRnJsFeOZFaTg90AlmqojWLIXvdoe2nrrnuAvGZYpP3l7OJeONtWRkTDs5
d1C5YY99YGxv/wcNhRGvwzVBznUocm1aXU02srePPRPo4+yvV2LBWaUWFopdX7x4VrSbVGG/W4Zi
rRLAD5CHguIJ/uDlFkeVYxWznz+qQ9Y8OIb4KuPyOuFYo87pNtPFyuBed83kvA+toXG3bapzEMbu
yRKmRRpCQ0OwSYdVPWArWTpBf4GF2V+UmZ5f8ZicVBfI2Y+4KcxgReHSZIXGCNnhmxpmFRkKLHPI
L1TFRdh1PGeYldzJWGrE0YI7prkq900E+FtjFb8uXTHuYwqbT30+XZuqxyeoIRc42nX3ZNmQEXEI
OPZz6xYKUDOp0JyVrQi+Gl7mSX8nm6MXZWs/CcaNF4NBdNrW2mSSuaMGXrso5lPM4zdG1QXzEoZY
O7N7NHC9xaqJAkA4Mw5Xm+Jt6k6HrLCVt4ZbqpmyImdrvUNklG8XiMi3JnV3mKjlzzwk6jsUYmeH
XeJoBP0x4nqjao9mn+XBarwEZandhSyz73R4Mk5Lhlxw016Y/VA9ZErm7oIxGrZDlIxPqRj+IPVv
/RFZ3EfQS/iSF0aycUBeHEimhxckcJGTsWLrDyd7sNSh/dYILH5tz0pOrgYooK5BvSp2atyhjVAv
PNY93OZoyoMX98bdnJgB7j8Hfzp1ZVRvy3RDfRjNx7m/MbV46c5bTZb3SwwJvCP5a8NZ9bYarkJF
sVdt2tgnHLxb9jwRv5agKHedrtvga+jwzRrAaGcOkBS5We9kkIqWc+s2gwCyiWt1iwGlrlWroXei
6tb0gHeuuZ2NpbDwGpuUu/HwgblLhU1DND34LhtORFZOsiUnUD1UV8O8VVWVok1Z2LbLMqmrixzi
8QzbT7lmLXTUgB/M+eALxDf8LHb3sql3fnIK1B2M5wuUe9L61YuJ+oK/gDj/oPJffgv8OMYuKcwf
VbgrazXFYqBAlWVve1OwZ7fknxI3xA+J3Mtj4JfKgh9+896VyV9XFNRA/nXFGt2srTtl6hqrULEz
tBhNi6ryXhFi/qgsvboEMAmwe3RfZHjUVdIr6eRunXlUYetbU4TaE7vtCdN3YfJZE+/Qx10NYLkP
OFPVr1m6kv+GybEfLJ0tL3Q6Oy/gYifDz03cLZUFRShrmY4TRku9UR0jBcLpZpxPu9kKSB5qrbTx
DmFMgQBKs5DBzzE6yr1bs0jVZZiRdpTOwJoYd1lDoSriN7kwwWg+j3YiqANN8ID93F/3VeO8NNb8
Dcq/YCzmnvw+/PPWArS5q1ntrQKjzb+MZdpwa/Wyve8p4crxvG6jlOCuhYtTV9rxpPL6bstXNn/N
ED1p58StAQVmFRcx9p8I0V5N344XWJtNX1uQpDzB0uQq4jihfOrDVvwh1SjPpODiTZXx1sNGm1Wu
t/kc10V9ugytVF9mePP1bdZfxvmQlA55dL/4aFM0QGRLxnU/hEVajqxF0V++DXOTqjwX5qsc9Rlu
RhY4psjT3WdHWZDAimwAjPJq8vVqtdPAu+pZ/LXo/bXBreGU1AM+V+0YPmRgeZbCAoU6VgAY+iAv
3zWtecH0MvzIdKqhouWu62rbrNUKtoCGfxBOjamUYn7oY6C/uuUYkMFJhyfRx8MqK0rj0iEBsxF1
VN+3AkaJ6I2Z0Nl3q0+8fBcM7dIpXCh6FMyosPRBfS+7a/igOMP0HzUbxG1JOhgpnjzGJi6/Tq2F
j44GjCtTCnLvscD8DaNJPu2wObTg8V5h5snhEXmWfdzVwbKq+3zHXQrZxToyVsF8w5WHpomK4NaO
zSqrFnoNk/wf//O//9///WP4P/5HfiGV4ufZ/2RtesnDrKn/+Q/L+cf/FLfw/vs//2HYGqtN6sOu
rrrCNjVDpf+Prw8hoMN//kP7Xw4r497D0fZborG6GTLuT/JgOkgrCqXe+3k13CumbvQrLdeGey2P
TrWbNfvPsTKuFuKZLyq5e8fjczFLFeLZYD/hiZLsKCAnK9lsNVPcVZjv8JbTCzLBO+tedJStvvbs
J2jv4I1uvTorSyQvz7IjFwPUqjJH18xBqMvoknXb6MWr74TO3pmSZiWbaA1my8pJo+NgFMVruwJR
nb7GOsWgZNKSpRykxl23ckmF7o0sfM6c7DQ1Q3XRDK/YuX7eLTQ9hz4ug1npQFcLvKNskVKtLpWm
jOusduOVU6bVJbe7r3//ucj3/ffPxUHm03EMTTi2LX79XMYCNRRSs823BuUcMHX5tRir7tor+bM0
hdczMEXZZFobaTEfdeqLHMVuImEzzY7A17KPYubMyIPZaS2ePvEH0LzqykdOPIrbw49R5pwp+RFS
fctAlVdtl4UfDS8JuhWTR7lAtsAGQ0YJX4ImaR+yyYHMyxhf8epTZBpkRS7/5c3Qf/+S6rpQNcPV
VN3Q4OEZv74ZQ+Wljd/b5tfB89b6rIatzQf2Ty2LN85MJIo8EAb/CpbOEKwqihw/xeTolhr/XZwr
BpzxebZsy7NgQBxYnVJSiJOOQFTTbshhJCwErPhUBUlyO3RDFqF6LgOQY1UVOQVGybZfuWDD/e5O
zpHx2xAKwc+okvjoItSausjNDFaCjl3p379Plv37+8RezRHC1R1NaI6uzj/2n37MAnDo1LGl/jZV
dbPRjDbdGKyh96R7k+eoz8+OEalfMyelENWaIXn/IDoHbqIsZEfhGM9oEHuP0LKjQ5e64zoeSuwI
q+YRk1asPackeOiaKNnfmsFcYpF1FpXE9bZVIgx6gqSFq/qjR9ZiRnTv4x5Lt8/KjDwTim7ff86V
sz4v+tNg5svXlSM+494A7BeJRe4LQF7uimz072wY+fmtHejYffJubWWvNQ/5HIeQYHCb4coZn91J
lGbWsteF/1/utkLMt9Nff9aubmu6Kew5yeDo1q+fUK1qNbrvkOA7JSw3faq6uCyhk+S4EE9Jx7B/
x0LuFHlVdywaFzGDLm9e7VqEd3rSZdfQjLKrluCSmvSusZex26GDIeMHBcat8zgZQwQ4JcfTtVvZ
bEcru/aFcEg2J81mlC/ueQXF77zs1lBnPORCoHPHhp41i6FS0K/WY05LmAekkp16GdtacXSTAr7Q
T6cNwsy7aPIunlrDCogy3vE+MXfcw6zjNJTxduj18JxHiVgDr+2vEXeOFYaV8ZPfkcojm+G9KEUP
FW+YlLckCL4pKiB9RThHdLmnJzhrD5WhNbsJABnp4Da+CHLCF3kGp+g7F0DB8kcobxCDjJr0xXCn
wblNKEofBmsKfvZzftNBv/RIV4YKd618FsabrLyMv5J+gsBtI0blq6W9NMweP2RhQo+ez2J7QtJe
ntZT6N6Csgkg3zg0f5oxNXJ/CaY9ntOmydptAqDe8uDHO8MZlT1F4Bilb6XWl5oTYJWA2MARqwDv
mChNd0deHqEAWjJu+RV7jZ9OAX+vUa2fDp9jcpfF7Uq2LWF9iwy/3np5sw/VIngO1LZYmdQojvlk
OCeXOvpSn4sCbTobbybmK4/ifEOV1dhjXE4d2Wup61bWeKMzSAbD4PlYGTpQXmfCw9i55KNrYFmy
E5BydO4rdBFMbyqWRpWOi1GNsAmbB+uNSzk6C99t3W6Ok9urJ1Clfx2yDKMecgL2lv38JBZ1l6qn
SAO+iLz9Ro6ztA91bIKz3cTO/ZhhYT94VvDu9rBj4tFkW9bV5sUe0Ltzcz18r7ocgpbnJOCIDOWR
ctzJ6DzvmdxVt3CjA7W08aR4leqvOzw2Kf8Ct3PL4qwr8CuQ7sViPJ3KOxnLwLyiCaoVZzI6z32B
xkbFTt1fsxUmAQYGdjci5uyvC5PFrZKBH5Hz5BR55gYRhKOEv+bzWpODcH7Cj2WdBAlvbAQGb21M
XrCy2VastUawwkFd/wQbJL8zvco617awzmME6vDvnxxyOfHLfUm3bN11TMtxNWE4cpn405PDLCPc
jRWr+KoYUba0yQpt87LAWxQg01tnomCHrt1L7jjtHflk9AvmuBOhlKgW5nROJsW7+KbxvS+sEZ9a
9i8sJ+qDKQb1S1QWCxkPPD3ckQ0tNrKpZViEguB4ImunH41gqG6XLbWCBXmjpqfJDNJNIrQe44Uk
3AjHd7inxPaXHnmjeAbF/hZP/aVRtPm7P8bOuscYaJ+gu/glVPMbwDhCq/QWx828/ZKQT5ZA39/G
Z8QlYNgNlQgdh7uwcvLHuS65KrLQ2MimMjb5GVbqLibfVSC8LGB4B12+j9q8eMQgmwpLU3+Mo6Kt
//7Tcv7tOc8zxKYQZvJ5mYIyxq9PkaqsdYcqZvC1C1qcoLX8y2TV3jVKS/vU51W/aMy2fxvaAPyA
71qwlR3tGY2cDZbY/ZvZDcnWaUW4NY20WdcBSBcdfMmdNh8cKmt3sinPZCwwBbUa2z5EIs4uPMeR
dFFZcJV4IV8QC8QuduBH05dqcfS0sT8WmGU8N6N5DqpoOiNKlD+7wvyg3tHcy1YwJymbIqjvZDNt
w35ZuXa/r+aZpc9WzZ90eyt7Q3Djaz2t6o3vivQQzJAzMJDtsZv5RNasHd8um7qvj6D2gFrKiOz7
HFX2Ahlxh91CVqM01Ub9d25m1lzfS4VFfYzc5gP352IXRzXJlEQlhRGrDNXjbh5aN/7O9iBn1u5o
39tIuU0L08jt+7wyTlVujvty7pC9Mq41lv1fPnj5wf78MxXkKE1NtXXVYLOm/b7A65Gi7nrX199H
4Ver3CpA1JpKfzvEfOFRI3Ff8iqyNmwponurdKxrOiG8ayOwKFvUwZOz2RnAQdkCz6ZS3Tr3jHCR
1eBqxh4pM3lAKyo7OTb3NL8xFBZZeI47qE6RahlOHUu9/d9/qY3fF/nC1FW+zroKE1bXde23pVFs
mKWja5H2bmvelxpS833DXeanw9CjzgffUWOBMtmLFHHpe1Aj/crIPPdSpiLfxGzvMVJCg9TMcu9Q
OqF1UIHQ7Lpkmu69bqg2BdbMF+hn/aLXx+auCDVy8UZR7wBdgxJKprXjpd7eAL93kGeFGnW3s+zH
2X/q/Yx9jqOwFv+XW/W//fiF6VrC0QxHN9158/7bZoiFycSefazeozT9yLIz6Xnvfogi6xTOWB6J
zzFFGq9QPDJXnzF5FreOOGoYbN0mlGjULORpNM0gYr0cN/ICcrDsQMlmzn54dyNF6/EvqHeHwkAZ
jAFaK05/f4N/y1N1qGeppjFZ9+RAwR1AGBUAeuCGifpsSx2TOWaHrXZ/GwLq69bU5yE+misLtGZH
ZGDr7FLV6ZNwTOMgzYZwIs4uvmo2OxMRXQhYNOVBjs3T+DY2Be/vLMwyaHe+Mmz6SNTQfZ1WW7RD
eQ9S3nkP1AR7egcwHhkSm02s+Wo0vvtu9XazhLmAuojWO5cqQYxVzB2IDZEOzoPsDLLGPxeTh+jm
3JGNrF0ab8QM3Azy+3ZQ5/QQHdFUfDEARP79z8SWv4Nf7gEWu2EXYKttO4AQ9d8zA0hWJhpatu/W
AHK8rEOSX7gLrCOlt19Kw+tXZl1bu2BuKj0YblVvsnvZy6Mb916ywmNhmk8ZSycZHi2wUzzcvqEG
ar+0GvgPJzfUpex0BTYsHj8VDnOvk1+Dvn/Cnag8maVp35t+KJYtysrfgLnDqNLH16kuQP3hmrLP
Qr94qpTqixzQKVm9sNqxuSL3GN8F/pSsE29QvjbhQg7IReauCjcY77wic/GJ93j0z5fGT++J9a31
xCpG3w26ghuZJF46qUXaz+/5fJE52qpaVF/H+QD9569YlRnVVR6QSvk5Jgd/zlWirr6N+4yJCKUk
1hS/XOv365c2qCC2SYLq+aNtq6cATshbomMvFJdDts9rxX7tI3Tja/uta+DQJZ1aodbkWW92iR04
lEUWph24EgxGEDkjDr0SakKdWZcuG9C8TqCGum657woKfwiFJPxMdB+7aOj+EfS5auzvWHj0wYub
N4+OAPsi8vrFhSBwPxmN8wicTV/3LuJuIW7Ej6Nfddjc4XsUIV2xZOECwnxoz3LsMOHglVSKB2uV
sb5GMazKp2Qhe2+HvFkabjRdEzZER3PQ9K34IZQi9U5+kz/5FFnBSHvaYsV8+QzJCb/N/6352+Va
GH2r0hTWQs6VMiuf10uxHDuoBZZGud2suz7XL2ahNRQ4eFl9PhvmmOxVC1fczv5+XI5m+MZVqbF5
M8bdknB3eern3rPeWsatg9y0dnQlQl72OvNoeVYMPuAUxsXUiCYdEsTEWgwUtRpd5SH3GsQMvDBd
zmiaW6wxjWlvZzNceB7Xzge1aeG3xOL8OTWyW+UkpnbZR6NYo270bDjueLXVqV5qfVdvZVMehkxr
F33npPuuKaarjGkp8GAF0pNsyXgxuvvcKcb7z1BrRujnt9El083mYmYfnkapuE5wNCLVOr5i6/VB
vdG/uIpmPAxacGpGe3g1S0sHTYN6Ew4pP4/qY+40UCtPY1qAy4cxuIxGPS2XiX/ykDZ7cFVleKz9
iF00JcOt303DoyhH/TjzDx23y0ryk3hAgXMBKcjYLlccyCg8nLT4UfCMQJd/vLINLB7VIW3XltaL
tWyObhxes7FcytZtxFhqS8MXyhbGMqkznz0ywl52tdE9Q78LRcfqr8922ETaO9Ow+novO+Qh6YF9
blxTn7Ws+mohR8uexlbvg6QoHzQX8eyyMfv72Ha0k9cCSAJEWn5LECBLkXX8kqdpts3QU9yZal48
Y/11lQPeQ+Hbh8CulRA1OngdbmPcD44zkFMZhzMU2PQEGWBxG6GxkrlTYuP4OUIO84sMFzWrAZls
qA6L5cphdxxgTT6Yw/yeJdWd5iMiH6Q0E6vx9lnW62vUGkqUNUlU2IOXftMR0Clja/iOURHAYiw1
H7rJRx4nbaydF6kj917Hvg1J+M25lv2HRVFZsisuWZaOe57HKYoVX1qYXpj0DQgA1vlfB3dufsaK
1OBjnImWGxBu7iKglvuKVd9SKgeklY3ungoQMypz+xyoPJalYsA0Jg92Wopj0fMuT0WP4jOqje+T
M1OWNGU4pSqpKgMzEWGwSQX5vSwarXyHNwT6KHBzuDRt+wY110qy8n0C5L/16qnYymYiDsXgAQ8b
xnI3jUa9kZORhFzm8Ny+9IqCvJMXj2sZD+pw10Sa+VxMandIesNcyctolX1SE9JgXtYjHdCiO5mY
lgFb0BveDGyMF6UtDYqm8YqR+7uMaz7YbfDd0thgeI2Hu2AeLhpF3bkY9q3lqEI1z0ZtUfIFAX2v
W4WCYmc/vI1mgwRAuYjxW1v2sWM+W2prL4amnl4bv45xewrHr2bkw1uvxHc9ynaUSXxAmMqfOdzI
iETFuWTHHiwoc2/6PK0+Yj+9KkOnXyc/zGBMm8MlAza/hDDhbeJYzNq+SuvtRtHkrPWGoF57UbKo
0E88u6aSeQtdgyFY8ZZu4sxHJT96E4HqssMqK+Xe6zXlfrDRAYtFeSdDn3F5pvZezx/FgvO3DiPQ
lfXEi22rwcKha4rPThIi22Mo3vOY6QmIZle5uHnhX9nhOAsdCgeVWGKW32cnUwRXSpTHSNX7O33Q
jLPa+OYZv5D/z9l59catpV36rwz6nj1MmwGY/i7IylFZlm8IB4k5Z/76eUi528dyw2cwBwcEY5Us
VZF7v+9az4pnLNt62bUsUoQ2xLQM7YFWJJXZliGDLSvBYx8juEX6EqMiacNHSB3mNe5K7lccNLx4
uPe117wMw8dCVquVNaZkHtlDcx7mRaFG4B2yaid7WXOWLZPFvLYcXE4rda1wBSa+9bLvw3llMhB7
aTxg2lFOlSpPx95OSwJ06uhhGmiD+4gvXkNyMxrde+1EEDoe6Cn6rf609lGMvV+Ega/cRIniCKTS
R1MFHKvgSOsAVmrdTtKbm/dNqPL6aayhwzjmWsdv99hkBBhUBV+TSKTVY4lRcE0wWLC1fKN8zDRw
ltzVTdJi2FRLnSBRKwd6OW+GpmnuAljS7rJptV15YIAZvW9CVLSP+BLRH80np5Mhn9XC/56oD148
yV+Qgn+LkGi+DHXpOX4lzIekUutVbhnBLe6/fBP1g3wepHKgeD3Kh2Tkj5QYBYgV8nxcQ1bbGxy2
8U7mv72hjM0FU55Y+dWoMMnuvitK0L/x1ZCqJHmLGNk5MdEIT2U4BuuqQCL8ZmVquoqNhG+AHBn2
qS/VHTGLfAEK3XjKykw7FN443sxbZVPwm/KD7BEVcOJIijYBMZXTR9PXkUT7UnVYjtpKBnMRrj2S
eI6q3dBDubOnzbJJ1zja9hT01tOYpY/wqHQnbaX4ZOd1cFVV5Y2bYfccBmm+K/DZrA3AlM9+biuU
/QoZKgtH7S44qUGT3zUZdxDhA7aZd5ulXh1xMy831O65gXe7LoZa3i5H+bBAuU+qBH0WL9n3qwqZ
0pMORu9q9vpf3hdTYLpertHaYaMSz2jIXX1H4liONLkksis2wosPanFlVWn9DC79GWcSn8+od+l4
21+tyUOoNV8k8J5sh0AQFT5fFFgotTRijZ+nIHm/yLB616oK66vfpwAqzKi+8+d3StXgr++ECK5+
zir/2ZB86TUtu7+8E67e3SQZDvdSgUp0bsYvLfplUaXN5m8meXOtI1+a9e9dedpDqi4bFM4QIP1e
52kzrwgkGT+FGQUa4M82PqpVpj6lavQy+VF9BfynPgVajIK1rh6GkqFPP3qr5SS82MQaI7V+vyRo
xkOkoypaNmfB5BYKncYfjpewBqlfwSbRdssrgohEZVHENJ/mo2MYXWMiaG4UZuUHqj/hJc+9bBck
5CwwWgP8Iabw5NtJ7gQRU8o8HHCXpgPJWInxsJzhD88w37r75XhA7Ajv3VyWrVDhUZSOcnIY7eDJ
qm0DYIrGbFw2tl6lSbOQ0DrhLcUeNG/WUhbt4jiK0BuxaSflAF7TNnfLpt4YOEOLRj0G1njPjfhJ
tYzszoy77C5myoESkwp9V/BdcP2IL2+YpcflKIqR9vznv6Ci/VbOosNn27KgVmPgEhIfylmRyd2k
rK2eGd4wbikQThpdyYkbo5cCx2oI047OrZD1o1FlfKj4t2K082igGqO48bKvqmxFd0WVx3clIdZ7
KxYN7bEIY7kNS1QGTLyt5VBaj3nRfZI7HsxtqjVXv7agrRTTPpHU7tPU9dNuEsg4A+Bwn0oN8sZE
Cexi6CTkoA9/vxx7SLO3ar46/fxqRYtD1raM8twTT/I0Is9eLq+LKT8UdIcJ4OK0cpZTZHpanVLU
p8/Wj/e07To+Wnamu8tZvgDop3B3PC6vAROJZt24kqxocAcqgTcqhLmbgvAFn9vb5ecuW6CJ0Qag
bcu+ZeERxbPRoeu+XwrOWTnppfEsE6J78slX3OVaCu9tXvu577+t/fk8M7J/vJ79n7UPrxKHttgi
naaHKN/WneRtoyAMXSZo0zxLm26VNEg2ou3y1c99vtJOq65VtPVy2XKg09XS1VOz2/7cZwoLYNqo
lhvRT9/RgYPHrBXBN8+X90KjjDWJHlJ1HVp38N9z18iC9kXtxAP6sQARjrRmBwYm2SovWtnVn//8
+f6tka1pzBEQZBi40CnbLsf/0jDKDCY5odoEL4BqwvhgmLtayx4weDWvhtVuxVgrn2XfEm6gmtq1
hKm/r4LJ2GL2z0859HsnRzjooLDiQz4vJLD+KyNGCbpsqnVz+fOPrH3smmimLUyN4qahWbqliw+F
M0OR/TCgK/V5GodVZE810gcWelKQ+WyazY5pcuz0svdjnzyYRHyTZ+eoqd69mFl9xNqH3FzBYkUb
AfNUmvYvPnp9JxWpfO5hht1LY3o1Url/KSr+QCqRMrs0WGGbLvxMPY9NRWlz0MnXzhMe8oZtKcQm
cmRZWxbLiXTge3KrwvxvJAia9eHGxD/cMg0gyoapo6dBofJr8wgXPQqDbI4fMLhhiqTMT/Rn/DnI
m1VzXqSqn5+8As85Bez9h/3L5nLGz3OXfYnIYbUmOll/84t8OO/n5s9rcxvjDq6mCCas3t9pwM2P
gbBfMA5QA6n1kYAG0xcbS685Op+CE9QdcM7fLLtQaw177qQTbFoOLi/Sy8Q41Vao78DRDXdyUfbA
NG5ElPOSUsdn069aqC3zBcuLSF4ZOMgC/OPyIjjMxktMdNxyUNRtvPaKXl8aJceEGiFDTtrz8bxY
1ppazx0wy+36w4EshdXuLCcafFVcVQEkW7WFCU4vntxAC7sHMzHGC7+QuzbtoHvNi3J4wTEV378f
NyiNMkiuT8sxxBlqljWnPCHzxigbWK5+oJDZoMmnRCl/rC37lkU8H/1w8rJvOVo3urkXPnSafvKL
o2y3FB/G5FYoRUFd/N+L5eBkAbzf5PpYHJftn4flCKQxTYOBJq1N3q40SRttfvIq80JGlxEpbXqx
5ucw8pD4PDXZtX9/DCOS3xDW2tJ/n4/OaT4gODM6iagFlhfpylS+Fe1mObacFaZTtYe6OjJQmZ/l
/+1dlW7ch57+412jdJBdaxBIEdJpgqBLQGMCcu+lRsmCK62wrxg3reuy2auj9KL2VPE1AAynblCz
a5o1X8gX1i5Q5fXLsmZ4OjNAUjKMstCZJk6IS5YDEfN8YiTqcr1s/lwsV1RwXX/ukmk+OK0Sg0lp
eumMwAUYm5pZm0A2pPOy7+ciMPzA9YswOVA9jo8wvEgAnNeWRS15Y+4sq3Stkg1s1GvUBskp8jMI
WFaRrS3+DKsqKqp1CmYDqgQ8aIpcA8a39s0vc/gZfZfd1w11635U5fX7Zt22tzaxQaqme7krsorS
S1l05NFxcmD37SWLphPFn+Ts08MDeyosx2t07XkYVGPdinraLps54YCOPo3xtQxq/6lixKLYif6c
TGOHYfmXq4zuJsUkw3CziagLqPVXvs2HEdHas2fk1Tbvmf7keVBAtAzvlhMgvY2OGXjGzRDa3VEU
OQjhwS6+ogadX8AqJGuVIQg6AhZSb9pRn5zlABKoWyolzWPn+QV0GYCycYZ6PbTUw3KCKGFSSxRd
Oos81cKNU0/vHnqbSasHo42Zc7WZTThfhhXgRMRDMQY2hszazgtV/UmvkRzNhyMrRs1tMF9J+8pY
W4EYDrO4GN8X6DkpkI7lQpwb5FVmAs9ajBl+Ee+Dukjx5drNccj9H4YNdei+008obslAGy9VWdKe
QoL5UuvTWgkb6QpvYbwbbepKBRrSXZypw50KZfG21U/LsWVPpZgFqpvAcJdNahe3uq4bBzIVg30d
atomlpX805jVm+V3YQxt5wbNVF/SpKSFNwrx/usFxLzKsjx7UTS+1KTyyPshGMp7QeDTcmWmxCDQ
CoEnoUaAI+m+vbaHMfiMV+P9D6F6QPZ6C0anRlbHVU7KzDUqwAhSB/Iy02Gb1iU+Ocytpf2+Mi4r
JAm9r/zn0Cj//5zz+1vwOlndVvOw4OdbSL4q/uaxrP7+VCaZSpMRb+qmZtgfn8pC+I2dGu3wqOuT
dY2T9kp8R/mitORjdjBatstmBrbDqFQKZhWdQbdvKUGO/crLfamL+fWYhZsBxMMkKEVI4v+9Jumm
zShjjLbL2vvR0vib1iSYkl+nrfPIirakYRKQi4RI+zjnYe5QlwUa6ge96gFvQt2VK03ZmTowzmXt
5z77v+xbzrPzK6mhziildKVgxiT7kOL0oZtKKo+J7R06tdiP2RRpW2XwzM3Y8uR53yadZgPPGCbK
kLx0bZOstLoyD6UNUFTU95EpJYzKjGwfBmHK7ZnNaOy+k76o3GBl0jD9hd+Xs6gApGvNIsls2ay8
BxNJy3OBXHDT1VZlXJIhK2HNhcWz2jL+qIOG/Md5Myzyla951YOfTvot3z/GfLNAZzRJXsptEjcD
ZnpW7CXbAJLTtafLezK9YbNsjXFrX5e1qrVkKGPk6cUm+Gln2SkZ6QsELW//8+TleqpUG3m+9P3c
5dqk5Wm87OwGUsdDX8Mlqyne1g/lkrFKXzxTAjZRAhTJYfmXRLZ9R+dSp3gbdo9dk1Hh5V9kkFfg
4ikfIG5lpngp0vBLEE3pt3CKXvQq1xn2Dx4fUAtlI+GQD/MJIc+Jx1CU3Op6G7H1PFx6X13GUOoY
85dVxrZ2dY0f4ufAqlLawnN/DqUglJK5gDtuO7V6urHCqdwzHrceaBPfalqofSmEF0NM9LWLpgXF
xS9rHkLzgTaYLgVfrEdbzvy9GVbdpuy54dTRt+U4redgPSVE0uuNPGczeP1aY/h/SRLGFb1iF19U
O3rG5dWB9VPFgUautFr281t3I+KBP80s1W3fmvXWLGzpUwC8ZjkhIT9qrfZadYCvHj1kIQWa+QVl
X69ca5ysM+5h7VoXHS2Z+UDr0fCFZCXdql7tHac0LVdGKuybqMfhApf0qa7yGnxZ4T8K5gaFr4zP
nWkWp7HS4SeN2fiMzSPcNKGWocjnaFgAVpWIfrosRys8T6aePUNZGi4VsQlMSTgrDqdpO/oSMKQ2
nJ6bqI1dmfib43KRafvrFnTbg1T30o2ZkSS7vDG+l71pB91quYjQxWTVeJaxB2lWn6sINss0Tgg7
6nnWFEba489NcqJ+bJaFVx0pLf11czkaVpQclmubOV0pLH1Kuim9R1un8S8C7xD6nfixyqOvm/Op
S++gYOOW1r8dW66QPLHWYkNGE7KPM88Tn8qhrkB2AJxDgEnJPqZB06nGPslnNJ1XyORKmdGxGD1x
H0/W3fv+xDaouqGQtZrBu2U0/brsrxmSuGkNEADTUnKTNkXjBLPURBqJa0kDS78aU9lf0H+SBxGB
1e1ahDXAeddm1piH91XyaszDsu3RjNkSuwkjh4csMBz9nI1gLOuSqJ73fWVpnEN5kg5/EdfM+3zl
dkSq7XGzYPiKyq2Lwq9V79+ZkRe+dn25Jak4D5wi/ZoSEB45RXtlZiwCJ48jiBb+9FqP3tWorP4r
6TvfpypXXtRJH6CCAbgbKHs7UOLB7HqmCVIwYQaBgc3mOSR78DQ7iyLXvLqctKzVWkNWlGWl7rJP
qrDMOFLAa6TLa9BBCLfwO9+Wwz+vs3qix4Jgytedlw6ODeYcr2nsryWj1C/McWXcrIqyz+yoPaPb
AhMngvpeChgrW1PVfYYUd/V81IqOtPKzrnt3N4WzqWlxNi0uJt9PlWMwofyZ/U/NSDSFoaW501WD
iQCNBcU+7A8FmXW2HzEQwcyq8vI3ENS6gx/Un5Q5n21Z2LOTuPXTMwHx0nHZtZxqBEAhPTinq5/n
mgHJg4oIdklUiZWqjv5VTZuJ9CpjJJku0c9NJHdr1c6zB3KxVLy3mv9VG5DA1IyhnS4uVjFYn2/5
EM8EPkV/tEPgh8srVb7y45XyOaBVMyR1a0iVOFPaykUYnK15I2EYek77KQHs1pfhpjalOReBI2ai
R/gQyed0UUJSNYmaHSvpaZjXIqVMT35RNbucBML3teA/+z4czf26X8tY+VEHyAeb2iiuknk1MGT5
IAkWy+ayEJqVGev3kyAbCpWgDU61YkNxc6UIbzrQm4mlJc9IftSDpbf1SjWwOsPLgAwWUB3Arpbe
WIlGDut8AB5asert1jqUfmA/VUnrJoY+kJGC9D/ru3GzbKL72pMkJx7I9oloF2MAS6Bvt+S58qtm
9J2HtfeZ0PbQTfMZUCZp1SZLwuwElhctM9jdbTn53a1iT6MbBLjX5YTmgzZXmPy51tT0ob63sur5
565lzSp7fRXOaYYygT9KnFonEsktJv345iDNCVedN5d9y2IqGLk4eA6JiLSA80EMuq0ogLkK/TBA
ugUohWV7mreH2kfFtGzzFP/3tp9Wz7qcwfzK5E8y+uG0krM3JohAOzPBfAmhQRDrxh1aYWMTWEV4
NMzUP7fW3HCSmuqxzTPoF5B9X9uvSRLnb5mKhrSqVOtR4raHcCBpzn5fqYfcTONtUrblHbNOEB9p
mXztCNxcrlK64uqP3K0Q7nkut9btnyt/qvjVdkOXULdNVaYsbAuhyXycfq15UaMMOksuvG8in/EH
k+YfU2p9eDve1Nqvv6bxtP4kWjDXEQHrbhyeR5VoPKXGViwJJby26rAnCYnIv9LTGJHllzCq6n1r
rzSzCLdpkQd3QXaXxM0113z9IEtCO1AtINAlLxI37FoUMDpmA2ZN+iqXR6hfQyJz6+DlcNDC+Ny0
z4ou6atmhN9G3a7ZYqugnKxVWEWagFgL5WDM4htTxhUEUPqTqgDXyrRP0SvKWe1myh8Jo7NR+kAw
VulvkhxlZSdZ8ZRtWrWPkj0RVOTTwMRrL3Z0U1MXY6V0NKN7ih5QvdW+voqRJC6vw2YTQpE+SrJJ
yx1CqpOR07pJUaaueo98KitIXE8o+QYLl7zpvUTbTOJbq6vZvqPUsjapj7sCkOmGCvjgmlXB2Fu0
e28Kkx1eXLQyE7qhWOQOiF4MnWSoSSE/cp3T44kFDOe0dAY5nO57oNGRRHrjGPDMx94LU0SNzTU6
JmmN8K7YjJqlOnHQ07qPm3IlA2Qj+QGWjNSrX+IcZF9nZOU6873MkaQyXaW+WtxFqAGRFKhnINbq
ucHjFCthSyJD4EK4GQ4Iju0jCYaAz2sMUvQMg/sY06SbDColR3LdECGW1R4O3woeJs38qNlPcOyB
NRSOMVAxiKb2WyqX2gn5zFc/0LZmwJjJKPMoc7xuLA9Uw/3GT0+ppj8NkaEd/EY2V7EA38uoxXcj
xW7IjjRqeiwPzOrSE2b+9FRykx4DoK8tjowq8or7QC8ehGjSgwhpVXv6kfL1FSyW8Yl77z6wCHcn
d9wKsnOuGdFzJSVbxex7Qq3C2s1pR97qiOm6SneSwET9UAQEwJGgh1M2crqua86tcZiQQaxnmueG
UN9zm1jTOcgRqEgmXXGsWafCI2VWxpG1MQddHIoyespTrz97I0XZGGaGpVTerh3VW4v5qMMt2dqD
LQUKrQ73SlS1l2WhmpAThzIjgi+oEF2VsnbUxhqpnGaeCrqx1x4lymo0AvD9JjG0iG3d3pucRj77
pSWesB86VhAcS6rYBymVhv1ody8p/vGzrg5oozX+jBoCV1fVCBZmRo+4Ef3kqqsAJHiTpW4HRrKr
VDXdUNK+yX25VkOVx8s4DGc5S28aPHmk06OvxSQPHmPUmlWctQShp8GagoW9TXwzXwFRXhmD/8VQ
te5vbmvKr9Nt7mpCEabA7knVgAiYj0pgSGSZaVd29h3Zkfqcj+ipyI4xOwlDTmNKTLowLcOQWhde
hLW+E8UbuRnmNuCJRk5KTHx6HB9iuuxt2I24hvlu/82d99dGNj+iqVMNQK6sqHQiTP2DU0WR1aRK
yyJ6HUiGAulN5mAv57dlouRk1o79TjVJUSmoA7kFc8dNotSO1qO0WjDCxQSVIxqBimvJRlOMekPD
hWlL2KS3uZzZa3kK1M0032uzuA9d20i0tZ4KMoDy4LkZ5b/7jf9apVl+4wivFYH8HlPIb/ZNapl2
HuNs+54CNDvAXDSOKHZW5MhHhDIl8LAIa/GcDL+rQ7nWI/k8IdJctXAeCsv98y/XVn4ptyw/Dbns
IHJtW6HZ/NG7PyDyVztuKN9tZiFwT9qKAO/8tbOC2bQ0NqtJt2PHiCC1WIP1pknxt7ZphlPb29M+
161tKZvMWSgb7hgbDgdPChCcNaG5UYISrvwETbLtgk9owORLPQWXuDYVxB1deE5bNdm2JHGI9VL+
IKryWcpDz1GL6CFsy3ueYvbaL/qURLNEbCtZew4Tgh4jHWqbbsRQ4+YGQ9TaLb8uIERtachrxe/2
aVqrbiDkzh19pSKry8RGNG9WhpGs6948+li/yH1InXQgDRJQ55vdhMFWhM2Lmk2gFYv8Lrd0+6D6
yqEPpXvYYNFTzLfWUSz7a5oDC9TGVj6iy9F3mc8DJJeSaCs8tTryTalmXXPbvolRv3I/wAVXJeux
hx9beXF7UuWmQVNrE9ogF8embJtzkhLHbPh568Irjp1YtkLqRMoN4QkS/ZuQpNJ6nN7+/PdXfhvV
8EmkhSf45uuqaVofRjU5pFSzFH72PTPl4aar7IJ4LU/vXfo693WgMi0qqKqr86ezKPPgVnAv+PPP
oP72GZx7v2hU+CBqtFQ/9oEVyawH7KzTdyVPvpHq1pxQbyTQ5VIflSqkmKU5rcbVGaHHlhmYvw9G
ZVhT0kb+3OfWJhTqV4IJ2vNAWC5omFE6JjAFojGTV33fqaepJxb0zz+28qFUudyYiBnQbUtV7LkX
+kGeocRMJ9E1md/Dig+fHIsvdturK4IHgYR4frnPTAOJzNQ8iWBN8X4PPF37nFvDnkc3ZlVyCBmE
FP1F6gqH6qt9qM0xcSKLbALCDFyFvxlDYUt5CEtFXo9BvoMPJa+a2j8qFuwJjwhDo05X5KcY+8Gf
6hWVU2vbW9T6+iaBs5KSF0o404z5Tp49acg2Zg+NOaBXfSyRj65Lz4PE4ofdyTRG+jm0kbHiEkna
5lHtlNH4NdPpbQY4It1YGtv16A/mJhdWwDw071Z11JW4IUd747faJshFdav1TYp3PjHXA7ldG0/X
I0YkNqNV4fdU96YGv5tWrirdb1yvYOBqR18wBgZ1+VXSdXHmzi5WkkR8r2IRHFpiU3fMKByphXkP
WOXsfa+Hby3jPlxLy9h5GPcgeItdUTeoiam6bBkxKAcYuiHQ4G+yRqwvgBCt6sjVyptgb8y9Np3p
NumXIQmTgb6ve39Y9yDMeASI7N6Gyr6zu/ZVgFJMGdSoyk7BEHdT1IxUrwiQmN/J6GYP3niy1SLe
BWWvOGOnhxPVkswVZeKORJ/faKZErGwJy7KX7SBz6FxIt2H2KdMRMJBEoaRH8jYZG2bKyu/fgI2n
93WuGzu9qye3oQQtC+UGwP0cc4SbMJ+a+m8eAx8MQe8fZR3sg0n53Qa798EQ1sqezffS9L4bVRgw
muoyJzYlexOjQNooctjSdO66i2GI7qL7CvmekX/ME6ztDB42g97dd3PgIM7Fh5Q/yp+/ab/fIBgB
2MJGcKAYqvkbYEZT+2mKhz5+7cP2imxYuVds5O4VCmPX4769GtsquWmgoaGT6FxFHXGkKZbiNoIh
jKSR6l3XSv55sFoUtLGpIYKMunuzf7Bz6+voj8WDT8//78Qi9sdnK2MVTaUTo2mWrfPN+3XGaChh
ndZEFrxKPuCbCaRin5uPTRLx4AJfujEGdXACycv3eHZoDyGLvYc2fGMm9iFTDLFfJlOdrJ2lekCv
l+3VnrSsvGW+o5BP4fioK82mr8+aUuwjCodbxfJnEAfGGohp9qHqJ9nRvHpLNNC3EaXYixZbCFea
6hylXrWlNhw/pF1F2Yy7T9MOz3/+y31QsC2fK0tn8mbJQkXran/Qy0xpCxFgiKNXK1XrtR0bPs8T
D9t3bd1qYREfjUEx1nilXkeJoKh2OEhjLY7pUK1xLwEg7oOzNsjVSaRBAd9a+WQSXH+jWdKexMJO
avQnzL6kQWLWWKFeDJ2yTjqXogpMj8gvL1PmfW7llpuax6QKn+ujh6/nWLWwyP/8b+Xz89vfG/0P
j1DV4kNqKMaHL1HVp6K2/Cx7TYSQVyhp+wtuYJug7c439yGDnmsaxit0MtnZnvx7vQnevHJS3VhW
xSbRbf+8LHKb0i7kHiAGAmUldquobeNbblXevrDqFyKYh5NEuddq0nUoVRcClQcADJRHcTdedH62
Gx3gUMhna2frPpn2iaTfDLT7LnH2Epp7IjUS0izJcYCHk9maIwoLu6usPZZGu/bo0WuxrhwJJUfL
33QypF1Swlp0Mxn2+MLkWULda+f5UeC2hIY4tZ/NzQ+mWNOdSDNn1A2JUJMUBAgGnSs4g+zUzNQj
P7VLIuwBgqOl4QcTrfQkjUm5okVxRb+YX9ThoWmmcMeU06dOb2DqTrOClOEucRGCq+6kPTJAQeJZ
96+t0R7tsiLLh7s1MHCHpmJ8TRjUOROC1nVE4omTzhx+Q1REFZfZhRGkfbSMPDzSxMqdJtbFTgm8
4TBa49sQtipdh0w5eHOiq6dmr0FbgnCgjukQGjCcClI6vJJcyga238CtcCMYpmCRo+AhA62ZS6G6
mCtwXWc6RM8ch64CKhYlT4ZekWk5J/CqFjU3NEN4Y5RjHYz1We/eaNA314TRgwMeYw/rrd/qXhU/
IfQ/eBU14nz8aiWSf2LSU24GH6p3hbTOiUaoQ9TG5aOYFzikHRJai5PvFV9h77xW+MB3Si4ugJ31
O71th50JTbWHS3tVQySVg0i/ZW111g2o9I3l3/TkbN0AS3VrJb0jOSJ/M32ehcaF2r75nCmT4Yy0
Ho6ZrF4Goaj3oxJsR6uIb3pmPDDPxmbHbYn6dh/0RAgFOGnR6+2MkNI/eFIexkVqryMe5UcU7+PZ
bylVTZZd3/jkn/3N+NL8bYxrGorQBPNH01bQG364D3ckU/Kp09tXg/gYNw5Ghj0pvizLbrmHMmS4
WlbJB7LeqGS5F07kA/IwFH8VEMy4NcLpWzqEYpvEAOcjAXj8M1UP0wGTZe/jaK5QMY7n+XciIRIz
CCg8bnH+GW+GExtZT/qLZziqhk3a70drpfgj+P60H09y/TlOsp2G6PMOREBOgGDWnqFXiU2UK28L
DQbXyJbsEm0vBnpA4Mvil7TukhXWMZ4ibcDEnPfq01Bs8MSoW8wDeEP9MD/2QLXiOe8zq6v2vo1U
xZ26h5TOF9y1IVrLGWigYMpeBwulkTF0zdb3aCjF80fYq8JLF3XjOTTETTMV1fus/n//Qo2rF4rc
txysGGKw5sPm/zzkKf//n/ma/5zz6xX/cw6/0ZHM35o/nrV9zS9f0tf640m/vDLv/uOnW31pvvyy
sc6asBlv29dqvHut26T5N/1uPvP/9eD/el1e5WEsXv/1jy/f0zBbhXVThd+af/w4NOvyKbqq4i8P
lvkdfhye/wn/+scDfvvXun59/S9XvX6pm3/9Q7KUfyLrN2UTl7smMAky8IAVOB+y5X9qfNYBezDG
p2A5P6OyvGoC3tn4p2HNOltdlVFtKrOyoia5dD6k/9OmEGFTAbKExQBQ/8e/fwM/+H/vf7r/zgNk
7vbryEcwkrRtQ6GaoGiGbNvWh2+cOaKtJ9Ag2wdU1txpqIoD3Pbi0NMC2zfyU1uK6pBraiG7k0x3
QyIQwq3nncuRZSGlY5c4jdL/2DlIQf2Xw8uBZV/WdrE7tIlHFBAKVMQTh7rz84Ps43J/335ftSiD
qwm10MzwjF2CxhMsdnowlTQ7LGvLog2paDhtG42wNQnus7TsoMBo4Uk4r/Yeyb3rZbWc3yXWoxRt
ulYwmBdStTHKsD0EvbQvuZ266uDHa92Kn8jqKp0y5QklMJs3WKi0eD1QUj8wpEg6ZyKgYdbtKWvT
yI7hpJROWpfjCug29Q5b3cSB/4WYGx6tQ/FYKRqAltj8RgCcLtPzMIILRDOauIO0gWzhYd2nMJ22
s6mwSK6N3N30ehCvEwgM7qhA/4WQuArBMyGoIyAZ/fm6raItkSYhtlQUB2j6jk1jbmwEQitiXT4V
FFHHwY82DHoVHNPT2fST8Chp7e2Q1NtQb4Srb4dymjZq/xgHXbBJReG05NxAVC02CC6emdY/1EDg
1rjjSD5PVDfNBtNV0pRucxi7tWnglJcK5Lr2vYVnnHhKwOqTYn3KYDoVRTWshUeI+yjbp7GDnKek
lrSTxzxah3VNKb61lU1f8USWcC/hhI5yeXqUgru+iWjVZesMpYIzu0FLT1ZWsdYp9BDafmXaOCaD
qXR6ixTy1uxPqi/uUyYjOzmsHNUKr7HX6hsYKJLjh3gsCWlfqVgUnCiwznpdDDtdV94kCEirLFTt
Q5kUN9DaS+iqB9FV5nqEyeWOBlN92dSh2WLw9UdVX2UKkTaFNN2Zdl1tgjpbSzTpt2FiH/2GSuBQ
hanTkoSihoXvxjn8VCY3JSUG42s/v4oxnuNo+L/sncdy3UqWrp8IFfBm2HB7b9CKoiiREwRFSfAm
4YGnvx/AU0WF6nTd7nlPELCJbYDMlWv95lsdi+EMaw5Sv729ZLGahQq0ieNF2T73ZYP4vLrcg8uo
3cxIkAkFL+Dpqf6WDObqTho02NLisYnzFtGFWj2tVXfqx5i4SzUjhcpkV5WOJ8kzpGr8dhYRMxcW
AJTJwwcVc/0lHRwA+IB4ElLg9mB2kTxloUEpZWO8Aji1XGM9UvnxJ0ctLgZJjNqeJhB6xmc1m76X
aML469Z8Gga5Bl8NrnHE+IxuLWw7Mv8o0vtKQY4vbsHnSBRRrax/qLt59Ncl85hpoO1sGH4u9byI
w7k2EYvIx1IJlsbAFRoxaikpHskk1gTOypW8nYWu/8jUUXhVQUHLbOBZDgmTdF1O3YWUNuI9zXee
jtpNxjkL5MykapIgbl2LFd6xw8C+OuRYLD/Lum+TMaKxX2I/ajYgSVo3Lmr9SpGRoBjWGUAnAiIN
47htQLOv9/SOCgO0l5JTtjnnktQ2+MTuZMqlQ96j/dSggNuuK8JqiIh0uqYG6/7BRI0yGalT0rNp
0l8q/bFSzJfCivF5IhlG0ktUL1iiKV4NvdB14glWajjfIE39czSgKRAmb/wdce1TtWn8rui/ljxm
Z0vDYCyZKYJsI/TBWr6KnZTEY4VPknPDzJy/p3KdCbwc1JoToRyzMsg6Prnf/OR0ZNlwqv4h1guV
4W9FMhqe0mr5mQ7kVO5K7lS0IYnXdzBjN7cR1Ql2kXRKLXPwY5mQCbVBbUFdZ5T1H6VBn4rM7pgt
98uUDbdrqa/e1HUJ5O/P8eIkT70Fj6lds+W8KThK8ozJSBSGW7kCylaxpsCqbT1N2BhuHcRCp8Cx
apLfyCXWbiUnr/iddZmOEFyBNXNXE5aVkx+nD1guSic1peecZKA6FC+xOguSvuVpTDW46zGVAviW
zE15DzKkRJYkYXoEVxNqZwmbFBluqbYSjMqtJthmcTGHXTUxLnFYEXN8lapUvYkijRn/9Gm2f+oL
3ctkruV5RePKay8jyv0vJVDDNmakgsT4zdB/SRVZdUUyJg+7+EvcZInXtL+QmlOjIoZFC/TtDJHg
cani3F0kFDVrXO79vEzNe5TQvJyCVF9I8WVT6DfHHygabud4057QI5j8pVAkt0CfwIcgqWLrbk0Y
qrhJqyuIy68Xy3pgguOh6oGysaL03mwUNY+whMURUmbo7VTT9ZZ/31qNdrQBzencq0z1ZZrEi9bl
5NwUilli1FZghSneI3n9fXHm12UNQfxVIP+Xuwp+nY/WcJSnAhkxB6dYBcfLuigvlho/d408X+wU
9eU5VS5xRdLeUHVPZ27oldpWnqVyjU9dmZ5nAwEaJ9mqewnctisbuhujsBZUVtOTQTZHPx26yFmu
yA1RLsclzu/S/NO65JPXPzHjSkL8aQFPbEgVzdp6ghxNhcNAzrQ3HMJ24D14QxWb1t3VKeheigKP
omIsQg86PpU4hoOIptOYi19GMu068qCc1p7wPyclcem/TjpSwQTZ7djS0awrThMgUmTd8Fox+qVu
7fFL/at2TMlzjK6DkCUAoDOoJP2KitD22JmotBYmUDLYYy5hA3QORdMfEiVDzWeDFJjirwUeMTPb
JDQ08USK3zytsnmLKfTUl8tJ6mU8Izr8vyaxBRo4YA/EXXYygW1IknF2jB0n3ajhHr4wCY2pUlRX
uSLfWrWBKXv2DUbTGom2XU5dke7QnOl9QZkrKnpUMC31gSqCL+mFoBpLmpRC4kI/0PR+LlS3EnNz
Qd1djpp9oaXqS8WQ7su2fbOMtRUYBZ36VpSYb7Y8eanzMqVVFeAYeV4QsTvFibzQ15H0wG/ReJSn
unbTeH3G4TxHRcqBKZjClILqrAb4f7+2WY4rtU70NRWSRpRZVQ9ykU/hipxZkpOlylrjLGyIjlYj
wtj5Ea/MkaCx9m7mKNSVZ9t2iSfOiDR8p8/vQ4RXEZ6ajDARdP2mpGueOTupV5g6Y5ZTrm4nbNy3
15zHdPWQzoMvb/SfajJCMY6Dl8HtMDnZPHnvvxHaRUhMXRr0LicRir5D0CAjgC5URA+g+AwYiFga
NWii6kJ7MHMj8SX0GRkkWhHh70CijXv26PdH1dDMFVzwkcmsMd9lcu9bWqmciz2elev6Efd2EwRJ
djM72RJZgM9OS0/S3kyNcF7Su0Vr5mjV1c6Dvy6QJC1hoIvW240sIx1wbaiWNvmYYbto2ec1fUpA
b/oyoA3v+DimAyyuILFsORX12SkWrgLvNoWqGuWd6tXoFEb1Sr2+khRiQkctQ8TpH9Ga5tuuRNLh
uEg3m1MYF6qGM/2e7jZ77J60iBQh81oEqL79FIY0BAVqThdh1p6wRA5MQoldXIPgWGYTqI6st3xk
SVsGhlFEqaaKqIpf9D7+grBTH/Z6lfi8JLJmP1SD1p3nVH7SVKrGGHVOqdpEc19Skl3HigS5vkPY
xmAjhxEOnfnN3jFmfW3Nfgo2naxbskWNLJuBZVcvVdb1J5DC0SaNfQTMShoqHqmkfhHT5yq3SW7T
X6Q4HdXIlp4atYwcoX1ZsMUt8KPOhKR6SK3tHixa4Wq5+YqyJHLKO5KVlD5mm2ssfGBbxOa8TkpS
Pm0Ozploo3lk3b4RB6aho+bXuIeBmWlkVDGnn1MRI25RA50rZnwm01/DUl4pY4OmgPzY2qp2SQZt
jfR9EqE3UpiaveGVdtt5Y7MioNnIllc7jUDc79HQxySoZWIwuW0tv16KT5IAvg2+MTBsWZwlLHWi
uGx6j6CPkn3dr5fKeehW04rafTEnb6VlA1uMEZpECusJjT+tgjKvOKe0SM7AKBpPSkAoYPPSnzQm
bvqcaqFVts9EFI5rVHQ2FgAo+DSuwHnI7arN9pOlRjVCb0MTJ4V2hXWXic9oy5WnZrSmK4l03Apy
4bKOZ2srAchmwyvRwxMcxIzXqr8ynMVzxlwPqwIpjHSNVPgXLuZbwh9TpOXG1Thl6GSce2Ncghp3
WZCxCLxI2PxeEKnJJHMJSvry95dan6tPqlBrz1kcCn77U6h2kohMvUHnuISXFieNElrTi5ULHveW
nFIlS52XjOV1uQx0Habk0K2o0AarhbfbzmuJGWFyjgeVgG/N7HPnJH41VtmJmdVNFs9ZtN5XBrhF
6nPI8GjJY7MmZjjkQ3o1onwBC3IP+XJwlGZehU5qPSXAQb3U2ujwVh4SQ1xhRp9HcGrIY3LvEZXV
YVxz/CiYMze9g26FQrygaP37Yw6+qHbpeIrAQacsU1/Som08rNGuSUddQQUZA63brkqKGcYMhyfD
yhHA02ZEHdgj3zIWrDZmTLDK6ZLqL1WNrQuGEPhB27+qccSGaV/IckoEFhvaJ/R2eUb3uSsk4b8W
ZTs+TU2PiJ9k/LULnMDuAD21wbGITWvPzCYglWT1CNKDTVM+MZD2kSKSIQLpowTSIF4NbcPKEvUz
b0GshgfTGPwKo58oM/UxKrfUxh/MbKABF55Z6UOYIjAAM0FM4fA1ozOKcLfUo0xUxvtaMZsgYwEL
14xDFN1wSwuSWqbgL40NMQkeecjWj+de6AEeMkwrdXHv1EmKAbGwzpvAXk84TjTtxz4Wx74yL7H1
kJY2cPZTBDXRCMjTA7UlKwSoWkRa9knVq5U7xuubTtrFW0fbiHLQbjUiAs6tkJLkdABsG8eK/UGo
lVt3Ay7TnW3jBtR8m5ViYGxwYNY0aeEpmfyTOmysPcPxz3ldQIu5ZZfyMKP5zFRMRKSgkOzaF/E+
Siop0W4uhi06Fuhjbud6VOHdmBXdRkMYizB3dCyk7ZPQJPNyDGsfuyHGtgbv0FoZciTvi21sH/Ft
x8TeHgV26vorjIUkRK90vtosHiq4JyLY6IrPSdVcKC/OV7U5VbDOaoyU2gV9ktUsQ6eeLokkebHq
hPQBMqNLiqBAWun3x6KS5O/yiLzJYPUewi5fhKNhiGDGQdY57lrk2VXTGZSP1aE9db0KHtBA7Qwt
IUsSAN948jxdSbCkKxT9Ws6t3i2BmWAd/7zUD1Lu1uMAyaJuSEZbuIrq0yi7fWn0KCTFn9K6sz63
LaGBbHttCqaxr2OEH5yMfjUtfwyddIqdyY6ydlw8oWMkaC5gocyiaLzhYAvjx2pYSYzoDBODRW2S
q0592eQKrQhnfK4p77s4WTSY3H3t21x1dTWW3QUboKtCFvxYCSSXvJ89mEbLBRPan8NYPqYyDlHG
KK/hogEVm5mexWmzPGwZRkR1/RpXlfJWiyYiKfB1VSvtoStx80L0XffVRE2jGfQ/k6flts3ED9mx
Nz/bmFo2gFLIFcKfnhuciwbVupnkoQmdCqHzyp6d66z9rsyldtXe4RWqPzADUf2uqeawyxxfT+kR
ce+hVqoy801apfK2ZJzQPySeQNleDbsZQ3tmt34naoEqc9ddzxg/XuMq/WDMr+uSFi9ofYERHMwg
X7RH0zFf7a9loji3jIqJ38FEfEwNya0GR70sSD27bVqv12j59aDMHONkrb1znQIBc/N+UChuab6T
VNYJu5gI9IriT22xniztV5fW28U08vkEZNJmAmJLAW6Bj82GOl8iE2Dklr7ciL5fA20wJz+1sWCR
MvC3df81Bb3kpcjF8ZbJpFCdxEK7mMH0GIQlIsoI0YXqnMg9qpyjQiFdmT1n7/6LydzATowDkKYc
MQh2EQut0b0onZG8Fot1HRHHRxbNLdWNWueepZ32/O2wL6TGxq/c4OVz+lBbtwLMPQ9gqcjoJenJ
l2LvtLvJmc8JvG8JA73I2Rer2t0zq5/fd6lH0rVVzS/DIpJQtaY2OhbyvoaySNgMYCyyfcQR6X2f
NevlOK4x0kc907MSc05ihUpeWs9Ue4Jrc4ubqEyI444FapogY3h8ZXkChGmmHWoGZBDAq/B9457F
sYbjW4mqmPJ0zHQapjVWlSqnZVEw8uZBMRXlh4IZ3KnNqstOYzmjg+5cqQmw2GYiYeiQVokVlXTL
iv5Mm/DnoaBtEuU645mvR1JkPPHC1LC0UvoP6X6B0u1NuD/74IPR+F/Mn9O6KFerbl/Zdq6Q/tsQ
dJzHoGwe0iSPUiQaI1of3Twu8DOEuLBZZI8ztcrBACgFMHJxlwvuNQms8Pi77hM1iWHFmL1nYCt1
w9Pa+uWKT4vVqD4Q1CILOntL7+wBInc9nRpcTQAxNZT4EHHp0Il12r2rSe5HzbrPJ70IxiLxS6Gq
Fyu30MzJf5HUKrD1iIplCdtU7oIS1VVvbfERzKszc7YkWHdcBmUNye34C9xOWosgW2uK4L2yhl3+
haLpz3GtayZHRePOSfrKPP5uTJZT4UBaSXvcO0HceSrJRbrHKVwEQzSwstjlXyoU7exIMuI2SC8E
2u53rY/LHCFjT19ur7WPBysR0Qao2+oLxx1AjISagS6hfV2gseSPm/V9N0sbnPK6EutMSYOv72xf
jdmK8iIQ4IHvhFOSo6MU6bc9pDn04luSvD53JrgpTK4e9z5s267GVSlO2LB9XhTEeghe8yDPyF73
WuKWAmtXtahIbUq5ctesCgBiiQfUzq41fhxT0enKTXUOKWe4SeFQ2iZXCvnx5yKT050dAbmGNLrW
VS/ZjjBUqX9CIin9bdhulV66AumugdGU4FV3n0GAUX9plW87gAoY+imr51eZ2TUifnL/UG3Zt4So
6KFv+dq9gKeqDxUJZ8LBrEw+MxHINehO1UxWPP2MuKHk6TEj3gapu26rR1NNbixi4glNAOQm+aPF
qotrK/fgoaO8aqpvlrA3yO9PtVOabllZXyj9PBlQ3oN01HV47+XNbJEKcVC6I/Brb0VixxQWpIoh
Q8mZz1mXPlXUcx0rN7hDky2Titgb5dDulq9jDuBBUtZH2y5DxVwRB6bPYlTrrsVkYCg/zudCWwaS
+UobjkrqpVIen9FQfFBVCgLZ5MSBnMwBpqs3cCiBEsmUTaq2i6p+duuqhMEX34yrNLqb2imBTNVE
xocNaLle+yuFZnOeMYw0ismTFSRvE0o9laM5vqr9lJwB4d/0FkOv1kukBrEF9TnBLRTZs8sKEJ6s
IQo8hAcuiRMSWAagdANHDe59rVQaKiTQoqzqcJDfBD+WTKcSR7CvXoxO/7W81VQJ3TKpb6RVxjE+
Sb/W+RszVQgKxlAEQ8HTvWPMQF5hbXa/wtdHO5CslS6FCzJTjz1oUAkTWWHINvMllM4THXxg9kJx
kTdtxs99M7/lYGhJD2jh0IO+ygu05cfSjNrC9MHSruE0kxLQUwWXSllT/Jg0Syf4KlXud+q3Js8n
Py+0L/qgfod8it38LJc4qTdPdUWqXBmzAmZrCnCna8JhAd9RkE2sVzwASYd3SI7HvHPtqD/GmdOd
Y2uC7FA8Fvqoe0Bxax8uC7B6B12MHDc3NatfE2Vxp9Ywd37A5mlUTjxFPECUPs9EPf2gzViZoEqW
MWDplIey9rzVQB5tS0JmJB6gS+yIeee5LtqFrFvqnAa69D41b9U4+wXHDzWuGZwhwhn7BC2nZlQz
GqVEUHnSI8Zr4yNigR92+zWN+pKaQqAW0mWcyRs7a64EpoaEgwSocuf3JghLgkIpM+l7L/UgjWPg
nn0Sok/YBha6koHdocGPBhTxxxsvu592Mn9jvZikFVQm16nkWeqdhiIR0mqAO79gbCe7Ztc2p0am
WNEnyhP4KgC3m33ZbCAktXHRs2VP4BWNrzfddeFsWI+XMM3Xu161g67sTE/WUjS5u5uN2R0/RPFZ
tNovtUM1jJIJz878PO9kijh1xgusrZv0EatiesMrgJZUgNBRdOEBo9CatuImBpnVS+ULvAKClWz4
ShHB8ISm3uUkBy95g8SFgaKNvk22p+lEIOVwt+Cl6TLAA++oGivcgtbIGrfVVcnnre86tCkGq9aC
pUYKT4gG32XnbYgbfpmthe2abwBIeaF6ckSx1LWug0UQXoPhaKCzVjBOIIMqqNjQuRhAwt1+YQ66
jj1zIBkNDxNX0DoeA6blPIW1N5bWC9nNN9HUXQgBHhjUxQK0+Jg1FuWg0mIOQZCYaG8ZBgLF2sgX
+hp/W6oLUqqK62CaYP+wTgoaqF5ZW5Yr5XvKCIxIBWUoleW7Us1fqbCJMBsQLSF7b/i6lH9G7M10
Dat4mFYeMXmhYFfzSvsDqKagbMEdF3Ux+ma/POpWE1VVh7OmWBbUYKlAphCWK1ANvF0pnaplN6GB
yfRgext1I4QzrRDpmc7VV+JKmXBdLLgzJso3UaLCi+Jl7qLOeZNR4JzL+lV/y41Su1Xb6Vkauwy4
V4MWFJyqbQYaDSQBb+26bwJjsbEutPtf9DHIGwOy8+pluhoSqgsLfcZJmci8ptsY2JXzvSFFhac8
6K65I9tj31LLNUPEQ/HH3Z2SbETQ9PQU7zHux8Law+Bczf9t38cp0qbg7810LPFEjQlBBjkywrwz
KSmYsgpeDEQBWQThUcJpPWRWOcTIhkVYaTMgfpzfxSr176r80h6XH+f8tvre3H56sycTTJXXQ9mb
sLXxTtmUjSrefsN9cVz7sfn+IT7u91vTf5z+fr91buUAGi9ddYz05XHhvGdzkr3x2chBNhy3VsxU
OVebPOKdoH6RNy07WQncTmDabyTF1vM4gCcSjd2ca6LroM3NN3MtzhNKoKJhNNQyDz+H5tayugjd
led8w10nLemmU8u6ttXROEvqRsZqn5U4KCiRnfhjtRZVj+UGE5xhHF/iPV9I/PTXIrdNECHHNqgD
RwmOVSRcBWWe/axetvIIExmE7fVLU139efxoz6rJWL+3Uu53O046Fqaa/7Ol9506FLzUbIicGYM/
zvv4WO9tfWz/3Tl/tw/mq32x+tNu/RkZPRy+mVSja+mrhvMCm+n+nPb/OnqsHfuOo8fmsTga+Nj8
u2v/rqkKlX/iNv4LIHi+RKGNvBJ1g4RvywO+b//tTq3tmHN8HG/2i7KPi47t47ApmP2M9mXeSwfd
yCNNvZrVuLHWv1aPQ8fCyHD4FhJ8Ipr7aP1Y+9iHyIL2jtn9PxTa/weFBjTrP4LQ/qvLtqZ+/R2C
9n7JXwg0SND/kHfuCzqAOtQdHajzXwg0RdH/YSt47BoWpqMOYeMHAs36B9MUEGiyjWmsaTmQEf+J
QFP+oam2LTuA1hQ8aez/DQBNMTW+zW/itwYpoV2mEeAZnp+Krv/pkVgJq++XwpyvofgjqrdnF4/F
shRbpGR43qnb0jBBSab3ruN9EDjqE/8aNjKKsfUAKHYeUJrB1wiDi9hZmWXva0hdVH2VRoMkavL/
dKjH2rE4+tdjH5E5/Lljp4TN/clR04uMKU6YNOtj2kzJ5jk7/kyulaT7Jqvbrpkchwe+7GOhfODP
KJPSYU969VVXNysY+6yOKB3UKPsPNky9RGJpUP+ib5VUX9+rhsdCRVd7e8fi6R+r4OHeEAzpwTZQ
YHcPqN40bfNfZ+JiuW5eWeSrn0+gxX7rIm1Q22dU3cHC/atbfj8M+OSqr6MFSjfI7chYybmQn6J6
+a/NErUUsjNSSjEhwSmbjHK9FYZMQYlVsCFwaY/VYyE5yhDZi6CcH9cjmMEGaYJm/+YfC8Xcvz7I
XQoRxVGs2NMjQHBwaVeoo6Y7IgcxeQZDRGozCuuJSfbm2H2c8HEWYgNPxryLvjPDCVchHtaVgUir
GS2ONaKyv9ayUetk74/DcrbESqCRgAqlRXmMbep9xYDFq3uceGyr0z7W/Hboo/Xf2qy1/ael5kqU
u1aK/8fd2/fD+4c7PtLRxvudjtWPz3lcWLWnduVZK6RCjabSVt7XJOZckWaUFIWO1ePwsRBb+WLr
chx87DrWqr2BY80QxAU1iIc/9n9cYPSUaUEJUdltoqW2+eX7pGP5vn7s/lhY+7PyfvzY+bfbvzV1
rJIfyyGDIQu93+O45Fh7b+fPJn6777+t5s4PrdqxCB8f9s+WENs0IXTA6f7t6r+/0//szh8f+rfv
/VvbH8ePtWPx2+HfVo9DGRwKAI7URAnvkPzg9f94vI+1/3bf+3vx5+EMh8PzHzulhpfpeHVWC6te
7487tIifyIG0IdPg6pgmnFS6tI9rPs7+o9njgLl9SkFf4Mb9z1TtsabUdCVH0vbY/GNfgxouSrj7
Jf+2epx6HPq48mjoaPLYd2wa6N+B3NrbqI7mjlUD5Cj9yH+8+0e7x20MPX2UyPWFx361YH777VjF
fmOSg7zflJOMzoRWym1k7oUwiM4kq4/q2LHzWNilqm/UpfdDx1nH3iGbjW3PVfYu2TiM64ZdT/Y4
tGEPsH0+VmWDstbdb82oZkLdpiULXBUJMd57WxISWflV12V4ZiBa46+lgoMwE7XWXL5nnf5MjnkA
1UV1NK1Ub+nG7wVMGK8jAxNM5Y91lpGxSdOg2tWMMBxXvdnOrtoSFV/QMWiO7YrikWYlb9o2TSHe
g2jDw3j04k5YwW+f8v1rkNzGPzDr0mDch7Rp78envZ8/Nv/bff0xBP9rcVxxXPt+xd7AH5tOn5J5
/aPp/0Ez6PmNUCzs89Gycwy2R9Pvq8feoxkyv4z7//mTVHIWkY3Cr+C3T9MvTdiq60N7jGSyYVSR
Uy1VdKwN+1f52PfnOR+HP8752NcKk1Lix/bfNasCVC5AynHXjyb+d7c5mv24y0czxz4nh79SMNFd
gRBHyz50qftoeqwd+45NRvB7BRsgytScceyf0p4J42+rx6H8GFePa/5o8disjhHyOPx+5nHRtjd6
rL0f/9h+bzPVJfK2+FOTDyA/30iI87YGeZsX8PUVKl8VAsDyRHSxJu4Cwv3U73MTwCowZpXdHaSQ
/Y2qmlfqZguuHCIWNTXfXp3MY3weAjO1UEIzCgdIdXXdO1gFTYNyclo0CorCftF0NFrbDPTciynZ
FwUhm8tsCxIc5BU83XrAd2YFSC6h2dCLt3zDjHMiwggy7dY2k+0+EfEJTDo+0x2OK2UmHmVL0k/k
pL6RQHw7yKKrMjpBsxm3kF+RIlQ3LzG+9k7tnDBJcgJqG55RpCcd6veIl6k7IfntmsMa9CJ9K2L8
SNbZPGs9sHYD2cNUL0IQgn1AZWsOa0s/t4W4j6XsFyDI2GXGQd7TNK+ZIqRujKUTai4I3Za2cA27
2EkPS+PboIBKVf5aaQgMVll7La990BC7k023gOw0OfkjsCmd5olGOEHlwPLTh7Xwpjl7MJVNAp1Y
Fu7rVIN3T0eA2qskK6HeZPl1Nm/fmjJ7tXCOC5T5We6xqW/vBXjLRKBBJgMptPZ+zkApstNGkMVI
ohaZXPgGisjuGOeGa20oEX3SzfIszJGnVwXApg0NOT+7eWnmZXbtAQhl1cS7vI72SdV+lJOjATNL
py8lmTwbBhrgMvO6zsSzQTXKH/dyxvopqRISVAhatMuvtlLqSBId6UagoPwXLTzsAdvZMl03N67T
7DKsHC3WDk2/IpoHOlX4l6Rr+h7ih9OTKoM6ARDkLVcQ6lPJ1l5jjOY7pqDU7jTZJbXU5yn9RJG7
8tosG0EIdLbftsNJiWVU9g0rAMRY1sT+sGqAYfO1zG2+AH58rkkr3E0j3m/jN/szxmrTycrW2TV6
6aeUnmMBZbMEOwdZpjl1ZAxLTGm8fsM6rxzwtwoTo8UxymkdbzAW3VOmEXRbSnWpBoY92DOIMh1B
gbrsLwL0spvlWUrxpwO+J3YL18zy4ziBsF+Js+YMz0kx/mprVPk1gQZAVdyBDMAlCDbxnYEwH6Cj
wolvW20wr2xsh1enBNTU/pDMJA5npwwp6LSuaGRcgEclcvr2Vy30e2OMFRg0PA4BMlRke7esPTkw
3XNYC0anlp7Zw5E1UoiFWtU6fhVnmd/j1MEPx8xGNysFMPjEy7MpD+029yCgTdqJ4aTn8/OwLZ9M
aBJBjxCqO6pjdFyxAmv0U3m9qZHrREqifbaN8pwp29VgWQhoyV/7oup89MPdPs8/jUT7btuX9pUJ
3N+PbcCJ8ljdO6oO6mdVrtQ8jz2+Dwo+ifK2GGiRxLNeegbU9/ulNi/r4qznrnRkUl2atyzl+Knl
rfLGrEI0ZWhSDwWziuIQ/8QuI4Pliv1lmyfGcOzPvXakAAuiTDkJQ39UsUi9FvnwudNS+7xtEUVE
BA/Xrl09eKhMyAihRZH0N7IdVWlqnBatvAcZI/Mn6WvQNMaXVBoRut/W8zQXzWVBZ3saycgOSdcH
rT2EWz69ohuL1jkyzyTnlc1rUIQMqXpXg9oFBl4ao5HgDLRDmXhQv4C6BG0/aPp1LKbcc9YXfEFc
U8ODQbfQV8O5kN6to4Fs6gwwIdSAdBEq9lXB03gxus0dUdRaDboEo2vJdY7lV1TYPG0GqdXyyXxN
72/E7OjoPwwUgFMUI7daqV1ZWb4NA1JpgDnOLX+uq07pz22Kf2K0cZMBeDLz5XNcC6jFEK3twcEl
QFhhq0jCHyTq4kszPDbIe1PrbIBXSkjZDpr2eUJUBXyAA13HrkmHLus9aBygbZkE8ZNON03LIhwq
FFzaZjeAstpwiNUxRMT+lGCsJ8RyG2vmt8pBcR44V0ZhsoKhsj371N8fhNU+8fYBweqAzM5o4Pol
W4MTh82sMx8tMiz5tuQqV8VpAd8ECLWevKVKvmS8pqj7vCqNAvIOiAPFNYt8I1psiJoVvjWl0CGQ
4pjyPfctmddFojwqI2HZ4EzXsvHilDEitGp6xqhwhC5d2q6CNIYWVxtOXEUCv6IAjCyXJ/DFxuey
9abJVq9GPKqFdIVUhMubpp2wpQdb71BWWFt0IFABUFesQwzwaEFifsI4TPGzlndyjvt+V6gDtmPc
2+NwK6AT+cLi2ZuL0YYpXFyK4SsSQmCeLE+O6e6GoXhhggCnDvyIMzhO2MS7xoTZ7hLrWndCJSQD
C6ZfOqgzo7r29wUuNSu1QWRfqdjUqIhs66pfZQ1ST7x4/phYsgerCgvgLL/RthN6H443TgBoRks/
rVP8tJkrSPLFeUJhfwv0Enx+CTl/WOPXbjSuJvwdMPeqyG8V5s+qKyUfj8HM402pzzEzAQgd6ud6
yRQXkwoAGdaValII1AWsvGGBQTekooA7nyH9a6rPwgYe5OykOstmV9fK9nm1JIpadfNMRq1CZpSI
aARWLBnmlwUtTFOpvtQbzD9kb6gP8Q9bfTm7mKVcCxtYJDjHxxoAPrw29A8cLb0t7GYOptUAH6Bk
sdfbte1ucxJodX7XPciDutyiixNa+TJEDe+GVcRzSEcy+MP0Oo04/8T64mdmjN5KCYwCfXUeaDkS
xVAHHfmKucjWczbCYuvz7Cmu8jLacunWGvXv+oR0NgIdkWxDyzEsx4VD24XbCuN9F7nbJV2wVLqO
91+6VabbBg1rJHro+WbYOO0wB/BzoFjZ2Y9WySj76gQKfYbq9CDv9Kqm7dBDdSRPndrTmNePNgmi
kf44MhMHyp8y39T5butkqGOg4xk4pqDGE0ilYLIbdJimL4jydsCah3tHE+A+JiQfB7W9M0z1Se3k
qyY+Leao0p9RWsWErfcBClai+DwWyjUn8bdpnxYDs6WtSq4xFv3eAh2Cz2WHILZXz6K6hzqOuFbU
9EFfSuRo8gHb6/RHsTyZM74J6v9j7zy25EbW7voqWhoLV/BmoEl6U5XlWHQTrCLZhPcIuKfXjsju
zmr21e1f83+CBRNAOiQQiO+cfaaf+ajNyOo1E8OfceyIgqQAm3kYVIlFLdyuXU8/ccMh2G6omwOb
efVREa8tPb7gQNPWsfRWNh6muhJs+UqUWrJO4CgfG7rQelvd1fVSbl3dJpdhWKMEpySiWUciKMSK
tFqPV6QO2abUmDFf2o2lHxtv2i2VbR24xm0LA/aMW6aEsgzfhSfTDwxkAz5fXJzDGxR4Xp1AnJvY
dakMuuemPuCSSOCv6Bt8dJkzGuc+WEr68wTIptOqph6/DqraItuwXpv21xEO7kNnyEsnYIS9S+EU
dN/3EgA0dok133i4WSIf/9Wp5rFuX3X1Hj4DwISgeJ7sEhNMWd9Hlv5sjoW0OZUvjhA/og7BsF7r
q9qLP+cptHN/ik0iTBsch6Y4kKa6Xai1rqo4jc/gzGB+nOZpkbAX4zPMHiyIjDNs06y+4z5Id8v1
+brrFJk+pFswnBTD4xpQemfvmwbGq9NR78d3s4n0r0M/f8VStossQT6YVT2jk0j2eV+Em9KJDoJ0
jY1utjXXvMVbiSRdtvpAPd5tH/OImzEBmUdBBM99nQ4XJ/nR+ualHU33kyU9WckJcyul94yx7iX9
DSYS4tOhpXMEZ3mLE5JzlLq25tmMmOT2ii6ahg03RIiDbBC4FZZJNyGOCoPwND0ZJhbmNDQvWs0x
qh4nX0QhnxhynJmEhW57AwFYOQJyECSbJL2I9l67bMdohmoQ67syyj/FYon2Zbtg9Ob5x2S84rUn
uNi0szV/L3oHhnA2+chwx4SOosviNzEnH/SIVMkyHH+avXHnBYMBfX746UavDMdnu7Gbf47FZEH7
aoC4abXsWE7WdjQ8uCAV+XDuJjXM4BAR1aF1cDz6YdkGQo/2vnZfBOO3YO6ye0aOKP5aNo757r7L
qDW3S3SMGBU+MEb/5lQdqTX94qwG8iTjcNl7gfit9ut5k4fbWE++wzVFEGm7DNoECRlsozjGef+j
LUI8pdN09kGBJ8QhbhBDJcBcgu8uSqoK4aDWBvcOZUm7dblj5j1x0dGTD4KkMsPDaPivdjcECBcx
vFre/KENG35V8Wqgt98YIRAzT88ug96h7sKN21AW99t0m5vVR+Cgb3E13mmVt5orSC6zX65qsPEX
qHndKuuN+DCYtrlvSaTBmfvU9pn2qKdO+FgvTf5IvKOtBZ62UqvGaTi2E/Gp13WGh0dmweN0vO0V
mWG8KdqJKDB5JLVhWKy3HvX3pumHjRXjiW6wRdvj42iM+95rwb+WI3jOhVAxyQbljUSvWg3bcBXS
i00b4W1xXknD59mx+VcxRHAZjCl66uVkRgjWEhNZFtXZi0bnUU0YjlxIpF7oiVbe7+tKd26IIkAu
r/+5TkjCnmkn5r7xQef4TvgAlRmRIydj7TWP/ClMLvk9me+FaT4ucsLQbH3wZ+wiahGFnfWYtl7y
MIruuuq2vnPtTwnd35Na5WuN+ZjDptsUI/oLtU5NLDPEmBg5EfcrmrzbgI4JfOq7NQ5GjFUyV+VR
vbBqGuI2pjeG3ITe/katUhsTyIlnZGsvapVT1AkqAXIQIvyWjBVWXjY/9oaRPI3NBISnCY+jYd3r
c5rfTZNjP6qJv/C/qnoX0smf6/J5KMlUxleZ6VqqrWqGXe4sTZwyPIOPCCKc674icSnnhBkUPehp
JUwaftQcAeIC+mh/XSaevtm1VW7jTJLbY0wF9Iymx7TzH5aAa8iwIMVNGmE/BkGmPWAnieSCxePN
dcKj1RcBRwBHRM4RMIChqi8B3t7aTdCaDvmioyyU+3p65Z6jInks6kJcUMptrmfUUmPtxU+/QlVK
thy9rydb86MnMyU+IYwmNFycc2oCCthchX5ZH9Siamv4Zb9xENEh42Mvtc6czXyjVdl9LibsTHoU
POYEFj9GeERPWHG+RmEbPKr1plcMDy5KozD1dT6HbBaK+Vh7ZkzqMHvyFPio45Bh2Ibzr5qT/qBF
gQunrvIewY03WyNGty+zFx/VBqNPu6NeY8NUi2oDKHj70uC1sNKsx78UxP2uKyyEz8lMz21woOpy
TNU2bhpvFYAP3edmg2ZpTqPNooXxE2A8fzPZaIYtL0S64xHCsbPwYSBXbZInISd23/VHxpSwhU6T
/t8qgv8Sy8ZzZV39f/+BivkbymZNKlz79qN6LyO47vOnjMBERgAcj0h7F5qlpNX8ISOQCgPA/egB
HNPBwMIr/Q6ysY1/Sa4M3UBM4DoVfgi7f8gI3H/BsTWJFfUcx/KQKfz/6Ah4G7/ICHweAr0ALg5G
R67ovxL8dKBzeqgt0ERbvPNehGUU/yeSnT/nruvqiZJKOidSkK/mVau/bZtCOhPtPEMZkUe5HU8t
qkllSC+gjwcCO+Mj6e1EcTHu/RQPXk9OAAPnmSoWdOgb1kXkE6ejlGeyUpLICbQIHqGvjdoyJSRQ
rVat8r82fXe4Wxs1d5sw3s1Duxi/DALy7m39L6862lJGdtus5n5pc31nnebxYBLQY7i1KY3uE76v
YKvlPZeYdth3YdmiCMBVogP65Xk4C1HmqbVq4rndX5YzNLIntWXhQRY+AoY6ubdalQ+UoI0Pav7W
UC2qya3ltbnc8d0L/LvNv6yLSiC0XebeyyEf4er18XYkNWcF5H/oDREIEk80WVlDeKOcVRMUvL/P
qUVzggq4xkz7+0ohkW5L0IERl7/w7Vf85UdVi6X6/f3IXOSIOVA+twb10dqyyihPOuDJZLRMHniA
WBYC1UlYFfDqWwMck2qo1qm5637qlDYdzWII2rio83RW69TmwjDOjRVDh5Evko88eYikd5GWyde8
tTNH+9GFrLNTG24nv1q8HlS+QQvuiqFdRunOpzvk8peSs2qSjMZwFPlbKf37c8T4Kxoct+c/wQT8
e48knznb8yHtSK+wsnB6VR63jJ7i5uznHqQIdksjLsoNgxMTuDNc8Goiuklg6RxbOrMiOWBExsHE
xuTPFnoW7s2y1ffKmh9KScnVo35bttrK2kLt+GJOWPPVRBVv1Zyquho5ZV+1yHMVoV61z0MQX5Uf
pVDMS/swKU0mti3+Un4SD3BVvIOqo6l6YqSEPu9mcXFOzszfY54aqOU5Opg4DQuiwuSsL+VFdKuG
o1M8Mtzg7BDZ3qsPViotkZqlromUNS+KcV3BFUbp7JkFTH5up2nqHlKbctr29vZh33kbs0Gi78pz
t5akApKHAR/IRTVB9fz7XFY0934X+zgoUSP0DLYSh7vYFNt1+R0VBQNCy9w9qW/hZhFVr6YLBCYT
tr/UaEE0Sj4Ban6Ai+XMw8foJcXVyxMlDbMOjoZNnZVIQGUIEh1Gj8pGra1mvHYMycu3ZBtSlhCn
nKEVTPy1elPqN7ExWIuwMw9qlfqFbr9VuFtqLGq5cl1lefGx7spod11k8A3zaVoBk5Fkgk4HaZFA
YFA+6NBzPgbSwDbaxJiSzrhXAICbR9o2zK1p5/lBGfWuHnmpZg0mKRlSTr0m1rqtYYkfPh5gcBVS
GGplWpOvWjmrljFmvxg+EQ2OtL9pg0WuipoNpZxTzflwfDiZorub/CHrI1RhN3VExGD/io4f+wbR
Z+qLCJ3kRM3dFv0lqCmGxD/VKiGiL/4wudu4EpwSHkDvk58X9MKi5Z5s0v6kVsVRb+4T3NFT5n+q
7ZzrvRLcyQ/rK1XubXlCRLUyJ60GyfLHJ7x+TLwGnHVSJFv3hnkkS4j+K4TMPz+lWlSft5Z6Uhvd
weS3IUAtA+qMPSTrm/DDU5qPd8oPibVwvdE8pNIkKCbir4WJw+vd+arOjirryG1B/ryyqNgjG1H/
YDkJhLYvYsvY31bZpMg2QCJh6WDyV3b/2yRaqER5ToLMTr5k5TfjroHXlip5ttSW2/K2rRbhLSFA
V8uOYTP6scA3uaoHlPRATXQfKwcmh2FHLEeydgecRjX+440nz3kiRcZT4aENSosBtmpdTie1Lizn
r0S4pztTOOlZTdw8gwRVAUobcTxvrMXpV0JaPSdyr05qzqO4hZAva6dj670Y8C1XXum7xLsu3aku
ionTQW9QWcvJME3oqPWpwAMklfbATDCLSr3ldRldImWqgOzxODI2rhIbq59fUUTUZAEzmmMhG/2V
2QTUbReP0s/V9ik1Or2mI5fBNB70FcAD+fWpk1vN3RahdRhbQEIYCgwsM/NioBtjEkXGJ2fACYTE
EKWFUmbKiZdwPb2tU4vVUiLxULOqodp8W1TrrBSnvjm7Z7VEwh0XZNXuOqvWvjvOddbHiOv2XPfc
edB2bdfcKQGD0iaY3eQc9e6pMjH8CgoCGxuj6GbAp7+uHJgUY1lkG7PmPMtlV7KXHakO3xGnjVx5
nVXbuag8UEuBYo6HZwXxh9uEFH60StWiZtVKNanlZjWn6UpiKdU2t324FqGxebII170eRG1Sa9WB
GKfnk2fmQlx759Z0TeRyIvdSjVTzOEyblZk45Sg7KCQZys2V6s+oWSrf3IzlSsZTELzKSaZ0Nrfl
f7u5UP1m1VLtlKsu9O2Yavfb4nXzL6+W3vZxgrTa96K+vgO137t3eW14PYYnC/hR6JvrNuOmX03y
pteN3PTUcmjawyYKSWxW69REyK23xcXnlqkaq7nbvmpRLE18yp2VWrAjjxurmtUdd1nWqjEcSNaq
2eva23FuL8UdUV9HiHLXaqt6PbXLv2v87oi3zb+8RbXzu+PLT6HWTQlXCj85UKKqT4Y0cqvJ8ufc
L4sW6N41Zl2HjB4am/Lehtu2ejexnaLdhs78Q63XhRT3wrh63+SXRdXw/7mOSOgMNGamr1Q7S/UX
bq+p9ru+yr/dLgYnxKDbyFQh+Y7//KDqvat1nbpIqdlbG7WZ8jOXr+tK+VFvbRwjco5Dcwjq0TqM
jAqrA6uJ+vJGrecn94wR0XHmQoWAfDjkYtiA1KIfCezhPgYzsFNoVAVJ9VSXTy3fJteVbQk1KWjQ
G/3aCGg79yh1SHUQtax2v65Uy/qcT1ujpG6KV3JF1Qf046hrPMgCKekxmFPBdqigtHj0GCFGleC0
1rJtag8ahqUxtK1ue1T9xxdGwTfe3HSHQcIHhdHqXK/4LylNu1B9SSVaN0l4XNY+WsbVDGeAhKnA
PgUStqLmYkVckevsZPD2POofbsaYQPWq0hKtFkFJ7XqGn6yvCV40ufQXqscHGBxXTpnT5UokrieS
E7XS1TptPZgdRCrPeDbjoN3lekRafBL7J12yegbJVJnkRMDlPiZ9uGqjuj+l8llFzRVDd0xT+gyk
5+kn2Jf6aZTQk47o421UOd9sGPanQT4H3SZqnTt2/QZIEjUB5LvEgDfjtuos7WQStrPONRcAY5N+
XiSupVC3Y0BM9M7kpFuc4VhVn3TVk1QuopuBSM2pidqQS6dEP4TlOinc8XSdmED2usXfheraqEwO
6SKHH5T/4Tqr1uplcqEmGuyUc0Kig3nWSPi8UTsffm2szGg3G4Waw2xRS9oTqGPKv39Oij/nfllH
YAoVpWByyBOHzqNcG25qA1yy4pHhX9bdNqi5SX5V4JiCFZz7339fNXebDPIcUL+5WqcWe0MO+tyW
r3OLeIqXmYSS69OCPKDaoHZW+yWRd+ld2yDwjlvuzcVxW9TULTJWD3udvPs2ShF6axonZI2H+hys
3zXKce0lSb+NAXvt0V6F3QGH+3DyFZTP9OATkX/JU6+bMDItIx6x1hNZZtXiTk1EA1e8F/7B06eO
m4I06KkJOZLoL9G+bgZd1NcLeDPM3Fxu17DC0KdtTTWe2q4/n3JSXpTBy5K4BRAg4+m2KBY7LqCa
YApTm9WcanNbrEM9P6ghyP+2fP2D5csh4es/Dta+5cnPqi2Tv7i+rnv9MVyLtcvAn+U5gavA4/i3
/hiuNe1/2YRiQhAHQGEinrkN1zLGa/gAwQ2d08v6y3Ct+S+CpzCD4QjzLc8nneyPweT/Cnf8F+q4
ztsyTAN0rWfpFrVaOZr7/e05KaPu//xP438h6qzQSorpUo5WsDUg3NX9ZN8NOmBKQIHDa2VP5VHY
ib9pEomjbDHWGz2KviQUL0MIrr7Q8+8o5++GKYjB4pRgM1EdxgggzfKh0APtFNrzVygjYG9bmGRT
YB+6oH4dfX96KNN5egh63929+yF+/6D/o0SPVyVlz1t1ZHBIlUMRLiUy3pEfzNYD04Ncp8NWdxkm
f//B7HKusyAWwyUyrWI/StBJb39f7NY5xMCK7yrPizdGIVJK2hrgC9H5d+04GZc6tn/rcbifg2l4
qNx6ujcNGTggtH7nm4N735Iwro+tePSSGFCCPWYHykqgC/0wvw/98AcqsuSgw6KqPGF88IoKBiQk
nS2MaCh6FJlgFZc/EQiO59b1TYI/+q1WwqyDd5qeLTGm56zvxHryKNzMM6nLJL6EZ67CKIM1nzTG
wXoVU+Bjebfjc7x1So2xWwDYLy4UWfgwUAYjDEP/8J26nKt/+06J7PIJFnQ8WUX45TtNvNh3g7m/
RAsRR4xuJ7tgsMUWrVL0ARz62qmX+aQt1OpR0yX7sk6/wtH84dsRsPOgMc8dmW9EtOsPw0Btvq96
sQUhZq6adN+CMH5JeXx+xtWH2M81X6Hko8EhMRzZ3YD7ykUSyoDSmZ7CNrLJpFmNsFWI9xo/ZBXC
hthNX6Y8LiGiZBFijLg2VgzJVRd7ImyjcUJCA03SP2At5Q90OSVus083DcXw1WyOxgcLbGoZLI9+
7BYfZ7RmA17ETe/U8X1mVA/zIE4e3Bs5ptzTF3Kes8RfDmncFx9NtG+OaO4sK395d7uXN/5BjsDN
c5r8UwLV3/+8HvUcj7Pc5T9Mstlffw9vJiRJq/PuQmwwSpHq7GetxVeXaoc2FiFQIzM5D7bj3k9E
bO0zPCJuSJCHGZ/7pk3pZzsX0dv6XYLey4q1fdBv6MHqH//zf5Gy019OG4+ML+6zVmByjWEiT6t3
1xhHnyK7Ju3moptaB/rHuS/dwtnCZkmkrDX4h5czZVLC+7++fL1AJ3qLxF2DOtQvf/2a839pWkz1
GzLK4wcNyGmfzQTQms7WaA37MvcZLHOwhC8Nf6gV2qmNG4jqHOg9xHJbf/aekWRFH3sLqBsuBS5n
3jekDCs4H9pHhpNQnbVhva/AOWzJ7/Luq6VosaAgWun00P2HLC91rfrrB+K/ZjqmbdkuNb9fP5Dn
WUkclUVycWzrq5eTr+qRQbKafKPlchU168gF8O6RULPthlq7s7gSnduFBKfUbZ6TxIzofxCnZ7AT
D4f7sauNRzUB0vKbUfYeDFr+grOxENGqo02dlrJfd3HLwBYSM2pBLVDuZdyNAvNT2IzwBhDAI3Q2
YFZaxklPGnvXtV5+IRCtQfqRep8CXE6kcZ+ITogvRio8QnpyX2yKngQ0QrmHgVg4oip9JHzZdK+N
+droGTEvDTIxDa/GWtmJn32HEk5rdWLvDMD/PKkadz5SQHwG2XKI3BysX8XoRw3M+h/CyJy/n0g+
MTgmhVNU39xI5P/v3YmruwS2YjbQ7md/3RNUI4tkI0Pu7ecx1rjwDinerdYfN2Y8/8gMP/3NwnCK
2mB8azIPTh0p3g+QkfRjNmrDHvZe+JzO2gSVh7bgzSZLm38IkV3QvR4nSCBf08qfwfLN8QOOh/mx
yYsMAkjOlah07TfbCKnn18924yO1artgOw+Ltzab+TGti/FuyRYiA+1AO0al8TKamb2bzcY+EDHL
8FyjlwfNAUFY2pN9SAh717RyPEzA0rY22J5LxFjlELZfhmyqH9DJtB9t76ll+OyT3zk9pPntf74w
UBqQ/8W/nNoWAH6yVygYG2jXPOrS779it/UTvY17cFi4ANaNkRvnAOnsWe8m1B5RYuzzxfUPaoOa
TH4YagjPadMSdg7n+c99jFD7Xi91+27VuyaOlxIQog5+O9rQFel6IAt3cz2u2hzmKS/xruXigrNE
Ls5wLsF1iG15lxqJGUcN6PK7HdWG60uqNxgTPbgLbPvjdZ2l3sHtxedA8iBDT+jHLu7hbf+bz3Rr
/ftxjR9UsBF6qPcg91Bz796s3HB9T2rL9UVFXTzAvzPaQewdmXhVyWaqQYiBRbt+82qLmszq61ez
Nn/ZrLnE3ONByhjLNkSGp1nhOZG6PGeTSJXeIPV6JKpZANTR8PWDAJlLP/bj4Cw/l7zPdnP/Omvj
z6GyDXSP1l1qLz950nc3AyLBHrEgiF7oS9n0rS500igEfoPR86V88SwCvX4NhXdJOxPZdudGWI3K
T2ZCdxXbyD3+dvTiRrQnnPbMDR8Vo9Qzgvfdos2ywJqjdayV6rGhm5AhhDSlInKenkapkAS9vSJY
ZdWP8O1H3CjrpQ+B8Xv2KvJRWJphy6CLPr2MJZdRIXWYie9Vax1lplRoNlKrWSQnG+lmJzWcHWJO
N/mB4+UySI1ngtiTn01S59tHjNBg+AIKpSlZBnpfEjqDQ2zjySKI0o9KJamJpDSW2tLIHXb8fb/a
+MoLUtucGdNNAsfJUbpUqVBNkaqSfI26zke9WlBMrqWeNZPCVqlw7aTWNUD0uij1qwX93LtE4MzO
Wg/UN69mqqlAFVtpqilb885pItzzVfY5C3VIgehsjXz6kTr1i8l4yqZyzec0au+Dhvg8vLbPi1Tr
1sh2G6nfBWWvleGHMKjDDTLHNTWDLYFD3z2Ev61UAKM27UkXQRVs2V/x9q1DqRbuZzh4sUXQhxRF
a26598ENnME8Taax4aKSHNv6oCFBbqUWmTv2OZPqZKTO6JQRLDtSuTwgYV7S6Ttk6efCK7V7gBvb
Waqda2TP8B304+w1hG9MnGAo0Md12N/BdiEOeXCOU4wsEgdx0kb9wUgdbu8xvhyHlAFMBEfRpBh5
s5JvGjbUypigu5pdjKhKpPRuCi7FmfdqSCX3YpKIAnKryKd2rZmd2HoLQk7f0qd1O5hUfpCEF1Ic
vqAS91CL59NH20l/uBVWk6kdtg781JKi0R3cDpDoCM4rLA67hgJMihbd8uK7HDXlWkuee+7zqwHV
eol6fdABpyFmT2zAVVSXANDKOikq7dwh6z5uHsYauV4MmqLuhsdWieR50ltQzcdSPi8qFyF9W180
Ka2vpMg+kXJ7D939IAX4AUr8AUW+hTIfxmKEeQuxvpCy/V4K+OeJanJvc2lNl/zHYpOkYkrB/9Sv
F2kAqKUVoMETIAq8ovao30XWsqqlbUDHP+BIIwEolJXhxybyNT86jTAty9T7Rs3mgQtWfiLu+eMs
tIwnuxqagmmd5hBYl5PpJ0hM2BikoSFxoye7wizoiXQbh2+FqzHwR2djF00+sEqnP+lzvcP8OV+G
D16aP1hjvNW5IOLSLEH0LRRcOl+MwLbSi+hsOPvSgEEGwYdm4HkQRA+hkhUpVB5/5Qk14UL/EjVn
9Upna5emwevognQGiXdn6F1x7M3mC+dQs7JK3z9YWYGPs6ijVTMC+1ka54vm8/2Rcpxt6zozpQUz
XBU4SVdTdue7FeyuHHdcJewXkx4qXrmyPAw6oT4mMKBNGoDE7xrqlE5XYvjzzjwOfQNTsa7kN51Q
4tjaPumRCTqP2Y0+DZ6951FsWpPXEazthTDv9H6SRhriN4F04K1JpclGl3YbRxpvwI5vFmnFyfHk
DNKc0zHGTCzhEZNBwg+AgceVVp5amnpCae9Z8PlM0vAjcP5kA8Y+vshOWoLy/lOMQwhBtL9qpWmo
lfahAB/R7DxWylYkDUZpLa1G0nQUu0/9AkLPknakHl9SKw1KiNHwfBDdMOW6tbcNAYcOO9PwMEpz
U1GvPWl2SnA9RVwP17E0QtnSEmXijSqlSSqUdimeiw6hNFAZzleBn8qUxqqstD442EC9kF94wXvl
KxOWtGPhP3wxpUFrklYtU5q2BuuNP9iwz0VCnFdHlro0eGU4vWJ61Yu0ftUjJjCE/ftCesSkPWyW
RrFWWsZa6R3L9GecZ8uXElMI9Wyw5tJopuE4a3GeIUvf1jjRhLSkeXjTGmlSE9Kulkjj2igtbDZe
tkma2kJpb6uk0U3H8TZK65vAA2dIM1wibXG1NMjNOOWEtMw10jxHzCMRZvjpemmsY2DiEWn6i0SM
U+W513HgiTL7DUB9DNNjOjgLBEEDtx44Hrj1Us2V2FhRk5oY0XQS9420+dnS8BeBveid8hP0RC7S
0hQ44A50cQl2sdMcY+nqBv0Xwd627O9jEhwoZBqfUVEN20C3x/MQBdoF+B2FAtlCTdQiaNXoQXfj
6Rw6Cz4cuZvc3+CL+U6wUIWXdNGe+4kgTxQi3j4Cs/sh6fWf6hjdON+DVBafmsaOd3YhyY8o5x9m
LS/XizxG6T8NRd5/c1NSjyoCLS9TX3V3ubDCjRW02peBgpo6lrcUM/X8wH8ytakicjcv9gJAyjmN
S31FtPGbhwvjh1nA8k+6/rNmw/f0Ta0iETsY7zU9njYkNRdfsdnuVFO++hwvD9lqsDBmnt7G7Ejh
pn1qUTWgHJFHG+5TpGrfTY+6Ua6DOiSpEv5PrA07bMKkv9bBZ0e21EV2PxDU+nkWered9Ci+G0Xv
3EcZt4zaxuK5RDn+C7f5MXnw1WbRiBe6POeJp+btHCLEHgbDeNJFaEPYpJluf7Ls2v42U6JbW0nZ
PpB3boBo65vdqLfJR8/0P6qWzmJf0iI2P4nIn7aJN9lnIBjRJd5kGthXIxi0rzgBNhVA7B9+RIac
7lrpS9DCZDfn2Tx4KPqf7MYE7Co/i428kupP922qsNe2ix8/CK8KTi71lN2gtz1P8P4H9QUZefPI
7ar5BAfe2vI/GM9N1rQXxxvTTYVR542IMfDBHLV2sUHaGGqf6yzMD65MYS1F0jznFtBI1SSgt0tC
a/gG1zAg1UmzL4HlZmdNy7Vt41fORyLAXlTTSBBhncphg0YH/Vk71bngvLu0VoHh3RX2W58Hv3+R
FP1W5VIOz0a4dAc/iuuDMfb6c1gN0D7lexsxxNbCxwcWcQynK+AsGyRD4L2yL/08zXg7i+r7aH/S
ltx8G8JY3zRDq98hO+4vJqOD1waldm4tO/+WYvUhNr4NiULSyEPkPa7D2Sq/BxXPl6PxjWCYemPb
Y3U/26N1P1SGNFnzEsV6Ignpu+4CE879frkHy9/dj8ItNk06e998nIvqrbSC0dXeC+59gj/vjZos
q6LyuSdjQLgjfku1osvnrHte61JNmgWGlgZ6kPpvs/as3o8bUlgp50S/AFPp74LOIchnWbq3YWDc
T72heBkgh2NYn2sjvdMbL9iUveN/9fixVAvGIQhB8YvmgYunc45Jf9z21dx/JSn8+qmdYCzWPHQa
DzmP09javBp70BB+iTkr1TG6NkrWfEHxYwSH91zIS5N8uP/iJhVN+WKWnp/HDEJcq5Hln5ZclwF0
efylpLilPkuIfptEDveQpFrCs0GznIakRNnlJPPndII4IY/Ta440/rnZkzO3FNe45+5cV0s/D1F5
VMcBrEEWetpOT52pRWQxY8VwUv5edA9OqkUW4etP+Es8LU1tH02o7qTkumtheviLjGjtTMv0lpBb
sHH0OQESW5nPTqN/H7VseuPPozMe4IYPfkxvXydNYe3JHXQzv2Nc0nnNTSs8AK/rd2Fsjl+N7qx2
NJ102vaMa5y4n+dbvIxEC/rlq9pYV6ShJXPtXkbH7y9T7aASl0dFd/08jrr4kLadC7Eit7cV/tM3
AupMroVv/dQWO6HHRL/nevNqMsCn3r7u9iA658K6L6NwejDyBOCEPOAwTF9Js89eSP+xTknlpyB/
WV/GNQ+R/filnit6J2XaH8bJMT8u4DfUW6ysOcJnMxt3aZ9Yjw45vdcjEtOY0NfL/ackdc3zMHOt
Vockm3Nj5iL+7E8gSUqtXfZ64Gaf9cTeqEMOUzxv/CVh4EBvw6d+BvQTuDykaX4X4P0welLYG+MR
zZB1t/SjtlaffarjI8M8y8eqdHg+MyZvl07B8qXW6doDy3ukzCFWro1JZ6pb84SppngRvvbl+q5M
TrQwqcYHArLse59ktutX3cXLJYu88nVY3PrYBxnPuJPI3nq0UPKXFwvw7aZLHFxwFZI5Aizwv1bP
12+nE+WaEnzHtTz0Lk4MFlu9XGuI15GB0RcUFTmC7ZyyuvwBc+1scqP/6mPo2VlWySkzVe6r3yY8
nrJdA0NLQBmnmIjG8EGddrPPo6Epw1Xj79PArTsysukU2GAK4PJ/7kPfW1U1Htde5PWxTd2vmpHW
h8JymvsqjuialNawJxvIuwenTTYqUjWuhAN3VUESp1MdU8/qVwCzB1I6jf2okyvZBjjC6fn5D2m/
PM99a99XQEF0vw6wOwmoDss35Ivao5lgMbBGqt8QkO1NMLnzhvLLV8+vKc8YmMSL0a9eKz84JulI
zkbYWKdpIF+o5Bkw8XqU7RZP1ZEtcHInFN4Wc3jRcvsrwxiHPPWdj8KMicI1h+Eg3N7cxR7/0c6p
J6rUKBqWPmvOIaiB6yQqzBRFXgBVX1a9sZxDJFKzkyqVD+a5nZp470tJ3m39r+1UYzWxpIDvuijA
AkclgXjyyOoAav2iqEdq9raSy3iwxp5nr4QyN3TgEYjGQCVt19560DqGC/xuJn8jqdaTq+XbISs/
gr1h/CXhCShGkLOv/P5jEn8uqHDRIS7yTeuiCeoE0p5GTjKh09etB/r8ZUaJnCyK09jL8CZd2zg+
Lk+fr2iXuzBr9PmoQIhVizNzQUmyHQRpTlQe060/PHi2cK8NhhnFrQInFpKmeOUonnUGpw7WZL5k
+bh2OjS9vf5bpWl8IOU6UJM5aHDEBVCFotEk+xchgSAfKGmGz0kX4WtMeAAI0ZN5UOdtp3koPOvO
A8qxV18P/7IOhDm+sSpD+YY0xlylzfCqPhyjozVi71Wh13LIsVpOvf0N/XF11nhSARiUvBoDYoqu
6z/oaTytO6mZQ5rDd2XoOi5KXLeJQQiZWqe2lh1ddNeqN7GYs005MUjvgZUvS29DRwGRjbVWbyy2
0mBT1TzFVblkNuP8x13nIoZuP3QZq6EYPcZFOGwrc7jYoOoLwaOlF8AJkngq34fhWM84CCqZPlaV
cJpCV4SnMEMsxugVdn95flyP7iCiPqnlIjGCdTo5YhXb/dEI0wPxcRlhpQIOPpcqSiw6lnyq1hvX
YcghTYgXdhYP0M6Qduuhb5+EXYq9HlNIRRo/7c3Ou3O1maCShLzXFVVoCiJ1oO2WdvyY2MmOwEL/
UEUEPvGwaPcIMmMdmS3w8fbUDhODkAPEacefjFUqK3p1XXH9Tc0Zw57lnrQp/D523Y/UC4u1L9qM
8pp1sYeS/KLKfcgX6EHmNH5U/gNlSlC8s//L3pnsRo60S/aJeEHSOW5jHhWaQkrlhlBWVjnnyZ3j
09/DqOquix9ooHvfm4CkLKmkiKDT3T6zY4+P2odDpTWGEoKE0wNO9+hyasUHiBLvGuUXL+hIA1ZN
fAbwyf4wrYNjx7de1QBPJ1ehs2sbg3N66jrb1E/STWIl3T7y24PqvEGuoFes7Z5+HNciLkR7c/dk
QM45yrn/0G4HHycV+blUTv06Tw02PhrOrq5XiV0qDFLHlLWtGUL6O+hV4tR3ljhFIxnLieQH1E6O
xtwaYMMYYo+boLwFnbsrGwRicFyVWTcJgJN36QzRc1aFKYGIHHi5mc+vRonKyP8Hs2aHZpvFaXKy
JiYcqdvMq3ywrEO9FMLFTniddO3vHq7kzIcctOpoP99T6nf+2+O9+L6JkT+HCuP1VNmXR4Ljkej4
9yEzrHJNC1LLn2P8IbPkDhNXr9mARdTvdB9ejN0uGxk2IIg8HNgPpz6NcrC2rN002s/xYmHzqemp
iyA9xIKDzrZh58913SerIc54gmyr3WPMuRR6sikB+l8PlYdHYCb0siIe9iuKC/AD1VSuYy/426iO
K42YUw/7u8NjBMmMvM6/pZuJ/xFW/UjOGBec1uktKXOXOkLyO48vPZI8j4/6MMWHQYLikZnIx5GY
yyM58Ujz2BOQVtMff8iMmThqzXNB/xhXoqTGBlgXcrCCzPT3+xwOxeIWMxaAL1EmUEKzCVMtm85u
MV6ytApXlMqwOVqcUv82HT0+XYDGmEqXfwFTwesMI/TfVFKBZXET4SJD7KKM8dHIiF0u3xYlpHHL
jMW6nKunqjffw5ZVnmbS/u+HwPT/+Sj63x/xwyCmN8zys1QPJ+1Zw+nxkbM49//99PGRCd62SL36
8GgdfTw8ekKzprhLx07BmuDfejwUC+z8ETH592sBTcD0l9MQ+XDhRwIvfwwbDs8m0TGWg3snPXBj
M/7CYIlpPBz7tHBXa7hbI7xYfwT+wknSquszPOYcKEwhiw1TN6TRgLXdNgdkaEag9m4eqg+nnxFq
HPMl0lQxFFFdnQcLqJSeWC/kMoM1NAUU5C0ZlPJcPR48duurykyKv5+SrsgAWOQhKuVSpfn4czJy
2/uI47ppHEoRdLsxyb7NJcng9pKmBmv4G9n4WLaIMiJ8oBkyCImekddAH8yCfud4GE+u49CBCr6N
acBAC97SSJumhTxmgNX+TooUPpeaXZoAnR75EZohcXl3+dEe0pLWWlx1ztLY2ITAV1tqF0REMi22
ebN3NnWzuS/LHS2k74/Ex7+phMdH//E16VG5FeqGiSvvi05XId0W8XBN5wK0Qkxtb0Zb34VZIdWI
FsQUI6aadsaBuvcLUzPd5TBmV847tQ/NDvR0cBs9e9dxzP1mBlNsCljhCNN65tWIhuPQGCB6Iuva
YVZEApZ8XciD58/ZReDiWRoVdskYNz/DwoZdFbXvhduO56AX+SZ7i2nJowl2Dp9KPAaVMKgJI9UN
boHZksNIHEK1pfZLLfdtaACCEXQoIZZ5NgIhaLqtsgfGNHlPoRc2govlVvsi8+LnAqBRwO690Ju4
kEjK6XJcAYSC42V4sVF4t2PQmJs+H4YX0sEcoywzOsTetLNno3wuwMpNnieeo4D6SjtkdAM2ZeUj
vvyAfQ7ltFlW63S0gR722cXCJ7ayJlHtPDuHPVPLmelMYG/6QobveZ/+bs2ovj4+Q4tnC1ixqIBu
ydYqdJ3PsXSIIPrWz47a861wLNwXdpF8jiBdHl/3654pgh1bR09k7UdbtPuqSt3XcKi+2knamzAT
aEqN9g72hAHGnt332nTbT4c5/7EGgQMqiqK3ypppMZIlQ6HlXwPSso2b02dNlpAwvZycVW7FxtEE
skA5zNR++l5EzCgMfzWOxeuB8xpWVLY3TR0j5eySYhhf9ROl0ur2eBCqTjBPjCHxtQynRF1Z39po
MQ8U7rvsoo6DARsP5ebTc8e4nbPHR6ON4ANeRHIoB9pHcxiGRhXbz3L5aErmYhsnY3VonZJLh9Te
SUF+e4nzFkYSnAiwtxOFM1OveapVsx7zdALuYmJzg/Bw8mdWoLyb2qMZu/ZBlTmYq87EdVrXH2Gf
MdtIFGKbAw7SFpjOgsDpd+wb9MrkXvmrl29h1h9kLcyPMUhOsOLjNbXPzbtvj/mR7pF2jYMLPdl8
Ar3u8kv43EYsD2yCo2Zsf6O+QjAfqVLMYTKmGbfCUKuXtim682hV0Z8iAz+oFFairaW649A29UfL
gINUb35z5hTT1yievLB8ZTJlvyex0O9QbnI/LclR6xTASaduFDC+ef5UHLTQ5eVxpSdeAHSh3PkT
WKOJ7+FV41ZXvuZl3l2xr18fn1k+pj3DbJjc+GC8hKQRLKLK7WCMufPpj/m+naviF4SaaR31qXzq
8/GrGevpwlgU7Zt4/dEPXPvFXR7mfr64KTp6YToZJxaf9Y+6W/rbc/2M92ndYa0Az9YOmyTyphfh
0rLYxwvSStBvXWEWKScG2hQjefzvSvHDRqxcxdjk/dqKfwWKrUTUrphrd1/4rrzNqBQVqaGs3sMQ
2cJrgp9ykRKQKulHMyCB+EXo7erMNRl9TNMfQU6jzBzPX2FI1TqgwmIjA9FtarNSO8OZ9Bt9y6yg
zZz8McpkE9S+96eRAnnbGf0g92zPAkDlestCFn9hgJS7IoiL09CZ4Qsdt5yLxk9amMS9cc2EASK7
d5tepbsbNf98+vhXJpwMSV22ipWKmjdvZHEeJ+cH6KV530QSy8ryadOOP/rWwnFnD38p15yfenJv
sg/z24QZ4BykIFiFgwLsetAsUS2LtddKZqXJhG6CvGt6f4QF43ssHvG7EzEIYEoyUegY+K+zZS5j
mKpZOWIe3su960rnL1P3v2Cp0mpQTpAMjbG45ZJdUhJSHly0CXMcKksZNrQ7vInpneqnLzMjTMf1
EXzbKnhpArv5c/AqRjNRFBNlOyD+RAkkV9iKtcuyXOVIpG62kEkl2VHf896jheOWsiPYUyNmb6Rv
QMcfe5rIc+srT+R8dGalr87sgyRK64+alb1InXvvecNbwTVfCkffgPGUa2MKrCNvIodXI6i2rZkV
m051SwOt557rXr9VTf5uNUJvqTf5CXoohltjc65ROnlVhrI2bdcbBznX/Sff8yNrlzbPhgujZVS8
bvwZNqhG35rCmiMadvfPuRqDlaPWmRLeD8GEvyiPY2NaN9GoPVhTc9c4VD/FZnwQSEkHZKZk7XqD
cyj7kjql0KnoDs7cbWyjy4gop6DTphNQ9fa4dgAbbCvS1m/tBFJIUc59yjPBTM+t/BP8B3lEPZph
hbvXNDPjL6oeiRDmxq/YMpjRpSNnVznBK2ZF/kONv51xYAY7iPoqDAcCYNtbTyrtPkbDjlZBVbiX
tFM/29Zq33JZ08G76Jte0LrfwddY1XKvlgbTwbLzc6gL67Xk5kmaWeXsfEtxn2f/O62tjRFXeuV5
nr2dI5s4vU3hOijSdK9mhLmgavSxd2ktTallPEod5HvGItzETDldsMqgK9CEtWf6VV2dLpxXrmNc
U0zaW+bF9WvdinYH7g/i0d+voIZcI6T97hVq3ARQYL5VQrtwxTDFpcb7GFTLs2KKtyZLxNHM8vpc
R8xxLWjMonfH13gejSdL9/vHZ67XRwxYU3VVYHIqby7jFcOtjesn4nc2V79b4rW7glefXgyCyLny
vwcssfMqYyu29sHbPGnNIKNp5rsaMV5YQeJ8hf29BOh98YZgwlCpjKswneIMhHaxEplnRbvSPw9t
tfeN7k8mGRA7qfzkxMnWAgTy2aimSx5b6T0xJp9q8ikm7J6GtynrwhtX5YT52wJ8imfrz9Elt5fG
znxgTJW+5RCwWhWcHoXq0jTeKJTkXagUCqlnw9oqs2vpchRTY0nUL6K2nljKvLPjxl49DtOq6PQ5
yu3jMKjwLaeHPu+T5LkrsD2MXqieWKL8KnjKB45V9fIX4n8yrk3EBovkUTrcC3MCdNanwZPSfsG5
onc/2jjeFyHcYnox6iNDY9BQDdippOR7tduE1B8V98wcPhMsOR/2SGleNJRbOBj11zJ5/E7ihu7U
dPC2k5rYoRUMEPhr8qtTD3Qkoi+cjGHSe7cu/0DhvWnqyV+GTAa7DHmMQs7U3BPAkisXsBdMDHWi
eFR9eCZauizg9i2XSa9KqIVJM75kk/vLrAtvOcIPL1jsi7PD1n4dxVaykZWiYAyBNxPRXYoRdxE+
1j+iZUdpjHTBBjbEamddBS9CwCxq+77/FSzQ7y6Mt+hFOfYgK3me+2V+Hxmg9ebubkTptlBVwq2O
lkt3ruQaBs4AATlLL64Sb7S1eQcvMeabbST5ZsCEfZDhGO1yZh+M8NV3MTAE6triLzQapmqWX1wG
egdOtpe8UptJyZKTVgc3IPZdChbs2XPzs1NUExROSUemmVcHFVgWzz3B4tVsDDPtsaM4OLGzqaFo
fLqlicSCXl/qjHu+p8NfJjcLk2ThW+0D6vSVuXF6L7wlttB7YIb9eaoSeS4s6e2tinmq3THL8vqv
omokw9siP4++tVeh5h6WyB+u9Ad+4QjXt7EhqaSuSQpPg7ahYNWIvny2UxdEs5kxf7I4CvFn80uJ
u9Szxt8gX+o0s7b86vkWAct6LZrUfOUCbok8aSajjsPBz2kvD6t4UcbtlsLkbOPNvcW6Ekd7iD/9
nvsHtqjObs+i0e25TrjLV+10lBjw9+w4qJUN7Xxrlnm7zviXcxuM7Zmz8pPh4cmK9HAf2/xK4Y84
sjcpN6UDKnpOadtmm8XdTX3Fukmfx85tzmZmXPPYzp6CDDS2MTnxFeULhHNuxpcsBz9aaHUGinq0
zMJ4juRsrcaeSzlHDftsqURNy+5Dy12SJ8WTpvHoiW5x66jdGEIcXyoyCzstXHO7zqcnkJbvxBv9
dwDZFvbS8LNPWu8laT77cT8inbymsGgBvzb2vh8rcMu0+gYVOolvHXRMKZ2sZwJjbbmXBludwt3b
jCt+Co+Jb1q5P12va17TmtVeFYX3y2ystaikfMsmfyGlE6ORyU88kSEgEq88aKnHT40vKS3HcA0M
JD8ahqPesqUVjPHHIQilgtXhSqS/QjS4Xco3ng1EqVbHZ5wwKzn90t1y3BU/R2lJnBoRvMI5HE9J
kl2mnn1O1QYge0lWQADscJBnJRY73z538TgT/OCZSKdu/CR4AqsRPwUDJn/8ZM+CkTJqXztHEKqX
2QtnCNi6ZRtuvcprDy4CxqIdyOvjIRkFP7e0eiq9NSwd7b8/HjKkXcqtV0NSjJ9DgRmqSWW6T0RM
tsULieAY5ikCKH1VEbdjB6IZhjydHXId08cdDfamoIr1J0rVsxbRD8M1DpzFe7ZWLAVpx/E16IL8
qfxpTyx3aSfpx/Qob1SMczCk5Aa2rT7fE6ZOeWWn7F3PDGpCTgJ9Y6y4S1lPUW0UKPYOZ/WkeDfC
rDqbqLWpxLqtOdAAvJtOSUdZdgCY4WwbwNQSaeIhHxxx1Jj2Sm1Z10lxzKxyv2FvYqR7TLYu70nO
bSMUq85z9DXtw4v0IDPaXYXJrGDgbGBq8X282bpuaJ5A+A4VF1rWi5OTJeyuA2ZURFbD10DpdZjL
n0r44UdX+QCH2I7gEa3AIo9uufvgkF+SbsnLGwaTbe/bwyXekwiWNwnV+O7GCYQ9c7g2lN2vqkJZ
t1Y6/rEJyh9WG1s3fCznUifNUXReefdL61SOTcpAhqLqZBprxIo0+TVOJ53uh8CO3pthGt5tUKJ2
m/1mjqWv4KfUCyfggvleCNU5MpAXiqoi7JM2V39g8GqqQeDN6hhBmNpfl8pPDlk1tSsWj/ygddiy
weDBgz260mI8kwwqLm7Wpgf2QLiixxH5rHIZDw+m+x5rfZOlU3yHNvz2xsaQ0sq3Wsz5uu+y6oui
MwY4vvunYMzulSEIcuGyi3fDfVMGS2liZV2RqcwrEU7zih1Pn4bWuOiy2ZbIUl9+j7G20XFyrmT0
qdGED0zwkPs4vqM5PycU/shGFO+RtrsXQQ23W5RM6dmHFiDivzsDvCXl9Na5s0zMbUxNj5TLIRk1
hfgwA5HskslA/s9cgMYedoGRaqG3obCQ6gP1my62u19j0yFcOnN8VfWOobazQ9drLTu6KKsP3gq/
vsZZsUW0InBdIZJN5IsTl5VuhejB7s2UYmej6tzG3pScCdSnpyrn9vhSHKtgS8FvfXDrCs2Qu2ae
UH7FbTVb63pA1cRmeZls9w8HSWtddcZn0dAEHpGZfU4cOT5bbk1zLxFAJjcdJiKmyakb4PsfzfyD
E98TUaVm0wIXODCP8Vca4+WB6btA+ZDeJbWbm48FQgeUZg/EtV41egaJRuPu00Q2K9fZEU1Ld8IQ
/tXrkjMG5/rVc7mYSqPa2AZNFnaYMxSZECdLRNVDYNFLTLbR3hh5dbfnnItvLp4bkilbhxA9hhfr
7iVJc5AyY8NgVXgZpvrAVAwzIs1A2yqa5TV3wn8ekpAQf1bORcE6VX8XheGdHw8GpM91Qi4QySUE
NEmMfWVVzRtmf+vF76rsYCakhWuZe/Skcw7FAJGwax8D52VKmR20+iVdHmiobwwHB5LfeBvNVHUD
YSwezOzLghJE25rVb72F1qLZrZyyRqS4OI0Uz01HR3KRlhB2O2tLsYi7bsfaviUtfFDSfvrQG8iG
02AMe2BZ/rZFSSXAUwYnwK/BDuD5W+f5wRlJOziHwEk3Kp2breFBOp0zVV0So5zfVPpOD0S+kVYS
7PtiaN+xhnCQV9peG1r9LjxsJs4Uz5t6GOm/yzFreLCX4PfGJ/ARuGDKbxUV8jr1DzPo1N2GhAsz
Mu+i7/Q1yrBeZY1t0FsuX6fZ8J9G8Orvk+Z6TwiK/X2u7kGUrJlIo1HjgdPtz7Dp56/R4wzqRiLd
PT7FIHLxqhmPOBLByqzKGPaY5dxqAYMWFpazLt36h6Du+nkYfg+D1T3PShJlqHADdUiwV86StNr4
1KAOE43eedhQge0caLmKPlNn7HfZYFJfnHTPXGhM8m2z30QdflGvjWgwXt6qcVUDc6KEcegbtY36
ZYCdRM55fDyMT6g+oGoYrVarGDvPAb/tycts84lec71ph/KjsAcooWUgvrxmpqVWeC+NR3CgqiAY
CO+3IyW+4i4dXwe/ubA7CA9DYmK3rbL0zjgwfEoWO3kg2pPbsrcOoD2+lvDu6xZNLxPxqUCOatNo
5UcpXkhRd3vaRJjx2+XvhML5J2BKT3k6AFSWcX+0EFROftevhGOHr/im07WVxc7h8Slmr37jE819
ngPrMtYlnrWexpos4FoRhnnFzVxtUUq9NQF681qZvXnNB5sVPeWWaAmp3sbuqzDs5NX2lXqDLLE3
pP1VeqZ5TzyeCmmU/3z0+JrRBy3EX7H3tYF9ktAVPWDhFRml/5onJC6abDA2We26HNvQW8mKJYM2
hR1h1I4Ropx+Ioy+iaEd35JGDcjoGQEAD8NyNxTtzVV2skrzWaxn1bt3J8CsOVWe/sGfxGAsSavv
Tgf3VsqXhEudBvIZfdHUz91M/IQxC8d2HQEidOMx+LWkZO3Ux6Edy/yYm3ieTOAbR9S46N1ReKft
2Dv5cT4+CZOwWZyoJTlQ5UdCtlTumFZ0yna5cIZLmvflJtBd9K3dFG987f3oU9ffVdr7Pfgov1aX
43yxMWA1uWm8IiGDMZ/L7Avj4qdkOHkuZ37EwGn86GnsCVVoyBfWT+z2GTG+HLsRGiWjgrwZ47fH
gwH0eCXn0D8Bcae12w/nzVD7yeXxkHQMOJpYfD8U3BifpQWdaVN33Z82S+Sxkc+a1euQGWN3SNFf
maf3wTbyGDMLw9hWTNqwV1ukIAky4ma3ij1OrGbVRAVD3R54dYNxhwMefS6B9vXeTA30J8dw9x6z
r4OL7LvOWsZ4QMc4AjGZPAS/yKCFLxqBa63yoNgzDlBbljSxrlwEZUC+7iIPN85g/3887v8VHle4
wiPF/H/m436QvEn+A7jwzzf9Q1zw3f+yES6FZ7sOXbaBRZnuP8SFQPyXR4yTICfDrMANxb/EBRH+
l+O6zG5ME4nAXii4/wOQy0/D6+hzG7Nt2/P+34gLy//lf2YeHdZJXxDa9QS/Bu2+/xHbDnqvqqpJ
cjKcmxcv5F3qZCXexIurE7XSEtEk7Mo9GQbCj/6ZKz1zemvvFa4Du3OZi07p0J3IxIij7TMjlxsL
ewkUAmw/Vd1mB6Y5GOaZkxe1cVdtQkzUuGOgaVcurpkQr1IucrpRTAD4MNEia3z14QrJLjg1pnoj
eo9Niy6fcukvqa655RFfip+yv3Cdf9bR+CPyaxNetEW5nBx/Duo5+WhdZa3a4TwnvUHqvv6ZKvnr
AW8p4nAta+8VMOklUMjJgSe2vXGc/mKN2jCai3ZQ+hkN+IzaQIiGFFzY/mmgOmAtbcCVUendqA+x
T+w7xSHwCSS6EZBTBwfsynKC4+yQP/PgMaw4Z08bZDMqI8q/ON26KM/ercHZRyrHGjbY2b/TkflT
n6WvrfmR017qhu8i4Q6QhPfREuGqWEwVpAz1iZfvNYn6lpYHfB8PiBFV6YWRCvr+QPK1ZHe2VSfx
izO7W1cx5RK2WU4mObAYspAZOZsRP7oDa6JtS+dHagySHqZkr+fIWWcJv78thLdtedvfo7j5QaFk
5+TlefLVXyP240udeOe84c8uus6ggZm6sMpJnu2OkJwbldW5dxnFW3Evd2UoDzhXE9QC/RuNr9vH
Y0qmMonCj8mZrA9W0GM9kVBuaJNjGbYO04CEls24D5zMsw5B+oLIRS4thKcYxM6N0WcEeixXGEHY
TWfh84NGRFgEWL6YkbjKew2Y7hRKPNReTPSGFfbcJ0T21k04EOhh+NCOBt/HWboKN0489bxpmPFG
HGCjxa9QKPvDTcp45y2EpYSb7XHEHO3z8gdgoTZFIPdQ7f90h/B9iPFqyur3HKDmUzu646AxbOkV
IkCE/SmHtKVqjIGu2JdBeWkX8qJtldVuIUuRsqdST7mbYqmBQw56rSxL7DLZe5hyID0I7O/m4FCe
NcVnxhzgwKgCXFceUt2cql1lTb/G0UZ3WSiMYddzKO+zvb9cajSyDZvSTvVKLOi8x0NbjB3A9UCt
HtAxQ06MchbMUr8APvXy4HSMkYbUPYQPy2X+lbThl8O5NWrdhe6+Qsn6IwuCvcTyyWgA7V05AQ6W
dqR5qaXLyHbzv4rFLPR4y2I5vLC8JDzR1e/cLz7bJYQcYdTo2EaOjZuyv/Nx8UQuygXehMdDZORH
oBbD3l0goSoGH5otGk1ML1VUbXwDq2saw0rI+mCEp+ZvxPLEGFBq06K947U54EPPUYswM6a9N5+i
MkWeKWS1RfkBoJRIRZSTaW/nZfs59ahcTL0dI56npnEN6qg4/dTps9+0RO7wFK+xdLIWSrydC+6I
lodtrvP5iJljp6Wpj5PX3eI0bNY1HRhwQUZaUIfC3OZDu22VUR3I07ZrTznNukchP6VsZHdtb96a
hilqgqVi7XcEvh6/Z0I8DCfLrq+IKJUEGVcC6GzUjMY2HuLvIFbdTvEfWT5W1LbIIHCBk5t/mxmC
mb084PdZBcNrNmi9ZvwpgOTQHgfQE4bPU41Cu0e4w3eSFscxx2E5+tPhQe1qDFwJRURDSQceMRxa
qleIhvpG+T0UAsf7ZD3LISHTzFKwbkm7oAkmu7ryp43qbMBvVvPiWqw0hs+r1GBxPPli6TG20+k1
D4KL183xxi2Mea+PlSSB7CB4PAVL8jf357PFSYs37w451j/NtXxv47Hc57jNELUHnxUh2KTDZJ0a
x9l7MW5b281+2xMDSs+TaHfDVJ21yhOO/+YunrLj40Y0ts5VyRRupSwHGimyt5L5J70T2QuSYvs0
oi+9tmG4l4zAPyYOt7eiUV+Pz2Ss0h3UC7oQ9OdQ2hYMHuU8zW7SrpvckPvKyqwDCF25pumPZz0C
OSRD/L92ZjkXq7H/1D3Hk7ZqX7LgMjhOsu4X984SGiD+VyMtCXPFk602UROKT55a1MBJnyfAR5cS
RMVoZ/raxYnYlbPdYc+oiV1DCkMKiixJpnZIOVGEIQWldr0P0t4hb615142RRLo2hp2ZG9FBicID
jEpDJ298tcOfyGSYQcWzjH/RcuKeq4aAOcUf1jYeu+eWyClLfpPwtpumFSah/FqN8ldNpwTtZdlw
ADNxdJc5px0ahKDj5NI6YUBbD7VE5Zh9qoXn4kaVuyNBLS7AaXv6epDrsXMkNFkYzhbnMAKn1NiO
VfrhQe5bpYLDxuByhOSeTgQwZq4fNvGnhyJ1kaCPVnXC0DWrKS8dp8Dm4KmZbvWhfnOnDadkdYvK
+haHnC073/T2DA5oZY3xdEfQ3k5F/rsU3EV0yGvaZAFVc053tIrwPRks8zCwI2OdAMHC4c895Abd
RhadQ1eTn4V0zD/wFJZbnxMmixKFM0n2HCf2czp3/VspSm9fKfnaGXgRk1RPi0ekvNYtnyVm+poj
muwiM3yXUiCUi49IZ9FP5drDOumz+tpa675POeqKGfCIA/ltRPC2RosEnZ/o73ba0+VqnOJZIU/i
Rt5DhGeYU+TdfpxozjDb9Kx7x6BxqfY4Tgt19H3jOcVs+uIMgUC0atqzOocCXnnXK0mIRFDYNfGq
Us7FNs7i7B3o9yroim1fZB1vq/zb6MJXYXgFliIo227fXGTgT5eyvnShJYjzRvap88err3tvE7c4
gSvp3GZ85rsku3WjYBDu9HLb9vxHs8e+rI6GL1pz5LOly30JDXgL42GN0klFUy84/6rTHHsXdqf6
1ZjqeedZxo8+KQrCeWVxL6RzzRlYyyxtL9GAAYi70Hw227d4xoUU20P+5CyZs6mwsDEq5801cQwm
RWvcYnOKrwaJjFXwcyqlfGYTYVLcG42HJWLAHHxa1fRsr2rD7+69kxQYZNLqZKmku3dB5rJmDjaZ
bLzBDlfbxMD8XsA06Kz2IAdenspZFXHrX61F4mUIzMth+xTc5SKFxk5nll7gMUzhIBCYlf1JbxBm
F4+Z/Vyu8f64tEslZyO0ufl2urikKam2sjdOtbIpSozDedfNGfd9JtgrYcT1vnZI6wx97B6iMWRG
b0IIcTVuF95fa6ozpm1McKnlMHIjB0LbZFu7ULKxASgxlPuhSqpj7hTBy9i3tzCdaFYM2/c5tsdt
44vumvnkuuJdSjL+XKcTnOk69e+tsH+y9OFWS/Q9GTXI8ImIQMw7jl1YsZ1HfNVFnOQXvyn+SBfG
ujBqDI5p5/7Idm4mf9pZ2d9itojMhs1llMsIw+IOeZs68RpOobtlwfexnykGwW7s7dyEilv2ze3e
UHijJogPJzm6zN4c3R4sdNDNnAnGZWqy3ipgPJusVNELHZyfWiFRmdKv76bN4Lfonfg3hgUuvRr1
Y/Y9mmfXxui39zJFbCkAXi93zvpLpXW5KhECiNnl9rqEgrWJ+uqXz+T5JCdB9SixqF2pmnuZMWHB
E5UO6C6UGCcTC70D8HkTTXW+wRCPKBN4FFrmNSN1WI2n1Os+4iIzjyDrcDGgXx+y2dx7rHYsUxRb
Raaar0n3JyFLkvCDz+aJAIjQGRviHuF5eV4JTYa7smCTHLWfhI7bC6IaR7mO3G1veOLoFujJBnQP
O40BV4QAlmRR5hzw/OAH4YlzknvuyzSR6xRBi1tN4f+gvX6f+YS98ct/81Oic9kA9QA66X73obRv
Iu7VNglxYHHuw00ykojibNjM8lUuRgDUmfJQFbHijzAVjg6e91Q621r7E/1F4JKMUsl1OGP4MmsB
9Ry38N7N9V+jqOK3LKNdWPjDJ06YYVOQAjiakdg4XP7HeRZX9HG9KxomaMoNV/OQRM89RV4EBVyu
HOOvshbp0aPfrq6OMqUwG742aQRdzfRY6H6daHq5ConbJ0A1f1gibGMibMeAhMX+5qcRQ5IAR1FJ
1dk5ThCMFM9oYnrGld3XDVw9JyPwRkD3KEjCq39iHJYcoTX9ikEp7FTqgVYJScZ0EoheQtH12uiK
6jrmjG07/Q42Ijuw/Q22I0kQTsFUyzWEt7RtU6lIrTcusRBQKz/Zb8RfbuR3+wYuxSbEfXljuWG/
UVvqtU3xbk5x3K8LrH6MB0u90tF/M3Zmy3Er2RX9FUe/o43EkAAcdj9UATWyOImkKL4gSInCPCMx
fb0XSte+g8Ntv1SQoijVAGSePGfvtdPwVJoO9PiIKGCNCsOXYXQ7Fa66Db/RghjRxHQtbjVpoBMD
dFQW6zxwdh4SksEP01Q6yNqSkgkMTBRryPIbI78sq0COnckIOjK6j2HsvM4mKhGwW89lqN9p6DXL
Ahd9vGC0I1Zxj2ZyE3t8ammd8trsCbTxyHgKrRm61habe9lgJYrIJGb6754Ys954MEbPKlt4kxH3
ammmHjSHCzMVaE/wspp1/7koqyEyNePZl/K9ZQiyHa2h8Z2y1+H/4Q4Z3dE7ChArURqWGwyd6oHe
7TcRG/M2J6aLqs+Ep1VZ+V5LozXFdIgPBVjuNEvNwxxi73XrlS4AX2TTzMU9mR5uUFeVsYNm2Z/q
xf3ez151tmdNbVVpYPwXqFSabFxRDXdW2Qejs3gPXp6CJ6qyJ614tE0Vf5EYyy+oeO91LVpO9VA9
koHskd23TsxbzbpMxXBTpBR6seXcVDHCjNjGCF8OO69okv3cWxZjlh961c9nA4ct0aENnyW8WgAq
pMiB1xn4ERKvQMk8OhZanhxdA0pYY0TnLtLkbu5MmrYuDifHq4Jpqd/6ggTyVNyXrRN/o9VLF6fZ
TbFx2w3hxPvUlrdGpafkgtKA9phpYiZlx3VCIVkxi+nQE3pKGoJ6YMbN1Tum+iFyEyxmsmNMhOag
bpWzQVNxHjDYndPE9IkZpkB0u6cZfwcQR3wNMvc6Xx9i0jV0OwnKrCD82MwPHTSWlG4xymx+Rs76
fJJq9BGxEJTYWZiPivYoLPlMYrnaZ3OlbSQAfgxlmnGSz7kGxgmNVtnkALM8syJsyZHMEOIX2eaU
NTn3k8H7DeQFstsHKqTpYVpwBi/D8ENMwxMpGdYedODBRFOGGNr6bHTvE822sS9E8d2WWQsTod95
dSqRv6hy04BG2TStNF5M6xgLz3tGwP4OHYN4bW+heBXMHV1FS0U2F4wVLSftrmTUWtawtFX9Hovu
C+/Eq9UV47FKzpSC8UMJBaNj+6GVkL/GMB+Ncv6KvMQ+cs+Z/txYxWNhukevirAeOukNdJUXQe8j
EJbHdhBXzAW0HlIAPWMUhWWAX9x9qLR403nGMYKa8J0Hf6mzbdbUzpc4NX08NDttjKl/nZYrfhi7
bWvEoIiz6C5JOsO3hjnZRbSdcA/uM8KNb+aRtmEo22/SoT8fZ7S9YxOclZMuj0TIfoF+RJQ05NO9
ep27dOD4rnZjK8gOWVVVNNq6LamrO13DSJmQrIVkZxP1NatbnyyBllWH2Bj6bUFzxQelMmPXGV2f
jwkwgKThN4j3Zimq4N5AEzKM+OWcqWIrRCB0UMtKzh/nWzW61j1Lv32fF3LYgIWafanqh7CryGXX
HYXz26Uisye/gRnyzWCKxIEqfytmAOhoYglWbWJyQM2ESr3DRjA1EdZABKxtSyemW/XgQqf/4vKy
fKI/f+AUQ1XUymJrtTOdVK1I1zjth9JdzPtOI0ePLMnCn0zaHrrXYedIedFoyHSfwKCOsobYzZZL
roGeAoJylY1+FhGnfhE1vrA6Jg00WO+tSI37MW97dn9zZC9K7Ass3jpwZiIxmVa/5wv+VgRdaNAn
Iqq7QNmsyi7ifowd1a2RhTdJrsMNccnWNVXxBNmE+5/EaAX+J8FgvGl6jL2JCgbPfiI9JPSL02pW
lE38OKwPsSzfEFcUD7gOjgunPuacu3yc+q2LaHqjEHJ4BF0jbkwzIsibcN5EJGwOc3QxOsBDc0Zc
t8TwwMwDIXHGTSq9Ytu2uHkrjSusqpMPlOBb22u+4v64bdT8PiXGWxupPeBWuD9tedeOq6R8YcWC
L4pNxXxe0wpb2iSIeutvU2gdsoled5E8LOyD1DmY4xlbXuwFl5SZfdi4lgpqRdu7r934SRqjudmE
a/c5kt1PK8EDAJomcHVcUzkVz6acjdWxs80Me69GdaZtTZg0V+Km1Huf+/g5gvgCmf45zq3IrxLt
Ga2PR9mpYlq3sL6XOOaWQ1c/m3hFbdRla8JGMuI2MLGTg3TNNlNafB0NCuuorr7a9EZgsSKWLPbN
PNyoMl71SCuZEpaPkdzHMZVCnb9yTb5BmJnoP5rRDrLRN3yf8N5E+EKI1Pdsyix0v/q5ntV4YI/f
jmwAhgW1tssosg28KUYqHu2Zxik9CgTF0+hnOWnh68VrxbRXtEdHNDVPxXRQO+Qv0SyrDVzcmg6B
pfy2MPbWXHvA7dCrV93RyMmTpaHNIbPSFt/ijfSFNgUKm+q2omdZtXx8epl+U/QHN1AtQ0pM7IAj
L7Yvlp+55hJFvzCUY58UU4DdQLqBQI62qaxaHZwux6eQNR/KnT4AmdA2pn2Q1Sy186wf2kKzz0IE
HYpH3+k7b9vQTcax/imT8G2RHQmAEJNgwN2q1HWCCHAMNYOBTc/xmoOw7LNhQRuz8FupCESgPZf6
thDOPZNs2n+txbyhHw/uaMf+UnVvYeY+OCIbSC7j9C687kz6AkfA7GB5p2aEvlXRZuEwnWzJLQFW
lZzbuv4erTLMJUkw3A7lRThnb1w+9LzQfLop3k5P1dkekw+8ruRiw9Cif3ef6rM4igZcQYM111Ks
UfhbbiQ/It8x8sOYcWJWd59hY493C4QtdJ/fR8MaXqlUCJpxyoudOPsxHF8cau6tpUUwyiCs4hTj
rW3ryd6MtWreYPUtG6U52V0PPQE5CCkDLq8Nkw2KPJuO9+xxB/DBoTap2+O0EIFqpxbJihECKN0y
bqPMyW5K5h2aqV7cRpzkcHQaWES6qaWAoX5qqaFOauGKy9fugm2aACMwBup9MbNQoaxdSpwwsyOG
jT2o59ibpn1Td/ceuO1NAjekR+d0MnJ04NVAZUY6LyJVy2yebEraSWjsHCWn2YrfsYZK4CBg2J7E
nD5RH3/lSNZ+w7vJuXXCkgDsyfRtDZMhsmfeOVpeG6pGddCyBdFB0V9c077xyvqB6k5s1b22rKAO
bWz2wqEL0+lFvGk8kKsyboBwcvBEJXpb1vOjnHomA0aznTl7+rijH1YvdQXvXF8wkq9p3+xhFo7P
0dUCAzt+0FTavVndio6F10DjqFR1t4z5IzP9Gpl3lm3TW9yDIN8M0wJl5sbnLo3viNaTx25Y3lCB
fCijJmBq4pDEOeaD5Ub0YbVHZjxit/+I8H3uhhgLoVo39WHeOZFdbbturIO8Q2zXhJgAPLyf+47r
L82j/KbU8xI4eEKt03k7a/wao8/28y4ChYAL3BwJtO7Llsu9HJDjhT/DZPk5Z5b1YOuMc7wUabfi
JJlkbApr18qShJE4CWsAmgDLt1vtyWneppqNwV6i19iO6LrjaUUTLmZ3dSca77hwbLhH2n2Zdcd+
qtJTrovet/DQCNgYt55Rf3BFFIKJS1jXhFQvBQoIgfbeo6JgsBRBRuqfx4Ggmlkt/Y0J9mPsPX/s
oZfSMSWVuWpfUq9/lA2mFLdhKAdNc8MkaBWykX+YowqkM/+CBoMWwNIIYMKzsRtQ/mNV7P2ld547
PCrwQSuE51igDm1inE093bPXlXtT8z68qhhfc/2tiklIM+kHHOamVLtm1sRhWYaYpakLD81RAa3J
63EHDvKr2RRPDj3nIPRQa45jup0WRpxhskdf/DZWoY1eIX4WQxNjl9OyQ4usc7dSm99E6wZyKoo7
p4gOjCU3fBAuvLj4UCavA2XlJQVsP2v0YBeZn+nBF9uQNsJS6EcgSC4x2NCEQ1MFjcmUkIB4/gfj
EVlMxvlQPKVhyH5Ul6colKc5bgQz3QmQNQlkjcX/VIPn3tZT9VnaFlRK5CE1Rv2itmK/yhDPiYnS
vynuVMM7hmgDuwnzu5mykFnSQVXGShhCKzMsKwOl1pjeqMfe0N9mntwuHDCIW86I+Csm0wwXxIPs
nYehY91qpmZntTabmFTrMGRsb3PhbN35rMeIJWcDGjuyFpS/xE9nR8no9WCV7pGW+uLL0SAlpZi2
Y1TMRxvdY50OxJmO6qvXphiTjJeuw4HdT87TsKDw69UXmTrw27pDlMlDVJCLHiF4vq8HLbtPKQtP
5Dh8Qfqin12Lvlwsh1ubZRUZlXa3yhHrC8pqSNnQXH3dSY5OrNElw7x0Ro9QvpYYgmrB4p117v1U
NPeU2uR8xObR1SJxq2V6tk9q9qoiecls04BI6qG0C/V77mEKYOIUFjYawBwwVmey80yJzqq355AZ
Qc9yXgCu1emV2/WtW45348Kpm42VKNGjzJuHwdSpC63mVX1PCh2e2SLfbM8G0a8XBPyp/AsSTd43
SAAW5/RAGwbXV7QhXVivGyEZY+N4HdEKNLPH6WcpMDil+pYIKeOhFfBXSzCguEiZUhTD3tX4eLoD
VKSnzJrUBfUxXjml78YQsVibE9wJjCFQ5JYmWJ1PncPYP238vGY80sTWc+QlWzY11ozMPKcOpZc+
3yxIuDdNio+HSs5nCIkpRLDUxfZ66PCy9jLvCpb1h75f1/YkBsI0NZfFM0gnXR0wC1MAxgfU8FyY
cf+BClqgOSvhrWKgXgQrdCW68Xb0PoY6YpC54BWtuFAicyR6gEOllRmf+UwZmy2MJ2NNvtjpT5Wa
n+PS3tSOtIIpT+rAjcqIF0NTz03gpMOjhfApnAcHy8gMSqVY6NB6zQv9teLUm/0Lhs5h5e3cJZxK
mbUU5p1XrIih8EfmGP0Gdbt2bDTH9Kcxe8fMXwWN/SgE62g3hs/u4j5OYTszWNeNm9qdjgZeOk7G
A73PFiaZSjk6LFl0GMDlE1SKz2Q0+TQodzsPpnGiwGUJ6QOTKfzaeZ8cRb89f/cESaJuA6AuhvLo
VPrkQxNsCKtd6g3pFubWNBPbr7T0dsAS5JGgxLThDkTAA+/gTobhvR1DvxwydKQqRJaI5SSM4HBw
/WZ+PvcEna+TK9udKapr6EsI/ed2PIrFvJ1n/G6Oqz617GtTsznDV9q10rxdsikJ1FL5aD6YuZgP
9H5fRbPtQofDJYA/d0o038sl/6t9Dwkxfp2WdgwACUGMylsG1Zzq924JjLawpx15JrfptPzQKpzE
+jz+4AXZG91UGpElj5VePkJQW6LxmYHXzpZufZG9fWszQpwzG+uexYHWDsPHDMoBzc4qWEd7UCEa
mj5Zs+fyucimvWNa2/g4yB5FEl3cRsP9a0711oTv28coYYo0DYzEy48q6b6GpE8x5xj3CcyzYKEm
YdLq7fuBBnZcMp8HAblBZ7wvpEMjg0wCgggiDv64FxAzIgHPyT/FAxzQA9qkxHrQHWvHw+pQgqXY
3A1V/MrITwZJ8lZlnobMxrnLQ/uhEcaNppuPqskoMq38YkfIGAj2qneqiJ686XtRQMGrZwNdRgi1
P+cEKPUBF4QnS78W3G8l2xFsY9Wb9Sske/u8apuoXSEjq24EGTSEuCrmdqe4IvatrivfbBRMImcU
+8lF7CpjGfqOs1rVYrkJ46Ha0TRxfU572U0Yz6+d218g/+dn/OOnKSIbM+/lCXrfIRUcu6xpQoKS
V2ch+26nknbcCGGBHPaYGzB/2k6pV23jsntTMYenGNpqmzNcCeVxCtElZbDlWxdB9zhBOanL9/Wn
yThdrNa5azTvzMGL8O0EtspLyjOXkKtrSUdilDvLQpwTjw9T373ojDaXWHuq+mG8yWvjSUcnXrCT
txdhMqroMo+AHcBFaScfPcwuTyFKZhFnqY/4Kd01TbyL3GLYRFHV+DBS6A8A591ovdD8MuUJgq+/
LARFBWsJbDjXWR6sjjqZ7wYZMxSL3hsO1zDyVEwnw8+V7e76afgyCYqkyLP0wNLBDgtd5vu8s4mr
yVJ8YhaSpi4jjGXGZMfHpluBQHMd0FRZgBsqXBk0RcMEd4hhfLGRfQT0xBu/CstLCBWOeZEhjgll
VyEgQCPVKAcEUmNW3ekrzmzieD9G+XJjhNM54zOBsDTuwF4WN2Y5vo8zY2c8rrxFLs6Hwa2O9L79
zHQD0/TqnaWRtWeK8tDlGfdZe9DczPETb6mD6FuYTV9VmGeBmVoaNRF0Y9me8lhJdrlzVLqXePYm
TlfY19a7FmA0mtthItAjTfFClva73vEx2Im2WdZDw9zQzG7tXTV06WbWB3lsgyxr1a0UN3FLTkji
tu+TIAGR83oeZFbWwnGJ7hRomC0+2U9CSdKdpU8/YlKAB45qJqaePTjlhEHeoB6kdqgRSR0qYw6D
VOSHlCHMULU49yoS5Bw84plmjoEjgXRBe2Ay6Tzqlk10GXLYWCUEGVQYCXTSWYHr9neIGZPV903x
7c5+396VJn0x7vwv+Axp3cSEGvX9WZnuvssZKgwTmEbOH7j9yjwNsKUl6Pi0DBXP8iUNu2Yvm2e1
lDM0aGwYIk5p9HYXvZufvcJ+Tg3ahXPaQ0rPyc2haZQPcwP17N2rACsPH/0sX8FqQwa2kO+MiXjM
wfAENv4g1NDyI3Zz4WOqqAJVNT8RE03aOrwtJ9PPAVcDJ+ZSrwq8w2yy6QUKdOMKZnVRpx+wQx/z
RAYl42UqrXKx37N0mgONTeKUMvEKYmKtaH+VFwyMHC+5n0IzL19h5IMjT3+Ua4jrGDlnE5QfGbXI
HNiuOvqgAWfiY0W5+DI3l66dhzc7hpSiZzoyyyO1mMfXw7Kd7OrS6NmNRU+eDvOX0qvIdjW6GwOs
U9jyAizo01tgCBw+vanjkOwAHVNcTpRd7cac6+q91ZJmU7VGYLN6HbXE2yvzZ+qm1ln/Xq6geV1p
9tGuEW7KwsA6ggSBRQAtFzmxuyi22xsMW5Qy4mcyhck6+HwC6UL7QDqvylJ7oonEvdCUuKc7JzZD
RGPYZCzMaG/Zhozk9vTX2wDjGRKYwX7VkwHC9EbXI47ccbmCnO1vEKPGu9x4mHAI9KXxlX2C153K
iZxHkpTsRdFTwdEbOaipsqQCe9fj+NXnfVbxudYQlHwAH5yWPBYydGfQvlLzpR/eQkaG50Vvsd1N
6oGrqNgPfQIrNoR131KcOmuzlkFTV98nwCsDt+1xlHO+22Rt8tWpt0Lri+cW92JPn3hXjkDy2GaC
mHEeMTk9drT0wkfQfEEZdQ8zvsEaB0SiyB9n6V6GpvzWE/i3lVDCsFWhWMmmMpANJbEhGUfNKGJ7
LKEM8E2fMHv0paGT+Q4cgTRnOj1vKcNPdmfbLAwxndRFewAgRwlZewy7Ad9NgNXsnsx4SxJibVTr
ycDq8n0JoInLewogYDjsqX7eMOWhFPK2dbhc8A6Jgw5Hljuv4cImy6Wb7cPsFMuxiEOKVcOmuaxY
UwcEh9veqT4GNvzT4rqYyLxko1Lau5ZRfoVqnNHbDu9Qo1SbUY9nIAy7ri0OOZbxwy/KmqSfIT2X
wj49igrti9ff6R33hLmUajM3NqO1sCCtUX4U8dDsM1JeNm0xsC7zdpst7SYQPMt2cTS40rGMERCn
zi1Gr527dA3NvxppmFvTYIm5BWfPuoC2O1aOZ/vRIFkJbO3SNcVnmKbDjpP0pH9r44Xp3EKKRPto
q3k4t07bH7VcHNpqWB3uC3ZXMBaJmS9os1zrkCOMgeU6pANUaRu/sl0u20GmNnkmAyJG+mhsqRzg
SmR5XHabfOKyLHrAlJ3iNNZTuSzMzXCIPtYlMbNmFz4b3btoyYW+6oHzfK4x5nQOOHgmoLFFsTLX
dripnQbtxKr5K5PkmFi5CvRUfC5zkQWRuUqVU2CcM32qZpbjUat7+1iA8ELfJsHuGMTJt3r7lHtk
zOSaIA5Z53q5DtRgxG2jKcxOejP52UDgEkPZZJfnTXy0vX7bWGS4o4yqQAnQnJviFysByioWJvLh
o0m05u4q8SwJbs/DzsDfDsB+Aq66vYot2QnA7SAh89zsJE1j2F8jzLjDLrSeaa709dM1v3aYewHA
uUM+Md6BWOr2YUgDfNP1o35q7Zk2ehgdr08nlA49Sb6FR/ZlbKFUMsOx/MKBL/RL/X2NpE2G/pFm
d7PT1jRizWjrDfxlEFXDMi5bk54eYoQFt79mqwcV1lANKQLmFGUH3O2t7q23JvGzvpzjZCuFR0vc
Q4AWlQYQWK25sxAE7OCifa/d6jCSQbiRcJe3eZysSMOuCTzvx9ANzW4ekIwLeQDeTWOyS7dLxoWI
PftRsQ/nm34VlVar7lZzyvdKL4wgdGM73wyW5xPYAq0onL+tSgzGNM7ToisX1SFqzq3APLt37Oqg
YgyB3aK9CToQjFfKh16Etj+q0gm4bS/o0FPGosZbuQLVmBfx0IDRS0BP1HHV+RYwg41nYG4PrYzC
i4BGolkyvXaD1GoZiQHfuz40WQy0kkzHxc3n05glr7JE8ir0W9ln53Gmr62i6ZQmYochmFndim/k
jwIEj3etGz+DMDHdaEDVgWQ496y9aadEvlj2MRPGz0gbPLZZKCYZ2SBbK0/5mF03pQfWrCYiq6DM
zFajbtYHyAerjWUj2+7F+GIawtw3LHKeM5THlL47fNDQPWHi8I2SKGTXFCRp7epVSxvP8iM3jFXC
WMKBmLkk+gjAlNHX7xxxv7qTmLZz4VzYAHFz62qGLsqUH9SJtWv65hHp9BgkhfPocRywOZEUY78n
mSfc5iVdzXnOz3SewWjTZkR0tRVfuql6WWKoMGOlvcoO1JlKQvTG+ftVOexQffzSOs80UfdW6gHC
aCie5nc7W80B/ZLtK0vdaZ4XnRZ9V6roFrV2iSgTKkpKLRxFS4IwrwTeWowWGbuQKfjckJ3udJs7
QbFFM96CH+PRyqxtu93hzfxyvatEuFJNjBjigB6focXcm/zboDS4LK+q5+vDsvIX8/AumrBB9NqD
0+AzoSOu4xZpip3hzi858P0dRcfX0bEibFtZtJtXMCMYPAi7Sid1oBCnlfnPwOaGZRth8vps2wr1
SrNeKXqop2drjmJfT+mNT5JU7Yw7IBYQYLUm4p+wsbzUuAk2EIOq0xg2d/bCcaWpwteVahLKNDmY
rElyKB5z/Ak7ES0da3Ks8fqG6NMrR/Y5wq83MwJnVKPFbpA01VJDO/TNenWn1imLeMr6miDeA2mE
A8dhXzL8Ga2chlkU7pvFQnlpFkePeorG3LTVQyg1Xkj4IcZnSKKtmn7QIGfft/Gs4R/kw+Dei0yW
BM0YmWRqNKsTEJDRsC5yRvZFCRUQoJF32a3Cor7FKoswLIkeB+AlW2+AOGs0O+z6qI7rjtvNqtBe
ORln1D/Yoe5/Raf9Mfh0tTf9yV3k6SbmM/SfdOUEvpfVffSH0LrIGxUH86lFoZ5+LrYVEsRKjE1J
Dg1CJdDM6cD1CxncOiE8MWihMDWb5btHG2//z58Lv/Q/noxlCtc2LNPhKGLY65P9w5PJwQlIW++q
g64jn3Zsi6DvuUBylOkXo26+cCLx45AAEA31Fa2geA2XhQfRCXdBt1xFL1UFBAOOm5NAbFyV0LSa
H+s4y24lnbJy6PwU2zDdpykM8COXvmPE2p1FOZk6GW3xJDGJT4eAiLGguwktBxFlz6RTJH277d10
PrmYeYMxK/aJsLLHvjcIdV1u6zBMfjK5/8Bn6h6EAWZpKJAaseUobnjmsXpBRFCvKet5tndYAjDI
Zon+oNUJq/s42Mc8Y2pgV9T2RHBS7OZsm9EaLjSmYsflqH2r0PCazbFauyhAJG+NiWFhEU8raU1P
vuKWBLOSlwHSERwqcXRMpTscldUfQ72Wd1ZSvxrtWNxEsVadIWMUrLAQ7OrWPdGGwFbQgugpQav7
dZuwTNpTB6pt3TEX17zT1/liOYU3XqpFLzRR8oiZOaduc+fa6e3oOHRhOqYSSG7NfZ6HCNqq1D1C
TyetiYPP3mApDWj89HvED2JXafprbi8FeD6XjMJ8uVQ0o/2+toyggdhNEk3a7ZFnrb3o9iMLy+g8
ofbFI1EWG/BZ2g2dwx9sFVjUZ55mltJEHEXhnq3Q3CfOON04JYsgoQ3TBaUgCRqWfaePTfUxxRlo
0gd2ifIdoUGysWPYYrTx3j1Ej75r1C9JSIiSxpQSVZvFdR9mN2Cg2OhpLVaFYTwRT7qldEy/YTs5
OHXuBqjaSCobrOVr4RHjS275T7M2jL1ecDHhR5nRTwOi9Jz+jUC9kd4nrTAs3/rFkuQDEjJ0r9bv
UjmMNDvWL8Fg6yAH+3zn1pW+Aa2ZN1wvzkJHkGm/PikMeZFjTP71N6+/k5RMstRcxr/+IvhiBx7Q
PB9CqFFb5GfZyeprSny8bCtjmJLUThRTHds8xitdFN5We7AEMrepo+Xjvlgp+oGSQTTUWrBLkbOg
mc2/VHMFP9+Tuq9nqc5dSS91oZJCBQK6hHuy/NIRw5O6xb1eONGhluaWkfx843mjt8kl4rG4l0cp
GqJDtfaz0WIA99ixASzTxcDtVZJ80VqP1JuoqsO7vOHSVypE9wvqbRdVIXYo3tg7EDKYpMfMvcBQ
I9Sut6Dl0Sx8RH9ekZAJIi0EK7lRIa69oTS2ok7ru8z+2UTD+OyipLFFH8FzpkuHMtM+J6lO9DDG
l8ztBdshCl9HpvQC17ASYtYOrjFYN2GkvnRaVF+mQTLHJNKJUJ9x19cttkW10MoDJb96+dtdaC2M
cmnkaGgqsBKRjDjJDaOO6hSX5m0qdVLaqyrIs0qdU7O99ph6zoiYjKOK6Oh+GsczSbatz3C63SEY
TfaOXD5o8YJL19M1Da06YBtPfDuiLfPPF2fxlzRnCwOoLcGxuSz1OrbYv2wU2coAkZ1eHVAUgO/G
T0gSUXqCuAo8a4R8BzXvs+U6xjGTIxlwkwr9+5T5nq0nN8ag3YmGg1IJbxNe//KTbuL/8RSvAcZ/
SAf99RQ9aeHitVzT+Ote5raSJh8aqMMkIFp1USu2o8sAD62Xcdbzjiu+KNLPkKXcIktt2+cG1alt
avdDOvpCf8hLWu8x7cPtsLj9fmgnGCCI1QgDgXMxmsS36cyr6BnWm46CnlZnZfwfu6D4S0wzr8LV
Tdiw0rV0z/TsNR/5D5tgrSGl1+eV3CrK5mJFRJs5MGQ5fPi2sMtLV5zqariBmLahh9XsEzi4TDQR
5LH6jOjb62erTRJiJt4ZJ6GaqxoNvW6BJ+yfXxLWmrb65/fbReahE/AtHNP7H+83NkQNyHuLEj6V
CKGaCLNhrQPTJeMWWDsOmW4EBNoC6nHb115+nwjCvnFk1+57OHCuGxZnaZYl+J5B21eF97VsnHMB
FOLGRcQdtBlbvd02HgW2YYC2KziwlLVNrYqHzGYAuqlJR9gPYwvLtyj2BmeKr6GcPoflDo7l9FDX
YJqgsR4i8Pi4ZZH66z3tncxBGEFnP6GbdABxmf0qq/71+/Rv0Wf1W13V/ePf+f57Vc9wO+P+L9/+
4wlxR1X8+/o7//13/vwb/7gk39uqq372//Rv7T+r2/fis/vrX/rTv8z//tuz89/79z99E8BS6ucH
9dnOj5+dyvvrs+B1rH/z//vDf/l/GfINShMye/93Q/5d+xlV5d9++9eOP/7jb7/9ym92fCHk3y0p
qUqlK1dhC2733+z4wrD+bkvblo4upNTFemOUFQCy//ibJf8OsEhi0TcNw7EpZ//bjm+JvxMWbDmO
6eKbtiRO/f96+X/6GH//WP9ULrOa/Pmi1wnN5ilQnOoGlbP+11T7rMPUMyovuS/DN3d1IF9tmzJf
OJCN8wF7HLM0vCJrTMCyBgZYbfbMgPFHRK4RA14Lu/7q3f39wa2GEmmCeTMBZVqVUvfXY8WvswWZ
Bf0aXpA6a46BvZ6Epp5wAzGBtIuUQRXGQ+XARwdXbvg9oY/e0DZsqqIK+hgxaZpLuZcTIuYiip1d
l0HFrrsiOyhzOIcE46VYD+8bLhzE294LsCrSO7CGytC5l57fIn68V02T4I0sjkQf3ooJm6jRFRdb
oaMuB/MjkTQMwkU7I2aTaMmIp2iEC6ZsWQNl6H6VMPv5Sq2pMNKYXvCbryc5eQdwsMZKYt9mCCjO
WgzNYCAbIyQjA6q/PE25OwfVGqBBL3o8WZzZN8h6sLaGaleKESTt+uANk4mJGg9s1J5BAOt+C2N5
G/FqtPSEHak6mevDtQ91/fb6lSjLpykjb5jMtPJURkxVekRvQxNF52zpUPkoiqOSTmBJXfnrNXhS
ysPaiOuJGl221xen879ttLamEYgROQBA/TSa6U0a6zlsUkMRMuFyimoz5+Tie/GVDjLJQmcAjysT
7XQSGsGregSDtbjmKQw6KZgCdpE/rrJlCo5TQqUUhW63L0nWJPSgr2rfVugtptFpzygVDA6IdPPp
T+yMInL22MzF0fT++Nb/5ZP4/dOpkswKtFb9NK1yr9dzeCDVIIV2j7qj7Ut1uj5M1OFoPOxP3alm
BMFjd4pk2u4VQ4DT1Y5//er3h0nDA2XkVYiC1N6Zaxv0+nB9QX/59tofbVfQQYu/EbVEDcwGeGpz
+vXlMhn3Y57lW5Kkv127dNcW4PWr37+9mokXp8UsVOTb6yddoTP9dQlcv/39Yrh+BbsHIbYNv+J6
R15vRmdhprOJXfO32/R6dbDdvZpFQmGxXsTXt+73h9//zIyxy2fpaZwXhFJrfyBfaGT9svlfLdzX
n+TLGHJsW73lawfi2oa4Pkxrrsf1Pi+SluYHdDpOJ06cBBScuMnNlL7y1Vj+h+//k73z6I4bybLw
f5k9+iAQCJjFbNIbZia9zAaHIkV47/Hr50NWd5WKqiOd3s9ickipS+mAiBfv3ftdkjytsbkzkfZN
62vAUmC2aHCq5MWP9fbQEKS9CjXOMikxBAfpiOkANW06XH+9PhhuVDNzKiio1ZdIpDshvG0B9QCG
e4O9ZshzeocO2ZLDHH7kVBU/liDHt9nQHKve++TkaIBzQ1/ZIewJR8pHUI/ppm8MGgrXF2Wu8VSC
OZ5vtusfiHklvD5cI6T++hU4oSA6SN9SeWSHcf4PDFrPW5w2JzYIph2Z2F+TjSy8o6AzNH+tSQKP
6L1NB52od3yXfbiZzOEzflL3EGpBcDCnJz7ZWJCkRcuMiV53wKfZHkZueDLp1OeibnzGBOajE+Gl
v75EwqeyA9HsA3ReA6X/vIxd/6KDIFp+tnW33I99aYmz6KPHcWwm7mh63PF0V7tw1vLeLNZtV5+j
afjW4BjCXYk8SO9uQh+Z+bzT4b333kIE6rhCCoChtB/IEGfkpIcIzNpn3Sx3rtNLAjHcl7QQROr2
6Z27aV2ijRFo3VDcMbwq+V+UYQN5GxhZ20ewrsfkVDg20djD8GWgEyWG+IsP8XwvB4widQqKc0Cr
zeCdS2EYLpK06qVo9S/eKMDSCYimQ9ueSezxN5zl44ORtRZx4mG99Xl3EBcKc40iks6Y0V3iIEOy
QPAAN1F4Y1KgTjZXk5+e2pxQIKOYjoxpVkjWw/3YGCdRDg9OgNIWXQngtBTXUB8xWsbysBEMGXZo
nI9TBLyG7jvZnUycj248Pg9VQNJERJi3E2RvZDjIxeC0r5qOy3QqMKLKGZ4F3p6s9e7Oc7QA8Xf3
FE543PDFXjjUN3uf6fmG2hkDUTIiSNGCi5SRPNq1SvcZpz5c7gvkBsEyg7G6xmyxBccIDsMw8YFQ
f2qVKxd5VnaIFpl21y22NuY9zZqzNNyO/pL7EZNZs2yW0qSFAehviVOcuTv0klWLWogsC4cZU4uk
uzKlJOyulUsnjb+PAmspme+PbTJeksrqHxNTwgGXBHPlEmtpTtNFh/Y8oqNZucJodwYmyE1Z8I8S
7HrbTLQi+eKHo5HF2nkYkQRJ/y0YE0gaCfFPpYc3PvPSp6FoBmbWtJhw133Nrx2UScOPyGk1sOCr
jYC+ZePoG4JKMLBW2rm1Yn3h90wNgVYDlCAh+6EnhXGjzHbEr8pg0mnFySlUsUKi67OL6OW3ZG7A
TRxgmPq2BAgGuLMdR37qnWXQHnNXZy6WGXuksitdD99iP0BLw2gG0xsIbOZ1YixH1N4OWzQnYfwQ
wZeaAeJKn3qbfK6SAXhG1wQoG/loOD95MW+2SapAZwikGXNM2fRGzt+tnXp3WWGf4oTPFOHu18at
vzhlv8CVferz9GBihGZCzjQ0ILWhl4GzMxIbJTO3KvBLXCkBGiDwBzd0uRXDDk/bjDkTTOVrew4o
T/EY7VulkUwziA2H0naVgJQ0SPJGxImWAlvcc265r4kxn1N1n2aBrrTz1KwxnUZbe7S4J0U6oerW
k7UK6Dm3Y3vrToa2xrxjURn0r8BIGWMnBJ5NiQKfuQ8s8amvdWNVaCaMwuzQ266xsIYnUtanFfKI
97iy1V0GTHEMbgrXH9Y2mJh9FSNioC7F3pl3vNxo5lDIcOEpQJ+Fs6s0Y7g1YveBF3obhj7taiTx
pwjcC+FfewzP36NRfp4K31hapU7Wp4cWTcey4xMbFwaoqLBq0Xs33EWTArCBMaOdUq/HZ5WER12W
70XOFgFtJdjkiaXNuuZsIZF7InnmGFjZ3wblXSKErRvsr6cQOwOSsMBaDjEO/RaGHTEo2DrjO8OO
75l8YpvomkcaLbIOLkkTVsdgJmLaKUZZlQ/7Pu4Qbgvkh0YMfK5yerVi6Ycd5ZRiXRZI9ruh/tTH
gB2KSwiaeQnzFmQMXKSdxfhdxq12cpR8UeqrHEPvWHllRhMRq7TOXd+UeJLSOL7tbUoZ3QRVLKi8
obHAik029qS9TFm9Cdrsc+CHVOITtI2EFCthu58CBwkFmj7OD7Tji6Bvdy1oe21Ar+QCC1vHWvnG
iKHZ80EkSy26FIppZKFVwBBpCkBWsCN1woi3tCagDDEsxIUWl8Oiz9H+yMR3D90A7UBiRoIQbBzJ
boIp5bVn9lJCpdrbyiH9Q3ioIg16ZW0GBbO3RLVI9RBmSRhxzNFJsh3yjUeA+SHoMcXj4KA+uf5+
/QnXdfnHrz3j0Br07A5Ueo4amAdqU1S9f/7Klpht+jp7HkzcVF0K34wHNJUg4RlIUERdH/q5Nvrw
a94Oas8wMjOo9yS7yaqcQDPKijDamQhQ9dhx7NZGnl6iliG3O8PGS2g18uNsgdO42gam/zRkyZNE
NrzR3BoMb0zlVYoCwSHceczHgKbmh0kjDev6EA0DFbBDGbTL+Jau0V+2CSDRqEOIWAFJVNnMXrsG
UwkF9gnhG/AVRu0kg7zEvjaupYEOjFi+7fWPGagsaeR2u1S34AmVeGb9iXnD/BDqqlkpmc6XFzYm
xzHexmSq1w60VqrBsFD7Tj+0M77qr4dmrsoNP7XnY93Jmo8/14dirofTIkPvb7lq4ZeMzq+RZo2p
xpkxzO9u4o0blG4XRznM3gFt8GbnH2XCLD6aq/Lrr2JWJXgbc67s+7gJQZnNP7J2BTrNafRi/TYZ
8ukMOOJIqIh4UDJ/RlHS7dhFUBQNun/yO2TXZmo+mr63jKRzS+QdF3cutEtkh29tIGNmvrl9HHGy
0weHeus10XB25gcvwGCeIN5JlD0e6HPpa1FxPpqC1sW40hGwEHj6V4IQloawXknFQlBHEx/tvK2W
ar5ECMoot9CgrIvoaJJn1AtZYL20ualuys5DBxj6Z4jOHE1TbOgxMe/UbX2NCMZ4GThy2X2d39+w
NRQPWpkvU636JJrIf7RAnKP/QfLMaVxjrpOpJxKSUUnA+hRm9z4mXn5qRIMzPmH8G8/nRV0ysTZV
xy1ti+oStH516S1F/ann2CQjRbZ6grA1YMm0QpFxV+aThdBV+StTC4aT4Y53Q1KfkESc+SLcXZ6o
6NYU32VdxWez3EfZhBErKKyVzCKQ6WzxwCAYj6a1PQPN0eGVsxw0mmBcCctbdrFoV3U+DHdpi4rZ
QCbf9Snnfy4YfINasyxKvE/AZdakiKYgAvB3D5VDZJ9Znd0RrmubD/WmQIRFIlEYnWoLGLDeV98x
5B/RdXlbe0lGTHNqajntSO+5rUMnPxIKTCiUxkkmZVRqqjm1xWUJ9l2uZep7pgLEJbAq4Ihy9MfR
xueGAcugH1q/laCYN5HB6FdD16V1AQnRJerTEZEaMa/jbe/an20sxUGLem7EdKL1St1FA2ZOh1jj
yvW/atkoYYmW3TkzCxTlmXZSuvS2bmu+hc0Eo87UGXJzxrqT+sB+qIZVStWCwKk8dyIjKVN11HNQ
c/QmXxPWky16iSFVxKxUjFrRsEtByCtqMzu80Mi7USPOWGbUsOEBh5lD+trMzL8RNAFH0ig6G06C
uJ2k0ru49LNdxybd88CpebyxBwO4u45bK2tqjMsCnF7yeXQijic532uigNcHLS6+tveMFeCsmjE3
/DEnAnxRgZbeBoED1LDk1YRU8BnLzJw4g+Mvnsf5FQSCmAOrQdNh15bRp9ziIDvFzQ36Di327kxf
vy/p0uz4Z7M1vqqSXZ5kEa2yt1kOlI7vDa/nEF+MsCajxvNuHG+Q6zE1D7ao72J96G+qzO5vrj9x
RGGwp0X6yrLIQ0AAy3CaMpVzj7/EFO7uOPWdGHYmqzG57yKkJMJDWgD4RIdfFaES7kxxyMduY+Yh
3pKICaWw7J40grUXoS3Xyf5bYFQ+mGlpATNpEdz7wwKZotq6Tf6aQBVEusoZR/OjS+teBuRKJ110
T8Hg6fd69qUFdXCL5mJTdql+htfprVldY5KBvgl9QscOchvcIurhpYH+Dm0Eke/Y6XBniORSJ356
cZhRn5P6GxRLlKyNBE/Q2P5jMfkHLSmdfVnxTyRR/taLm6RzrKWfMf3DRASMxa/yM+P0bdSNYhFU
ZXPMm+bFTsA1EJs4AY+p8F0JZn0pQ9k1vY52p3LtrS3sEbmIjeIhs56Jd+x2yoweWnA2ZxGQed2a
Atg8a2w91fe+oq+h+ao/iyjleD/G28H2pgM6lqWep+MBUTgXAoOtVeOIWzPs/VOrjI3M6/Q2kPqZ
3ehLDfPmkNGYtx1XnEKQ6UHjtYu2UMFiVjmuR5MuRGXD3sViW2xs231ioUn2GHL2HIFfC1UlpxEd
06qx7AFQYWNv95MLpCSy4bHkvXEwnIA4ZwdPYarjoyWaRXDFfI5NDrtV15wgIBBBELsCQEQnkVaA
FMpTTUBAi9OVG/TVqjCqyzD1mM/opg67pI3s18bqt01trbmn6h1zl4RqKpyv4Zy8628mOk5uBwLv
kN4cBvGNEgP6GiqhHeG7mJ+CbD9ZjOayFr0QOZHIlcNhC09l5yb294iy/cmkusdEkZJrrVknoQ5B
kZakf40vkZ2oOQyZm6cbh6VZQ3ZpCsN7ioEZqH0UWsm5i3N1R3ndLfsqjtZh33hLjQyApWO47/WE
CiazwA6gzgqXkP9s+Naes4BaX66BWDyWsxR3Guf0N+btajDQ/KezQQlixLI2KGAni2remmuAsifD
kJnL+VqK6Y094ZtsGgQY9XOTODNcLBcHV0G2Yp02mxbqX44scij8flG2wJ/Yym46P/SZHKLlDwlr
9SjWm4a+tfIcjDqTOk2GEjR9tFVMluHWb5PXoUJ5lo7dvd0Yz4llNEepmUc3aptDkBiwogg+JUy2
2KNH8B5bvR1WQf9i9lNw7JOS9QmsPctYmF66qVgJrAwnN8UFxUCRmhNLDQ7SCY/4MdPz6iTqM7gX
DPWWh9bJ6cYHX9rbuI76Ha0obPVI0NYE0IVL2FnBOVHU3jae8o3L8bXEGleJQFu2Rfpe6USRgIzp
X1RV3Idxka5ViZ0cUyypIoP3OI2xpK2pRZjlo+CE+5mGg6vf4Jvy1ozvgz3BrvYyDF1OrcYDJ6n3
btJRNxC5xu6PGwTSzbtL8LtgprLvp2ytwzNbQdox2TNywuAaGh0YiiQ+jXA4AofdEMwNFEw42RN+
muHSSu9imS9NFLWfzJZpcj7NLnynfiU0JxD4npuz1gR0osAmkf88bqRudndlpY9k8WVAH4XpbUHN
aCuzqGh/1iSbsdH5ZUoeQhd8GsHaH/oSm0CPhBIIfF4eiZ5b1FcSHvuMfuJwxH44kPgckGe/yFsk
Hr7SOxhXM/9I9DtckXS65gtWMvPDLbiGao7Jxq21bZwVn/USP2veRxgpefWoRfJli/R91dE22yWT
95L6RfE0ciOG8Nz/UDtoZb+dCs3HtZDtehhVqxRHwFJEggNo7eRb5eBCcBs8k2jYiHji6EPCjlo2
bDRr9EgDIwtkcHHfyV3vZt0xqLDssM1r2LekcQqvmgo6t9AOJjbSnGLekZARYMfTXVcCoDBCOGuY
k18Y1nB8KNtDGN3nVjbTsHoTAAe62yCkQo3L/OxAh0oqdWRA6mHTSpJ9Eyd3QoO8AqQSRIfboAv1
NY5AWB2WTNtKvLDg10PUSoEfJCcaE9vedLVdVxr1EbpcszFrook7GMCMgmyyjaz81VAURcR+NFtP
Ux6YRFoSSSn8HVXRRvY+n8hUh+twcmgdG12xVyh4VhG8TrgJE4D+XkOwhWgO0yWyElxKOHDESHgS
7CCiUI5oGDi9HO2OnWjKwo0ZkazeWBD1SFe5E7qBrROXbdgrWl1fNXM2BTn5o55E0075UjtEvrvo
RgNrV9p/6RKIxZPFyNe7RjGkLaJIamUapHX82SwHcPjpJG+8NCWUZUy/NYDGFjqcg53b6Qn9yIzJ
icxuQoviwqO9ujIHWI1kUW+EVoDhH5hY7mO70PdKZ+iURxf2ZP/oNF5yslJz7UK6OTc6jL1ZnVEM
hNyXyr/36G2i5OGT6j+DK+9vnLgpIIPKcm06uNCSOS+9ybV7FUX28frgVEiCXa2Klro004sqihg3
fspy7lNClqlTbUMkVycjtDL0q3unDWcdm/VFqdbde/NvjR19GbgejhzqOxr4rAW9tD6lsGIhr+j5
OZLGfYH2D7wTBIGRM+saieG6ANZ6n80Pg1uvk6y9dztOqtkQVcDrnwvbbY9kJ5Y4SSqsf3YDIafM
8ZQkUQnPW0T73MVilSXiFnHd8KBPAdc6fqZVOKAME6YwMHBgsAjqwt5rCIKWoW5uCsXAspuqcBs6
1K4ua9eyJGL8EKfThTQascvz4ZvZleGs0nTOKAyWWjqGJ9dvEcsEpKoB73rtB2XeAcFZuWzJD+AB
iDrWz5qfizNn3v2EzOWmtGIwaRPFebI3c1VfXOEkm6pAZ5HV7YUGYXns/XCkv01IipVRNioat1h5
25NTrUpNshlwNF0kRbzKYlXti5RFOE205uQOnFjoON06DReR7KqYMvOGjOqSrIgGnwJJU0khH3tl
HIuqdGagWbhHU5wujLJheFK68SUeO8CcfndIaAdi+cOf6AKsS9OMPg0OY6DTuP+Zr9YCwAsDTHeB
AJ0mc8qIpzGicE0SnFwr7MisHy73dWe9h1H1XY9QjJDG8i0Y7UNfd+k5b/Dy9VHdLkuP4GBVTSQU
52QXurJf4pWGsMl8GIPN0GxNAMCLiGPTBlbJ3HAri02owbMtbbEKDL99TrEUtTPJUNrMm6fRLrYj
/p8FRIrgqJLmXnda4Jh5w2sdKNMLp30sPNe5oYH76JNbhMMAQTnkTeK/WvJxtUVel8XeGtGmcebm
4mg5vY2q3aaK3q6Yyop9LcXYVTp3zUB7qldYCDUCzlZjTRxh1tJRKkX9XfpDDhkRHgyKxN2se5YA
yRZ1W3/KrPwL4qlm6Y39S9tS2ToDOX/z+2idUm3lZH8CqMUFHPrJrheQShxgmAGOCcZul8l7toh1
A+FYTiyBFg1il8mtzeDpkDfmYxEfhakPn03FvtNXZrrBjvDHjO867fsw9/vrz0g8f8Rjk23o5v4H
5l/M09iWaEf8iuVhFobhHgiWDJ8yJN8kpDtIAcxraLqY89MTe9YgXH+PIJ8wtPL3V33yOGevS6vB
XNUHlO8moexI35J1aBIq7JDO4bcu9qUAT8h1bt/MY3xqKKIDKmTbbYg0QU9f4JeRBa9rO7e6RHNG
vM/o+NDPnTJ9TpD38DIta0v0Bwyq6aqUniAEvOmJfOchSKKzByRsq9GqOdQjGfXmwMWdMsU6enHF
SVmRM6mIduus8llNPcnqJoQX0E2Yv6I5mpGhP2BK16GNATKrOI7cIXYQj/tEtgNNaJKsrwR2W9PB
sU7svMZEICp90CdBaijKNTR2rmT788qaQTtC8CVHECRt8zu5Prjzf5qUKQPvP/9Mk0a0AV739GEO
7UmqpJjTiBq8/nB959ef8iIbfvj1+hd2MUarSjJJ4nhIFYzk8XD9yfnzp+uvwfxZ5YhOsQGcgzKV
y7QAu8HCnqyvyntYRd4BjDFHfKmpVTfbTa4Pit1rP0v6r86OyeG8R/YBk88iYfJ5fbj+OhkUo4gl
3YWZDjedQxph7U86dQAfxvza4MwCUlxdZRjxVaQQszrTVWdozLSCghfVIuc+J9iiAvtM3AQ09Kua
X6dzGl/7pdQg9YG4jefWjYJNxWT5kGJbOVx/IuGbQj5L1KZuCLqc/5JB4rAP7Oe/3DNXr0JDqMwK
Sp4EvUdH+KqU8S3nkOZjRvcNVtVkld86h6YZQvYOp/eIUObPh07mN60hqm0XxKhGVBfOHmk6wgwH
xdqVEaxP3Ml/uLYG8xZ6s9hcVU//LxB7HIvv//s/L28pM8ywbqrwtflR7cVE75f6sNV3NDov1fef
/5t/C8TIa9HRr2NXwAkgXd36K6+Fv7Idjq7EjLGcEujypz6MuBYHOKqyXWnSppCzC6LO21k6Jp1/
maYQgKWRmyEa1eV/ow9DV/Z3eRjqTUUvF+mmcFyHl6f/Xb2J6SuIxARmjPO4tXKYckygejYOV+f1
Fg1TIg98c8TGzZ6O1Wy+0kgHyHbM9Ogdwt/D4IY1XwnKhwjowxiZapGLlnxLKL9Uh3T8N/SSGkRc
qBWYg6517hNo2J2x6nNOxXVaLcEX3bBLaBvN/+pYxdzlayyWYas9hg44A6lRa4gyeNERom7Ba86Z
dIwjCmMZWhDSYmuVBbQ2FfhvXLD59zhPp61Zq2jDdhMt486lx1h/Ngd1zuduHITxqk2+0uej7Yt1
eBjKZjXikl263MCjpCcZB97ZQfXD7C6L6Vfq9tqrsHNO3px3q7ZeqtRDHtEC9/Fbaa1qlp0XTEdr
9LfZZG7JfyqhrysPUxja9HRgr9Onna030H/q+Nbw/a+Wl4gHJ6RsgeTP8lQdoE2Kpc4sPYeMp5Ej
zJZW4YF0JoJOI9sGZIjSafL1L5PORDLL3SWth4e+N4r1YMbxA/L6LyEkkeQkK2vGSNXBuqKdPtGk
XNJ2Ogv0E0ii3eUwtvXKSEfO/nX4tSV+2dcMctkJqQBWhdcsJJbb6tep2xSbNE2R9TYbrqH3uM/z
pSxYr+BQPhR+IdnJ+O43utE8pwbNzWkAsAQwi0EmkWaO/6bgKy6Y4NPNDIDqdMadilvKZiipWAID
ugtQ8TeXIDbObCXAV/34ne7aKiG1odPp9ogcXUYIA8K0Hj2P4aZdWzBRqhFlbUhia1S+iZzelSpH
exVbVsGwhE4eTwS7gmQUm2Z9XkqqL+Mu02aTlX3jde1JeC4jlSF76MImBFxFSEpF42noEU8kgMSh
zsy8O//OcFLQ8URu6t+qIr0tyvgwUGIsfM+LwSrwpeCS+epa3n4srDNk4ymP2dIllrn4a6kgW9jY
fZBdrG0nS55xti4HJsbNsCxkEKy8GKk8h51dq+M0DMMMY/SFdvQFWOfas/Ej4kZ+5BXTVVPkCtaw
MYpUiE3a4TiklCNDAx/7ckx20teKdYqZr2pzqtcG7DxzFdTHIIfzvjc3VglJpqiwJWr9wChuxnZT
Q4tBAgLLkmJpl3Du8OHvw3kshKyOKFdM7oGe4te/J5r5WPfAz3JXXDxTOzQ+xoa2sq3T6Dy0Vd1f
8IfcMBjc2lPxYGljcw9CjlRdWNAUY88S5eHQh+8C5DmHhH3Sw5h3qMAd1ZSX2nJ30fgwjpLjHDEF
azN2HtvgZCdWhd/AW+aIU7YNBLIZgg0gDkk/EdlUyhKlR5TqGa9/plLT9apjlpq46sJ98a1KFMCe
s0wCEn2kdrZZdDbFvLZp4UTh7vkRYVGfYMzkG1/v7pm4MVB2OI3Y1A34zmDMHGoGc8KmY+BZCBpJ
wqjXvVXelfR/b+Q0j6kb+vNlA8I1kFm1zsLC3Ka5T/Ils6epS+6d0jV3KaNHHcDExouRvNotMiwz
0C8uiPwNGYR92eZL2CMPeVBOa+CWD+TEQTlv0vck8gQBS362GQPxaoegxQi+7B+8Otp1I9FNmUm8
HI5UcWuXGO3dsT93450hCXHIxFWnAPUsRc3n6a8R2qhVaqjnycgekEqAGzJMe6lazzpaZmYfowFR
ZmYRm+uk/sYvhhYTOY4PIOJI5XgB1zhsFETwQPooXjfa9NbFNDKZx8pxeKaPjwdZRDG6G2crIcnu
xja8s4d62Loih9jtOewbdmUdDfQo+6L1V3b6XM0LvyGG9qgLJJ15ktW0x/VmN4EqNkPCeWIvcpdc
LfGNSnCy+mOwT5xum8c9UFSnp8flsI6OcyKHS8o4SSpGt0hl/U584hxUj/iXMCANQn2ttn5n3GrX
PmEXFoxvMjQJVM/HgGwNbFpzFpBlR7usn84N+J0dTO2THEZwaSJVKz4Kulck9ASchWcL1ycX9uBW
mrRmkeoVO8BBpzzSwX9nIx04XCersAFbdH0V1fxSrj+V0ztKCPsPZXLa9MOOC+2PV5kFMY3nlnMH
+qR0KowD9BEFqPH6Yxlae6d5Vi5aQt+Sjzkz2ZVG/M8oLGNTmbAsZJodoCxeK0jLhuJ9/YnsGfKU
tZFctkjpK3pg76lCW8jorYTD+rlL+FOyyLZJCeygMgBC6sw6kfLEDPgm+JYUqj6WiL1gxtcyUN32
2nQqByZ0/1+AXn0OvylAheC7+pVDYZPkVfj28mMB+u//5t8VqKP/iwrSsTDO4kGYq8z/5AXa/4Ju
gAsBwZ3AumP/UICKf5EUSEVoGWznyrT+ygucXQ2GhI3h6JZtMWdU/00B+rMHypI4FEyhcEFYUr/6
fX9wD/n9oE84BZnwEXW/KtMqRO6YR8e6KC9AnAQG0SCA66LFRLiiZ2sNBAt5Ga+i4tYELHk00Htq
TUwlVFT90lZVRtCgARrLDxbkDMLjFN2pVvRpKz2jlxSA/vvh8/636eJHk8UHA5TSDXMOYqQWd7Cc
GcYHp1lZ+hPLNu0mna+KbTlEwZQaC82j8M0MgoImgAata7/ZxD385rnFXJ//4Gn648ldR+nAuE2+
kg9PTpO+Q4WsgIwB0nK6fFsmkrkhAkqKvB7/oH8pSFlYxCXGexm2v/Nj/9Pz87Xh0LW5xkz5wf01
odAtRtMEM+DUt8SvxnRnRL8kOGGBg1LDE7kvQ6q5MEX9o1CZ/fqzFx/sLdf3L3n3Jpe3gcHlw/sf
ugaBmuLDV4qs6ajq7v2K2lCOSqBjCxxkeQ07ioOzqQN8Q+wUxDBz6+j0GWUNWYSYgV+/pH9+RSzu
880lfvLDNUPgeQBLmq2Ws8QL5BnrTJjlza+fRXBzfvjilcHtYhNsRRo458i/H9xqoMZwPDwOLpPg
qIXgeF0NVvRMBtIyRgh70P3MO0/1PFDtSBPrtf7Wrpj9JHZp3BSSUKJksCx66abzG0vg/Jn//ZpU
hmB9MDi4cknOnqgfHYGq7AwZiKbd1uWb7fmcDbTg1SR6chy9R/BYgPy96Lfuvn94UsNw51hUOvI/
HWQ9iHK9I1Ecsc8qdnsXEpOO+OPXH/s/feqGabiug1Ae/c789z8sV7D2QcSguWAbnpOgHd5GlVs1
TSz4jL9+qn/6FH98qg9fsGXqoJMVGVzOGLqLFo+q30ZvRRQXC2mT3Ug4CqKq8fTrZ5UfGgLcUPQV
bMxsGNDwSH5ckMcgthyOCM3WsHUSPEAD79xUPzahnW4oNsxFR2JINLanougfG9uM1qiNdiwNBGdD
5yYmmqFtH2lbrbeMHeR2j9cNh9hi3XXargc2FN+UihMZs75u7Wnhe0XLc6t5xskDe40KxX+vhTXt
xhhdZz4u/ZhURwQV4Q2oJ7+5E6321WQuu/vNO58/0A+XLSPg2a2nHNv46bJ1yDg3UKI028TAYSWG
8I4ptFwEPu9KC7q7BtQB9HRtbXfuY53Q4IbNcAsk0F4NgyKAPntIag5JOmKtBSPJBS6AfgW9p175
ocSVxcVidB1xAxVH+UQxF7Wn3ZzsWJb0NiZD3ijDjE5D/RqmVKC+0+s77/NowVAzovZGM6JPv37L
4qN5d/62Sf0Ucl6sFP/34VaN3MSKJ+Yc27y003XbTse+jL4PGOUXdf80kZW+nFoQ1AjNBqaofBya
eh/d+qxDZCI0lHl3/pbF/H9d/8JsL1+R9fcl8LCShzKHL68QlLdAvGVjETOb2I9u6+1c/Vukgd1J
IYEvept9Uitb0rVYzZoOYq85pxzoTXpM3RqZBqkadD7Su6Fz7ty8eGraGxCOUGMRiDmSmWKjc0ZR
S3M4RhNzOhkQ8hr2TO/b7s4v8Mt3x3gAeZanLeRI80HX1ZOjkgfEiSSTWhpMlqxdNx2gnJwyOc5I
fjM1ezPZhVzlBup9WvjP4KkcUSycZtjQZHqSUXjb2t2FHgvGZk73zti/jgVZalqRjWuQEaBxOS3Z
uFCcW3s1Winj66J9NBHHLhEhkrMUHuOa8cpQPJUho6rRpEWcdwnapJLm9tTE4OZw8ieddi9ghy1y
9zWo1GtuV7fKBN5bI9Up1VeEoo/mZH62UwZEmjvsU9qRC88Gq9E4/CMVrHrLJ4E+Uhyc85R2DesV
KRRVc0mC8TdX1c8Ll0NysOS4ZpouidSUrz+ukUPtq1b13EeQPDZFOmydLtYgkoD+HGi2+ShtARxl
v6kE/vFZFbsuk2x73gj+/qxuxdVB/hjbrv5cy/6uzZP3trLOw6Q9VWb8KcZQ/Zu75+fax6FF69jC
JV8HG/+H3mntu12mJS21F072BWlCM0jtodKInqxelN1NpFQf9YY5fKGm218/+c9FJ3plYy7PXeQQ
11jxHz9kn7xExIA5b9fOPxeVgTzQ0PbIebRN0aCpbHa29qb1dvqbj1nIn1ZJnti0HOpcKWH3fvic
idvVOJryOZstvDvusLVMiQFL/HHYw4J7STkzLFEDN4CNpnPN4rmgo/Ridc+RasXvXs3PxRavxqGB
TbNc2D8ReOJQm4RVuDXtW6ogfV42/CJeQ39CaET82iLpa3GubTQ5+MguRLSuksSJ1mnQP8L+BmCT
6KtffzPGP3011MM0NoRCHmJ+uCzKMjdJCbfrrSENZ5mAuy0sU2y6sHsu/PEdyAD5pFChkHWCGKYv
9imV+f1oe/pNnYgvQJP8xa7GtRU4GkKEVpigPGhG8r2uGt1/FJFxQrlunylFuu2AD6jx0lM5Be+B
6Q2kn/FP//otXcuav2+NjkLFNZ8IMaurj4wH32Q+7QUSuo05udts1fjtWdheus46uG+JII+3i0Ky
SNB+4N8e4t1Uo9nF58ONT1TbqtatF2OidLFowpN6sUIn06wst3bXU0oEVE9ylq4yfRX7HkNs03nU
jZyGnoU8czBHljD3xh3sBiEob5jIN1+yrQ5JssOYAKwqSH9TfZmMeT5UA7xlVwgpbYYwnKD/vp4g
/ERr5/Q1cG9wk9B2AgaRcO/H3VQKSPjE46qA6K0ejlqbZcMiD94jDCi4n2Aptaa2ozwfOQUO1ooD
IK0XaU7Ek0Bq76P8czqULd48DrMN+ZNN8k1z+qcqIKUuyQRhSf1c/1hylRaMlA38GAtlFBJ2WIzD
gmxiYgWRpofjy1ST2Z7EJiMUr5YrQ68f/o+y81iOG2mj7BMhAj6BbXlPK1LSBkFJFJCwiYTH088B
FTP9t1rRHbOpKJYkkiqT+My95w5EGfz7G+Cj6vvHG+B/no3fPvVDmw/wXSdslJ2VMWKe9Boun15V
glxxhdEeQBqX0QHjsL/k4oV2Y5N0hH0gbe/+/Xfx/nTSU4BzkeYUssQH8eB/avBgAhuOoKLZh4Xo
94NLaoJrZ/CQkWDUaMql1wsyM7popeOYAyG37oqxyu5EqI6hm5NkQZBlVLHD8RQ4yaacwNQUrINm
Y14VS42Tgt9jlfLNs/kmIHvfWqvrjyQNKjbufrDhyUDTZT0D0E432OnyNfxuBrxBVm6LQP7MyxaC
sbDvWibOO6/wPxcIgVFULiES5FnuM9gIrJiO5AVSUDhBsSEJMCQ7juATab46bvRmieqT36Vc21W4
FW392iEyIpNDXmQN9VHHPwIrzU//8dz+800P7w2uGjUw7sBl8vS/V5WlM1jmqs0+cLO3OGqrjTEj
eaxmavp//0l/OCR9ik9Wo67gu5rLi/w/LyJQa79EddvsVVz+TBUwUqEOHJ33wZAQ/qLYFRVusnZL
9/nff/AfSl5mYTYQmNB1sV7/3jgDW0BIHnkcz6WH0Rn9dheMqOTa5juQVzYyAWB2uwMOVmb+youR
wZFySjlFXb/O8ooAgeCH63UEnKjRR4amMfcRvQAQ9z+O3T+80X2ANaBDHYoLGtu/P0dtDAkzSk0I
CgmywaE+k1f7hvDvfjQA80r5E/vLfw2zPoqW3z7pTPzsMLBsRnMsmf/+Q8PeaNBQ8+my+u5mOiYr
DgSaQm5mXxDQHLVr2ydyBFrjgSnDox0FR7sp+80QZhE2MPd+dIjsSADQ7nREoTnL6Vlaw5nFwH+U
QP/s13ghYTxx3afh/QfZRHZt70Hga/ZkxbUbk3wKzkFymHwk0/Dp05///sb54zuWFgmlP+M2Jn1/
f2L8MM3iohsbFmRXGAFX1+Wn2qV/43B2VjnvX8B6Y74x/usN+8+OPPAtpqS8XXlB3MD9+w9OyQ2r
LFc1+2JuX4fJfbCw9azJTsvWyajvaFdYf9B/ZiP6bT8G9J4SsZj0Bn14FBPSUTQ+yXr9zsQQP88s
Rv/9ifnDKIpfUNA8mnyYMZH+9pYZps6bkybjE2W4b5wqrEzdFqmRaq70je8J1NtV7wY7H817IKYn
RSgdeDF4ztqemZBBnUNQ/h8fHvdPrxcVMq8U3W0AnvHvT1sbA4J0SlPvpy5OdwTBJBiuwRbiLdiw
+Ba3pg3DdSpjc0cYDuzxWB2VzRARgWdxPxUEiHvyyRnH9y5NBhCY8QMg6uYWl+fQcOZzHSS3mZPm
Uod1RwKuV+7hJJu3kutCmFpXXCV4x8MkvM6Ky0TZU8JJc/K3iR/2r019LRUdghyZ8BwbDDD56H2e
u7w6Gk4qXqBT/ZhrucX4m+yHEptcbnFZc/SsLuwdm5oa4N9fxj88X8HCguEwFtTS1m/v78QIcIOV
PmkmSMWdWSIodOd+C4cwwQHuPcukg+Kvf6bDfw6x/1BrhVx1gMEBzg/Qlvz9pZKpxbhfCxD8I771
1OzcgzSiaG9HDsnXlW8dB61PfV8Mpzxivuk4NW4TnG7/388AvRS4OKhNSHV+vzKQ1zcDcHWhfWMm
RPYIej0zTUTQZbUWifU2BqV1m6rykrp28x9v1z8M8pHfOExzaWLA1f0+NLVnts8Y7et9KyYPgk6y
t4OKDJ84vhRxbW+lEcIHmudj2sc7ldTJf3yK/3DKQHLzQxfqs+V64W8vP5VS2YZEAe/zjiwcBXID
b2vQkIyW4kcgTPm//se0Qn/oJakpzTBEL47Q6vdeMsjcqotni5/ZF+G3yhYp+vnWvx8Z2uwgmD7l
5RLxM9bhM8xNk7dh9MMRCWYJAvH2MMLD+9R4K1MSZDp42yQNyGSdDU5839ntpbFqImErEBMtOBqE
JI4BObGBxq69FXUytMxsFGRlkaRqRurJTvLXBi3mWjQ6fWsh3GLTzx+aHBuz41RQTHyTtrcc5aey
VYCW1a/YMuc1c91vZJEQK2+PJZ/0LrjGWHPXwrWiN1LusbqtLds0H5nmGM8uGu9IDN6LDLP0yPgr
ukaSCKmqco173CP6AW3jQityHlhs1J/an04VdCsJs/E1cF7ANKbvPXN9vWTsdvJZ0EE8VINnXAcd
9az2S3ruIInCx1SEoPnj6Zx08n5GV/TSlBZs9skJPyMXQOshKkZEtuvelWH+QiXTHeEPz7fRNlHV
dNapbcOvNEHZVVljeoGmY664QuJ7n9JnkxjUTTEgWAitFhIydVsBufQNhXrO2WFnm3Y25CpDS72e
pq56SqX4bidq/m5mFom0+ZeWzLxdabvyOolOXrux/aEmTCVJN+Qzgqmq2xZoe+j30H/KqqQDa/NZ
b2RGGFRqFSPpPv24FjmCzblSVPVd/toaabe3lq8+HhLJHKDYcgtw+ELeuLLLW1tVMFEYk3w8ZEH+
OLWBvc8XqwNRX8Olwir0697HY8StbJpeR7ALiQzICF1k9OhfPu79dYOst8faykwu8FSxm1Acoaao
5DUihPAauyOzzhh6dhxl1TlBgQygyGircy3019Gv6F5mDPgyhh/zcY9MhHyb57a5yvoYQGCl57su
AzAKWfrjETZ/053M0wVUkB0q7V/aMvLu/7ohvG+Nsc6+CShdG6/JcPAxfj80UzlS4yr305g5yaEV
xX5ogURDJXWjVUZLdUKq8zLxCuwSIeJtjojtyQ2wlUyl9WokVXVuMEk4BmUy6GPjsVWW8ThW9UOf
o7MiZ8q4tzSz41DixRlx1XixFz2Tvgt8oWkwuS5fFpT412nOkWuPR90bhbEaRTbcUyZoTN4GogTZ
3TfkT6C8t5skeqhzAACNMeZH9PfR2sL6v0tNP31widt8YMDUb8cJxcc8+Yzf/T4h31ACjZtVum4d
Eb7kE04xVSkyiksbGTzhd+vSbQtqK1SFQOdeJtdihBH387U0ovnFzoqTAVr2oTC1fim+gp6bX1zk
xMexK/kwKLGvaV8+xVE4Pfkt/AZh1Z/qSddEH6HRUbOTbv1qUUPSEt/5jXTuPu5Rug70GisRNHJn
DS01ElQSfRH1LHaizr46eeCdEMP7pyLJfd7f7solLfPWjwgtWa/pvWclxEIq8WmZUa7sDPco8ZQ9
oRaO9QS/OVsZ/T0KsGYbzvy3wx6YbJ+U/sYcAwEShB/cyy7fjNagrgDd5vOogATYZ0sTUc72PHpo
+777SiDt574bztZclnf+YDu3quF9UtnBuDE0MaTNAPLeV8kPqCWI1WGAMoMw610VewVRE+htUhC/
T3NBtGEw+l8K/C7bpie9zxiN5rM3vngeoh9HultHGQyOy7RHXVkHX7rkVNtYqdj/jrtRz+0BfG32
2fNZtC+P+w5Vbq5aYi9GjlUnqJpPPoIWsA72RAIB6Hk9py8EhH7lIMm/wrjgr2dPKZje+8DK/Jck
3TmxLF7GbugenECSnPSi3Np6DrCO3yHa/BR3OvrkyTm7pa3x/eOr3JXyWjZwFQocqZuhNHg1mL0+
cJFZidiPnsLlZmpdlJTJ7J6hxCQbldr64JQdmD6GSweFAf5TGJE+KKHwsm+rpk85yQHbXJjfxmEs
1jVWyaduTKxr6MpH3fTNU7vcWCPzgxFE3zqOs3Zd9R5j5zIcTkOJ76BevsRkmj5J4hr9wfwaFrrf
18EoDoMffkbkl9Gv+XwW7Yz3iCsOVpzJb807L/Rw6I0Bh/MQuPeEWtCPexuNROrGWg53/ZgFuGda
1hSDrrcceP7FMwK1Jf8s2YzAKu7ioJ7uPu71BKOtKgB43myku2l02OeNyF7HQiV3fv4SQi1EvIjP
uydZ82z2joWsjImNqOE1+4Zvn3yLa29Yh/MhnApxdpivZSq5iUlU59jK1NlV8DOaJg33w5Suu8wr
d6xomwdboml0RlecaztQZ5zBvEvFnNx9XOyAIGSbJAUEwNB1vn3ceOwNrCw092aj4wvOPWIOLRvG
dfQ2y/bsJ22xTev3yui/+4RAiJw524JdDPvmCHSFXNrACjcVSAnpInO2zDgmjsXCQ1kVJ3vBttJG
rDxXkj4Z7h1H/ZBZ9phlEYrUfNqRkvBOks+ewOOVZwzulkxefgvqPsA+20oEh9mG4Uiu3KVJmtcW
xXVk6x9pTzJRiX7NxIXvfgE0+WgaJFQx/nqgnCcRG0mKyGyu+T28jZoa0ijcS9C1r/bU3s/DslVW
d7mIl6sum6XIRUkCLEpkr4EdHdzZ+27byd5t5B5UQ9SHHGvGz7KXN+SQP+Z2RBnq4CsCxs3Ok1Re
jVhuNFu1ZhWKGDLG0UVsj14bU32iGUpPVjW/ELx6X/s9gDfcz1Bzj86UP/QEUBJCKdF1HsfULVcp
NCqnnPcNqWxTb+8z8rO9xWIrpnc6zgflsF+dhHYxl7hMIIvJ4WmjZPX4b5GSNR9BdPYtwXQ+jKsM
8hnROI+pa87rrnFNnKIRVYHHvDYqTAJugu+BhblMSkTKc94+lGH06E9zvTEA1+9BTww41ItlyIjL
mmlcXQX4KbtgO89Duy7D4tg25alw/J7dpHEnx/FNzv4Onry1MfXEf8ixvpbKvDEqIVYxIJ4UBuZM
7xk284+E8DmWf/ax7ZeQkZalCiHXBHVoHewmo77amZluUIRU61o596Y2nFXj5fDZLKx+9me7C6DW
IPzpIRNssyJXwKLSZlsnNbB7o9yZIxhuVlVkg2Gv2sSVffMM+ohSK7lrehuxos+R4Ip3o4VTVgXO
T6N0zHXgVc4qm0OQp/OD2YR0yJZnryLf34IAqEgAauNDFmHtZvBvruOkjle9NEjUEiwt/Pkqkr47
QSkhuM2JFzLOxbbkp3YmLBPCzIlJ4E+oMEhkidbpineYIT+dBoIqvnC4H1QWK0FoN/7KYuv2zYvf
O19hHSEwgEfoPbp30mAZHYc9Zx2WhBHi0ErakAEg7yBg8AhQTtszYU9V1oBfG7r82kfxbrb9N1Qc
OMZqL9tpH+9d3fVcdpeg0HQICC5qL+Tr5ZsUL5xnGQZ4+uFOKyAMks3nyqqHc1dxXVK9OBa21PsI
qpQTm/OxqbvvJRfAVE3yoZ30XZ+i4+9kIjZ4EFFyDtOIt497jQT9GofdsW+49IyahLI5Vmc1OkQe
CNpc5ozeYhLLA9dACpKcgUdUq9oUcHNlWG4qk5lxgJmuX1CyAfQdVAZN3K8rjxH8x4MkuNZn1cYX
ZxyCPbub+mxBAyRX3azxoWX12aa/gT8xKHsPhuAqlh9Yu5M6C19welogqzIdrNBdMxivXOgwy++e
FGOJczj9zmpAntN4lGef3n1Vyqbb9Ej8Oa6gmuRm1py9mlCCulhkHxo8Ti+DW5VlBzvGXtFExbc+
ViV4twwqQt9V5255ErKU5UJYYicxIqM7J56YDtXk7ROW7ajbh2NBxANLoOUv0ASeAKovDsHG2ARh
dyCmiuy5ITLXjlg848sNe8GdaOzwoA1vOzaFPOrWc5GoFXlJSBL7/1oH5Rnq46s2omHXLF99PEQL
fpGlSOFpFGf4S+V5LpLyDCDxa+BRLDkdwjIGUbAzfb9ekkvbChIQz3JNzN7GUnN55tfD0AvGRrSF
c0wDLvwLQKmNdX7+QClhbNzPXtIC4ug+B31U7fgKrNpyU80Cz3tpvZTwVzhOPAGsmMdT4orKX3cH
L90yphMHMKfxecqy5PxxLyQ92gBBPEdI/xsXQyRpFXuha+IEQS+/JqoZd7++NJKQjCCz69au45FI
ldDlBUgiDJmeP25I45bnsXrNq7j49XDQugG2tVRjrld5uWtdh8SsJkIA2HXGSdfZNzhfEfbYNDg5
XZ9zjvc3JwvHUyKaay0JqiU9gGoad2XAdc0SvH3y1jEOFq84HgeAcxYd3NYekKbPubGRgRlcyc3h
ZlQZtAVT7WpD2XzIMwQbjdCEBb7PgRXBWgoXz4DWa03+Eri/nRd5NNdOcJoMWANEMJCYze7BqOlV
88z8PnTGsLZaDtbJDH/g1d+NQQJzMpK8m1pSHkIrmUEKYi4NCqbe9CMLLlq6VXPmQwwv+uPRMCaw
E68/VN2PR7vlb3m1lW6diFEF1PztbJrJ4eNxJ4G0QKXMvzb9LsAR8PHwx83Ht/+4Zw6Ou07DLPj1
p79+zq/bj39aGSQPF52h178e/PhH6uPX/evbKVwaG6T6uBr+3+82fvzyH3/n12/iTfmrZ8/i16/0
119MosTfQlV+rexeUnMvv3BmeIfGg1XQxDggy8UU+XEvX+799eXHvY/Hfvt7SDnyXdeVnz4e/7gZ
Ym0v2tn/+62IofJ2NbFtHw/N4CG3uqi+NYu12A8i3C2hcAEi8uVfNx8g1mquebU/7nKmdyc3HL1N
kDunihjfQ1I33jocapKbq/rSm4YLaML3N2r2ml3WpsV+LCyQhqMIVuayCxzTyV0jjvs5phYWodjy
1vhLv3MhQhjP4bzPdHJEaj9vRNw5gLishlSOcrz6AZ24YsldFAxndAPNx1Vk+g4IrOxseM/N0dzP
ScH6FOxP6qHeZ9srzW8BrctdwqiDPvupEF+o2JKN5iCHqTALrC9QOkyXs8fP8vdmbG/asx8QrCD7
HCWRjUn0WjGxXxn+bOzMWXwNxb1nmWSC19+iMc5PZER2WwFQd9VG7ac8paXrcLOlvS+xrchjomd/
b4beU0ng1Kqc6wOt1T2ArZ0M8S03uJ9WA8MTx2ovRE+36wD/EpFQwcYBRAMgZlw5A0tgWYFm7zFi
9AK7X5HX3+TT0NcP0iWvSTkO9VN871TjvZ0SQOB626LApMX1873vITsnLY1H4LQb0CWndK7pKkBn
RXB/WPWSsBkwY2EipqmQWppSo4coUAWXwlFfxu6uM8vHKIObouMg2DCMDO9FT4JkmSbbLKh/qLh7
NlqCJztzUGsJhzZOk7ci3RmFFryyiyyxcze2TvS2qLu9qMrwHGu0CZLaiDxmXFv2u1+SjZrA2UK+
9UgKODYTGV0M9ClnazpOfYUayTEJk2nVNgtTzGZdJTdmXYDXhSDA5fmWqh+VG5OSSQsMHAfCZ+ZV
8Cqk5a96sxf7MNY4YbA55VNcra0Gm8ZCyfNAAd0MQ8eHJprf0ThmN+ECUHR1cC4WeObk9cODg/BM
FurVyFVzFhC32XUQGWy5dXUl2P3g9a55nDJ5YPT0YvArnL0lVUdFPWvAKBi3s5u7u0osxFVbvdHd
wkzRNkQpOJB30l+ZHSVfabCWV10L9G0UmrBch936VLNRLAQNYUXvzggMABzTAf5APtPQTAtuEm4O
e9lz1D+gYwqpTKgNkBqcfe1/6m2YLQSNTkaOxMXcpF1hHGcE9euPPJECjO0FqxVXokJRB2eMbCP0
3TOTRFRRyRf8c1zhZ0dunFTrS8t8qAlQZrlFoNfKi1GnD8Hn0VL5KfhGpA3okGifRvBMZs++dTET
hgYE1iGDQ2JaqD96z+LoT2DdplNf7HyvCfdoX8NNkrlfB3Cj8HtJGUkk9X7HApe2Yj1b8tUZEZfK
svPgztA4JRVFqo7LHFBNTgR43jD9kEsUFR7IGZjWvlLdvWfnpIDwTULmXMeuA19jNgPvGkKcJqJJ
ujywb7nNWjgzXUp7zMPrqOJgzs23RQMGa5VihGeHvo6Jfj7/JNbmzajkF6NSP7thdOFwYoGjkvf3
JMu++RiLdrEXFnyM+Pfh2Npbw0q+w7/bjaVXbym5q02yAJ6SIUnQP0sgjCVyTk+zk2bud0HnBMMU
wTaXTndBbo4TQabVvIc2km0ie/ghZTU9cAIihOm7bqXrEYpQlhJOOfTZWs+FfzTo5gjPsc4AOu9i
vybvvKcAc0z7hejsaFfgazliNgbTPBvhYeqjc90RjhPj139qR+dH5F0rdWtS9jhG7znLJDi9nysr
vCZgrIvZozbTBR/t5VM0OPVwrEfrTsSaJi6EwrQVYu87E7JMCmUSkLnBRJu4jObKVpxaQVikUetL
E6rs+uvG5myEYPozqoG70yW4WxMgCrwBi1nqXtTJpSqRqXhEWkNO3gpWgAwHFxzvkHXnBuH8mYZy
xHnI/qKICaxBQScZrnNSLdWkvfd0fAw1kxUSytAjGCXGxHjYlkIc/Kk0dlrWRzh1AKXKNxcuFAZT
8D5DkNibl6Yv/R12OtbCY7TukoD89UrHyFw5rQ3oDoyIhoNrdm9TOSdHEfV8r2JtRLB1uK7YWx7d
BkqqrepsQuGaUK5NmDpnSWjhqkzkzpdx830o+u/2QpjEE7sCJUQfu7DLcRK+VyC/Jt/ZT0AKmYVC
PteGuqBy3vdUsPeWHePhJJedQAAD3q+DukbPn6Udu7tUlq9zm14JWp3O8VCke3Y5Bm83jB5FVx1i
pl47lFd6eoZsrjBOth4EsfgLw0ZvTXGLdscuVwA6bbY5oT6XGdR+e1+29mIH55MZ8j0djse7mqdv
Su4oU4edwlgLhMInqCtbuMjpJ0bemI9A2pfOXTgHIcpakTNSl/laqOE2xARXmogstvBd6bGWWNIQ
0LEwuvE+ac4t5muc78FdRgUYk/38oB31Hcgfbzq3z65j1nzOCLfdTwxfdhUIGY+p2ZY6Od7ICmGc
nlSwqzPrSiJvea5iuR6qITsLlunbnEN7E8dkvw16CQwYIdQzqSdAuJN3TcjFxekfrTlGP7fAJdVi
iemVtLbTFywdxSMkY7FJsxKORlmWoNqMfle5CNiCdncZ0Ygf+zgD7BirNdgDFw9uxoInd77lpPnu
3UFzxjLrgroCDa4VQ4xTWx+Zy0xHr9PZudECT7KKjhhXIeAF4zeDpJxz3abhZQzDeJejqUSNZbNs
G8NqJdD93RgFmJcsr6H9RxC/XHrYaLLvrLAaA6z3VXr/YIJrAoPu2YfYA2vAaUt6meeP9gHnlr53
osdeO8WTIqwSnJN9j0ahfEIbn+0CzM0bq/uiidx9BmfVXcdEfuHjVj+3QUdZ7yUlCZo/7T4tPgP0
qc+mMoCcL1+ijCs2rW9nJ6eH1J3kzBhqQa4fsMyfhszPgWq3GgBkX3viczHh30QEyJRE0KtO1XiH
g59YyKmlJ2CU5BEIfbDtetgIa5jvHJ7mlZe6xTEvKSHBmWKbNfLdVCdfvbE/QuTvH5SfAFiL1a0d
VfEs8+7ACMpCjpb/hKLQr51Oxzu3wLbf3uFALS/18I2BRHPNUmxabY60MinDU1p0Ls5fIPOpHI8m
EeZ8ukzsG0bXn1OWWfh7432BqIfdFmXnVJtk2PUDSxKalzKOiDdVPkc7ZYrHG/dk2t9l0G29qceV
nMfW1pURDW7UfrWd6ubbRXXzyBVcR3jgj14DaTQFHSQxK0Hf2hnEahN05u3dyfGPLG0PxIU9gvBt
b1OqsaXaVr9TFTk0ccHVNfLEEe1esndMM7zkNTXsUH7WdjJSIUl2e1Z4KJT9TbSmcwxT5zo6jBEc
SK7+AFPbnDroVeybyMBOaOID91KM8TvWOgaiQgzbLCWPPS/BQ5uVf2wTWe6IvOyQ+PvdWsQuF9xo
ypknjO7BqXYCEsSKPUp613PqWtLyHqSETmBGMN0LRWCvXTIRMViBITSZtr50Ie0NoE5nnUdHpDzH
GUjkBporsipOikH7O4dRFWhKU8HAh2TsR9NLUlve2cGxsCpspMzJWBDMGmigrI1UT1ZOArPPSLlC
3bJXfpFCKyA9MkbveBcyHofh1UwbweKNDJAjJ9KI9MMnCFr3yWPgJisTWTWIwXdgif2xJwTdaxxv
1U6Som9IFd7ngMsLUZ27OOAyahausbVdqAqZMe2KriYQlnb5PC+ghNSOWBJ48qvNiPXoBuHXeIj6
q/a2VpIm9/GIWSTvSNdl0V5QXAgmKorujo5WH0zE2s5Yl5dhOiGcpvFLG0jWiaf3jiRZELQqCY3j
EQYT7s8GQN9AKM5myO6JMRA3XftrxCfjJ7NZR6k2Xq2RrYzQD+lUA1t2xu8TteKlrGg8Ga5dgjSa
t6T5VHtemOig3deoAuRhyMj46g8/IlH6r1b6XU1FtA29cbq4QR8cdTmzh4sjLupZck1KHDCWW34q
yrG5Rm1mPfYDdC0bAwSyhGtCQsmtaDlJGOXvMwQnD0VCFocgJ+/a5zeP6NmHOEA1jfe+obJt2oeI
CgYMtxY3A96b1XuIV30H1SihvadcMV7ovQis6MIN/IAHQnpsd1rMYkXZGN5C84G11wXmxwEOb3bQ
8/yskja9sKKYHrU7r43ZoNfoUtZPnvu5bmZiR5cbxnaHNLPfVeWwvDNzgQhVABNtJsxA8fQ8R+l4
5XrQP7q9eQKI+XVgTMzUumdDAzZ3JUDVX+cuKugLDL1BDcTT6pQPlUPCDTmpA6Phjh37TP47sQpk
+KghWNgDiqlcpO9tUmIIbUe7uHVLZ9oK3yx3hIynFydptqRbzeeSQfFW2iYBKzAkz6bRs87xWDfX
XrK3pmgAQc37liVlnY4BUQzZeApjxNtSDe+yHmp2RjOR3gv5yqNhraRsNn1SY6stSL3oYMbtrICx
onXO8lg9lWSr16ilMC1dphz/h1OCifIU2RqA8zZzlITr1ojiiwzK+yxx5AGswDIBJZ/BUZ9ZvnOK
uIAkxzQtNj6xeHcO6a9r9iPkb+RRty27VK+TiWWQ5X1Di2ocvUQF+9GSp4/ssI8bQ5MwrkaeGFXJ
4qGYqi3MIeu55xN/SnsyUbPO7E+TDL6UUfxuYN68B0yCVLJUR8RURINHzkDJWKrtnBXFZhqcblNp
m81x7cfHoo3HtS7qGJxHVx88NYCs9JncTdPI7DVZdvyS3bO3a9Oo2bcD1WEtg89zAyKgI053dgZ9
HoUkm2IsP2OMbXlLhHKbGNa3CRAz4J18OLX0xPvUCupN6hcP9tzpW9GT0B5FFalksEKmwvF25LdB
5h4yc9P7cHBgAr1ODaFjTps3WzBByToKUkqhdBBE5ej8zovfQvtnLXq4DNWArs/Pv1QG/tDRHdMv
zNUVscfrenD9I421z+mN4W9IYJACMte7pBieCyvV1wUy6BVy3/mtvwo4R49YYJgO7LO2lwc89s9l
kqhNFNrOehADtUcb+DuZtd0xzeAvt6FZ3wBaFOI96GzEm3UEO8Kbnl1QnMeu7YDYNYgVbETIRVny
irYtfUeATqBD8IbUpvVW0vBj1rXzD99FhVuxHKd7VBXXuKneV5Dt2U8gfMcMAvVFEXeRawwLAsk6
XRHgRUQ5iPCYa81ErZQRXCEN7jiT1lsdbRvLptI3WPu1KtznBC+sorA6KOIrERok3VqhM93n0Xwg
BU9tRoXoPVObIYjZfqo9qd/uzwHWKIkvGZN+L5LOvWFZcOJq41ARDZPlDK7skfmPH3VXXRhfxmL8
HgOAZG4Ju6Yk3WylZtc6VsZ0N/civCoj0xeraoMNaqqChSZL1BrqTenYcsv1fvnolutsLIiYHT+n
lU2ZIk41MGjkV/VG+3XNpV7E0KtSSByUU3IattVQjofWwSHvRzaSS0Yy1BLo69Swbiu2uVCKg1WW
Jp/rzmBSy4yfJhU9j5po5cbglmtiLpSZ7QmBF+fY21lWg3bcaIjoLhl+2V7YHoyQbI0WsuU+0vAy
e65RJ2C6P5iHm/vAqZsVRulhO7BkI0b3jTWZv59ih7GWgbWGKmgb24mzkr55LjzSP0anix5rhkvT
yL62w71wNvo2oc1rH+ssgTKQxcghOsN9ass3Ybs5ZB72fW0xETOSKO/QLX29wWCtb6VzmLD3rg2i
x7ceo3A8tylj9JrKsRCviREGjBdVua/NZNzUaiaqLxrFjtPwzIs14mvQ9CZm7dz1JQxx7PUrtqoD
tSwicU2a+gojFPzepHEuQHbmYzEU92RJV5eyXDh8jdY3Iag5/XYkHpbifYyy8C4nG8yQzNZkWnuk
YrXPVFAEj5UOYpmkOTqBnW5cvPwsP+Nt3OpwP5sFcopxFdSV2BhFrW+dmJ8tNmXLREqcyN4uNm5X
TfTUPHGDmmj/fYCJbWQ919ncnjjhTu7kZ5huIGoOtrUGLWisG4fxXrJ1o5BIrpryLa6sbwkBzmw5
yh8NTft+VOSkG9V7CWPwgsQu2Akv/TF4y6gLENYhxXLvBUO1sXER7twg+mbb5R3xmcvclkH2ZLMn
axLMvx3variN/tEqE289gnBdF1XerONWwarxUgpZrIVryD8u52zxzp6XJqugfCFfiOt2z7CI9EgG
C2q8Ou1XZhiAdWT2Kgbiy7Q4ZVZrrS0vXajqNVvRhMxaDPwLYvJNCwKkpZnAtFJ+i5Df2tqy7451
mXY06Bwl1JEPZfTTErp6MF1vQg0RgDdSabr3Yz6ZIhzhiXNuhHQbKsQ2EjvLhbUIj1k+fGlzLc8x
ua+qhOWua3XJcRasU79iQzjTDwcNMqzBg8BdUQ/InGHQlLnf/w9lZ7bjttJl6Vdp9D2rgjMJVNeF
qFkppXK2fUNk2k7OZHAKDk/fH2X3cZ2DRuEv4BxBSikHa4iIvfda3wp1WjRW1vEqA4mq3IFMa3sk
SUr5JpmA2keOkRigP59fiv+ltvJOo8k/zxqJHbBKqG5FSHRlxMjx3p9ITXeRdNGhJX2kJnbdZdiS
xc4xKryKaBG9OngawJuUtt9WWWBWNe9Uj52PgXVIDq51qWiymBorjqY9RLoNU8LweQcYLR/kvHkz
CYAnLyWqdnIWTlAxfhoth4G+WUtUJJJ13+r80+0C7NUPSW+N3l9Sb2lekDM3l9fQk9Zd3JgfnCnF
97yxHuxQxJd4qr2tHidnVw0p+6vSN7SE1BaoGp/n3uIFbsOcWtPZ029J3lK/usxDP0Ietc+pXMZj
XfTcIWflwJSnZOMVhzpr82MEv+5QjvaDWQLwMWoWrTmrGe8FbBnxwqNE5/G947jWN95bmDcczgcy
bsaMnLjC10bOAeZL6pb7om/fjarNniUtoR3jMhQeyqwvRd88c6iaDqMgqWyGflZyRprizjwov+lW
GMFBnGWUaZLQWbjgFhkuNEwnD4N9HU6ruDPiYyPYRfsxpDasbQzmbUYpMOPC0KP0WAM0uEMyt12E
7JtyjLyHNq5UoI1SbKfJ/+YiXAuEA9neGvEeYN3qg7zq9rVRmUTURPbKpxbrUtpvGVgEGg2Dvm1M
apq5Emd/1tkHXbmD3TquJhI+IMIr4rZ9cvYqn1IHfzmvcfh4ycPc2aY+wYBWzae8lQYdmrgMz4Qy
7sVo+cecs/RB5bjMHQJhVq6RX2KVa/sx2vJ3UJdr6eNUuaTsqikmj8YI4hT/hBHp+a5gTskIamwP
s7QolbVzWrVmYAtYeaY+y0NXkqrtYfFaewIkbEfdVo/OF3j/2rXQp4ajQnwoUVDdF1K7FFOjDiTk
tRc/ikAfSGDrA5/L2Bz1o12A+avHEBACWjgSP+LOIk0tt5O7LJS8PKozdg0E1GAsRUriHQu/p6gm
XU0Ce+0ItmHvuCQTR0VRyysJg/emQdN3ttQ611J14sUkFoT35SaSUuxlBrCaAJGgqRvniQSJJZvB
eKpKzijhgPhIZUyGVKJ/lAQhXRO33aiqtr56NFoCrED8Sfg7NiXA2Veh9p362cnOeq5N0V29tHsu
W/RT1MNEtJhR/mrn8c/KcdTPqqK/Z09wWBv0sLZGKZzM051aiMqtMWZnz7B2sz/Kr2yDJRpEI91k
ThUfe5PoNb+f3EucoSkJo6oIRtWvI73ODxqj9DAxntvEf4yLmTeRoDqfKhM0ocIhiJLTvHQN+0eY
dva9krMKYkAEFa28+3q5mAQhYVnbjFdrJH9QDMJ6mVGNr+LhFZ+cv9S4YDWG/DpJc9y3o/wsJGEd
XurWpIQIBEXWNBIcpEcXUhOI6qgeS2DzJ1o3gNvpc649zAy070FkGgI0pxb17prS2j7UbZNgAsDb
NkvO/Q1a2pRDLTq4CoZCR1FnEBgwyCj7ptv6Pe5kbYdtM94aDSI3lvtvrj7bnMirJRtriNZAxrPN
bGQODqq43RPNbT3BSv+UvL8TT5XPlt+b+5o6epXxWZ6FEvfDyPIDOBzN6jzgf0yy6lw0i7DFguLM
STQ8FY1kyjIndxgas4uh30UNw20SJwsEJP5Dl0cVeVRVc8wU7zocQ+3Jc0LCG6yyvRhtfhB19WTa
Gu1nnDkHr2k40HR2QDQflk4/Ml/GyX+k2d8dlRevLSwCq6mKwic0wq/W4AEhJMb4RPx0/mC0fOAr
wsnWrgmqcqKbR4JPRfPPwKA7xkZxx4yWGksSm0ak07ZPO+OBlLvFFGyv6z53SNWO2ksvxFlnzViT
IGZs8mUX0XJat4QFoLxD2zQwwLLzuaIv2HePkVaJBz+G1rzDbJV/J4O3DJxRtNdWXSGm53c55gIK
z0z/gjARA7fedHjB5uGNelEN51Ba3lcz7SqmP2yKOu0fTocu0yXYq/Qs+3dw+kgXHWkdC739RkUg
TkbDnuCTMAx28uIOZIx26Ml5VVicslzF12GERedx1rP0mA7JcuExoAK50T+k7N9XbBAPOtGN0P7s
I1E6qIhS8hUUEQdBV+M3au0BaGgE33+5iDrqbW0ehn3e9ztFzNeh9u2UvIJ07Yh647IuBoWpQLDS
wNiTgTTQkimAe2MLlL4ZvTYJbdeoaMM7XvUSB2NNA9rKym85OEeGqm7yUJS9AWDW6l+ZbSPTe1ii
bKzsHmi7uSpASnuufCVXjOoZukCj9hq2oTMxUi8hA83PyqzZAl376vR0+lQr+KmhZ16YCj1kA4ch
whemzQQlal314OxnlXB+okSvMinOgl7/igzdpw6BMs9rmbzFNe2d2sMvNkzN1oJTTUWrBzaHUFUo
eZZZDjcUVSZzKJ9FOAVy2RTOO8EL1S521JOhRfdNjOC2z8pxFzotRVvIr2ms/MGePO/EnJ7YkXRI
6ZPk4b7MAf8oMuceBtwlA76DL0RZDbssSx503IYMSgxnxWcSl0d4wP23dVrD+dHjU3DCTVbRm7pd
pLbuXqzIEmdoTGviqJgHfcmtujk5OW94PSvFl65RPSK12CPTA3lf38buLtdUcZZJinabcIiXmDc3
zd7sFTFVuqN9SEk1R+5BtpG+8gdffkyMiKZEF3dxCvpAer59NMy5p5Bz0He2jOrNwvxONHj20tLC
4TRg14HremRpyGF8BPpLOm4X/hxpBz0mYTpvZYlQwb/1q0o0pqUk6vLWvnKatrjzpk/X1cZxbZoo
O4HK6AGEu35Xd4vrIElNUpsHwkYNZR7bUBErpIvfNx3JfgctbgLPq/q9qJCF5+VYEMk8YRYoom9T
byYvuXz0pV+9KiOMHglmQXORpg/+EGv3gA92Mg6f6epMd63px8jzfPchK8P4Vb/NIvpRHlVYBj6+
z+c4n+8633Zpp2TTc1bRacNkdmpyRBiUOeZpcLFERX5Tf5lDRliYCyS50+jDmoaeg4+aDbBA72+z
nhLaRoRdLvLy2W7GXVsQhpsMeXmxJ3yQJSGjqwmp+UYBFtwy3UVRabfVxaiKT1oN3q4GobzzjcE8
cCLnI8FhYzUWDPjDSWOZ4aQbiG6ct71PLcvZejo7HPgDWQ2K852m733d6ghDouSVhBC8Tsweut7r
H/nDPqem8dcz8pBNn8UDKZeM/5suC++QfXcbppoMWMPGuc9QFBN21qk+PKmIA2/R9p+8nDQIIwIH
pqQ3t2WRLVuxbl6pdK0rZWWP5cc+FZo9brqxyjbW22QX2XMdac0z57doJbQ83tmS89FQUmMPczdf
bBi39Mrdt94U/QsSW0pct5geGO3oF8JE1z1JxmcsHDYTyOlb43T6+XahKZ1hDx5I+hd8jTHZvql9
tfOSmfRBUrRR6+mPoX1MSH94kG1onkIo+KLWKWsc13ye9afO14w3/Xve9hdv9KPXWDOie4gib6Pj
A8C3iU40p3i4v+F6ia27wwEb+keQN6m1mukbbMuJI+qM8ZUxcSm2bd20N6LBSWQzu7LZdgHoZePa
W/l76qO9HFNpvqGTihHZPXWKiiR1dGiipIqc47a8dy2l3VMwIAKKwcpWc0rYS6QdW8krDzTlzZn1
fm8pF4Siq75SWZBz2HM8p2UX7cdRL7b+iGemyUmM8tGB0jjJLGekVI3djRGFNQhTI8Rt1rzGdMUD
ht3vuWXEL3N/dboY8nJoD5u57X8q2T1OUvfWo1UNZ0gVR1WZZNKJ6CXya3Hqiw6Y+KTNa/YJbzcY
lvpluPwfIfV3P6vLe/Gz/Y/lu75XDLEITur+8z/+dusMm7BqET39t496rgr+++dD/vZz2/+83R39
rNbv3fvfbmxuLNKH/mczPf5s+/zX3/D7kf/qnf/r579CNDXA52EE/ffbv/L3b/j9nctz8X/+932W
v8dV8Tek6e9v+o009a1/s7CTuhAfIU+ato8l/jfUFFwq6FLHcW3XEAbSEO5igHpD57vLPVibHY8G
N6QoLK7tb6q++W8OWBtQ/Pyi5Xu9/xHUVBf/MFPzBdxkYAJRqLKI8uv+7mhuVOaVo6PXR7KMT/ky
pBwmeXRdZE05C/XQzPTrZ3ow2Wise+0pYw6NvVUHnAxGqoSwdJqg9QelZtGnnrJu6WiuRGpZBz/U
tKOwCKawrCOunMbc9AYcmjI59eZOCrK1TRUiU2y6j7FGuDC31bAqkGuCkF9bE6to7BPO5PjecTYL
/9h6EWQwDIlYCx3ow479KlnbAlSKSBWF5iBgHV2qb679udCsYDSS8TiJZA0lSwOvyv2UqBwvblfR
+dORYHC1rbTs1WfLJ4wl+n0RURWTHoL/IrOxTN1uMnhABTVzuP/z4Nsdt4tk+Y7btdtPuV2bcHus
fLvc6CNC8KL5jNuBRhjTsmAWeXG6XQi9L05IEZy9TdK1swymSV/DW3S7BuKkABoRTDMrfqS7HVlU
c5DOhC15hS+waPraQw+dbVuFzPjY7xWhBDBbIsTff10AYiK82sm8YIKfUqzCRJFp4scEddqGPCVO
cleHuP3bS+HYA+NJI92VWZWs0qa4GoP33eEUt1L1PGwckX/J5yJn/im/eR4zan9yH0IC69ciduhR
4Z07tRWD+yZy156nfe09BFikwWxVrWWBzgq55+BzZ3pLdF1DOWeNtXGOOkM/j+AjQEp1IU9b5Igt
0Pq9iKfsoHn41rAN0H3v9fhOmz5NWOFn5ecZ3bniTNb1vnetU5Oa/V049Rvqlo9ooGBNgI4i8BHG
GbcKNueGgB4Tx8hZNvaMAREjRZKrpwlowZj5050z9v6msVsI5Zodnw3V8O4kmXY75H67Hyxz38qy
uFgxLo548a2R26Ygmmd0321soTur1najhR7PW+KQDLpZpRtadyQDraphpLgbK/tOMELdud78ervP
l4RkCk1sihAI+O0BTup4B6PRdjr/dKj1k0mCJX81YQmvSjM4nyXx9nbfvDzAIYRxMmx3HYsZlF7a
7Dqrg8HJYeKO4dt0NzgJz4eNy9LQvrtsn9t5qsGy64DAScg9O33DZ761lmjw1ERD5LR/+9rQfG1o
sCRdRGRdFpNJbDAfnbQGnUBE4IyPY7nll6OjWq7evvjngnDVjVagdGYBZFNecjp0i9+cdqQjLLeY
uchjJsppNc5Ei9OfBE2VhJsas7kdvYzJjHueYMlTla5G9GBHcneNTW06V3QbOKd7Mr1lrm3/ku6D
/JArvyOpdekXEtFTMrTxRoacBiVS6hkbgPHf4iVuezAmta98J/A7A0l8NejF8ddViWq7AR62x36f
z8ESXauOVj8OR2O5GPJ3y+aV83wTvN6iBudEy3OhOkxoOTzK5UucXLEM6OQwNabeoIZk/UHB79B5
XkJ3OH+sBF6FTVNn6K19uhrHzEgJR3LS79moFJR+oz6mywVHv9/Xbl8bwcmnwIV3ra7hTApxQgKb
2xedk+yl8ucNTJaaLqD/bjZ+vv0ja5+L6F1PGn3z65nsB4sp3qgFanliCcZaJ+i399S4NWOiGeeu
bmHmWWw9SOs70NUxrZ4O2a8ZVVC0bllYYgmgB7Quj52onYODoDIx5mMrSnHsUrPYm4QpCjvaJ0Cu
cw7Q24Ksry34rRcTN/Sx9rxxa1TlsxPypCcKvmSh0VERIbRmbSL6mK2SlxHh4npIHLqEQAIgIcy0
EMs7UGac6RLtR2kq/5AQNtmX9h5rFQXuX46H29WbieCPZWGoITB7CVb3ShMxxK6xON7eAJNt/77W
VtVjJ3pmlTqM+sQzcVDYCdsVWlc6oP2yeRE7vvZDUE2F200MhgiX0hqip8BDIdihnbqOOnM6Mkr5
briu2JBfYG3NuX1wc/LQ66E19whMp/arjclVhxbAOH/CF6Cxi7qBwUDxWPrwdEadQi/2yJ7z0mZz
eySNE5NJJzq026Opeqc1A+l2Fabo5gtmit5gJHvbRGUxMS6ZvENSDJAKWA433jRpILSsNyN/HGr0
Wv/4t99uKlh+GV3x6Dy1pIzfnoY2VfTjGLTebt0utOXpsEfnLjemj6GkQJhTxzxaCjmGLQ36TrMv
jgahFStkfUEueHdkyxsUBTlKYgQgjeH3m7AmczzGg3oE8+Ca1d4hSvjmmsCGczfYVQb/VsOsBotl
Q+yVTiSGhinSsXpir1YuprRjqjfjUYitpBo/ErHADRU/iY4Foi/IhffToVnhmqDAtdW6rmee8OWC
4DEWsKokp8el97rxMWQCZQPitOr4cByLFO9DloT7HDLgXjZyzQia5PQEJfufi9vX2rl/YGzRbW/L
2+2Ctps8/rkpliUPwEQPAQMZelxF7K293N8+/REabmZIy0Jwu6Bn4AdFyNDOtro74m+9lRTwe5wl
Eu120ek9gKM2/LUGFTNLekwdypw+WbWo3zWcjpvOEt9uv/e23t7+ln/cJDtIQ4GwCMY9DoSMlcLO
Q7SEcI79HyXm7OVvrY2lC7WbON4uWi3H3VLwjCDjQghCuMnO6OxPPIfjBqUYEHwLEWwpx71RPmuh
gwuzXN6ZsRVtqj9OHR+EQoZRv4EJRXJ7ACib1ZnZ/EESTaFifWsM0de8Js2Gb0y8GgMcte0c1GaG
07Fl4rNYhowcRxgpRfys21VruX2758/derEnn8Y8/Lnv9tDbA9LQkgd3cVoKngH6nvsBgt7tFrBP
eSQwqj7+ufnrmulkB2JfVz16FOKBl2+tsqhixVq+RdokR55SdDpW6ZJ/yOpRGmh4rDQXd6ly5zub
lFElNQ+rQjFtkqb8mRQE+OmaqR9rWc1bEK8PU0s6Wx4RF3+7hki0OpZJg3j5dvX2xT+P+f99zW3H
IahAFNA05Wf9uUBT2+z1WhHy+P++/o/vv90B+OP3d/UjM0xNM61fHz2JDW7AYsGnkNFIqWPvAQxC
ZyUNRhb0nsiaOhT5Ht8oy+JfW+ifm7draragtNzuvt2+bbN/bhZmvS5oTh27sYEOjFxuc9tyjGXz
adSUY29dtqBh+RzBq8Nz2g75Kl4iBm8XnhhbDMP0ZPaqZtBuyv7udjG6LgQMduQgd5BUSZ1pPUIX
JAM+S/QRPAwikbkKyc5VWYgIAgRmvbcmng2HyNc5uF0dfcUxOdd0jC3/uOu/PCqhlSk2Y8EfentU
iaunkofZZfXZlMvpo102rdu120VfiGVotNwjM2dGFb5cpWqpCyJfuDovHxQ9dqpif7s6mSMf1z8/
xWjtOJDuqPITeerZuqqpBRDnNazrv374f/3Knx8ZJhyPbj/x9rWxNbxD75L7w5f/8ah4ij2Ykss9
v67efvuvP+T20NvtpHZ51O32r9/450eJBWpp+CBKTq47sUD89Q/7x1/x68/+c/efn/4vfK0qUArX
olFbCiG8rhOZplmQRFZgOOt600pz3otheh5LOvVzQrbsqNcXKxXzuhtgQqu5fE0ZBq0rX75m0lQc
Zmc0X42wdnroAoMZ5RdK4U+O6O9gnerNHCMHqWf87fgKqD+wTwUEGhVB0sYvow1Stk+z8OgQoGnF
/YSGxTbXbUuiUU5GNinG3TOgcnYajx78zI6ycpR6ngcPe00t3hw0LKtOB/igkPngiNLiBC+NgTyL
vC61ZRC7moYem5/GxucQizxM2abmfAqQAeme13XtOm0hiqtGgp4pu5+hgxPeG4cwiIX6anRjsnGc
L4wn3ZUL3h/bvEJa2UDM0L+ZDENXaouyvOegfZPGaubB7YHC8HHZZ212jDWet7y1TkCN+kUL+zX2
uvISxz+G6SP3cTGZZbhSKSr+qIzfOiXKlWvGB6umIC2rkfwec2d28l6XEfawqNYw9fU/GGetJb4/
IGx0JHBPbaOGyq1vujfNdYhzozW5NDAYIK9jvhXt0fSYjeEWPb3dLPx4WSDCyOHdYQ3IGI4RRZi9
quJDQOnpOXLdT33+XqDWFXUDrCMRV5LbFpgvdkWuAbSFq7LNLAJ4I+fbDBF2bZV+ewApotCTW9Eh
NUcS5JAf4kvnlXW0Yh25OQgKCxWK172LGezR2ESv7einp0yDlEjjpFtLykdCOdROs0B8jgVecIYh
20TGoBRN7z3lnX5M2akDi9jlrYiT53nUXyC6YgY1tPPscAAlt+xY2g5aui5kRSwjqKWjuR8i/ckb
8PGboPxQ2FiPBGw8eTK/MIWleo9ArnR6dN/jd+nqEZGooW182hnkLIX5LnF8wAa13MCaxNCWhj80
1d7xPzPxLKOjOTSYxhIWOIzciIFilsmEs9WqrjCUpfPORvRlzySJJY04ZMijjsJN74SaJtQvWnYo
tPwiMRaNLe9XXQ+rwJLOTtX1WkdstLEGfJReP5vb0XARovrgmFKas5FV463tPozlkOUJdzwM8k2z
PJZVhke5KZs1EoXALiL8/2Vnn70ZKR5DQAyKDKxPFsOQXa3cxzIw00lstRxTZ2lnX2rT/rBb+5Fw
G/FFttWbZIlCWYDF0atJ3xrGudkZ2F7PjEST1oKqNlJFWszHeFTBdmCuQjLtL1W5tpwesj5wMYBL
7XUqP8WcPEEtdk6srCsxYpVxn927GsfKYyOrQx1hfJuE9mPW9dcSaxtZQ3sGL4z2QN8FReR0O2KJ
cE/CSgpK1f4I49yGXek/2W7d7utTn7bWDhIoRAYHOV/SjxbbP0FbDpa3CLjFIqflmIcRSIP/WKgQ
xjdxfUPY/+SQu2hRzAHJ6LyqCoWIOU8JjHZFULT+scB2vq3s9FKHZOA5zNmrDGttiJcE/lQTmBUr
n1tzCO3o+xiyhJGB3bcI4S83TpoFdr6PB/EkXS0kTTYD5WX7m662Tplw6wdttCAd60O2xRP4Y+ig
/oasUYGYin5DFCJyl5EqumsvZTpcI2U6W+SJQ+U9Dz0KBPr9HdN08SNxjJM9mcQ3DMn7POSB5S2E
f4P8pZb317b01Rl9+6vZMMudBGOuSfFEG69K5Z8yAdTu+Y27J6avtDXevvKdNgX/JiV4dvTsqx+O
+9mpnnHPlSuwID/6yo2CCnfELrXGbhVbmHoKx9v6vr/2dL2/5i6DscJBl5M/qkkv15HlWJsh6vJN
J5Nq608mLCZsOTF6GQic7300fBu9Gn7r8NLhiaZ/xWCqzZ/8RL1oE7t4YWTwIuLTpI2Y0B2cwzC7
WWoSNwWV5pibGtoWsyrmCeJziKVYD7r6hAC6z2LYPEzoGKeAgEAC7a5oZc4XbG5UD16cbeE5kD9J
aCA8RBwGeuEDMpLlWpqlsYadyFCuTz4ADnp5VW/SXu3wCRKLwThmFVF6emxVJLT5/Tkn62Nj+hGT
08SqA1HqP6Yykqs0+WJZdYl1BBFA1aqPvkUJKHzJ54JUziTWW/h20dr4ptzaQA2duXv6UBL5VOv0
1iVqk00o8BuLafJWk4tis4mYLxJLP2vxV8s+z0V4GSU8sHiokp0V9l8tMztWVMPbZrBPTBGdC7LG
cyOQDEd43LZZ7jEY5GVLcf9QooEy6WkPo86VD3Wu79mF643f4flzURgY6fxWxalEt985G+UY5Trm
0LgaFNySZMgenKSCDDfRI4khEIKqXae8Im2bvzbxjAROM34a1TWCexlY1TQw9plYCl+dzDi17zJO
X6xZe+/8pD6OGCcDfVbZgXL1MoUlargovjeVfrZincQAeV+U+tWbwRyXPm5VpWGM9jvUw13EvMpi
MY7Detsz+O3qGPtKzL5MA+HR0swX8pCsVYYp+AHwdY94KjVp82iPVoWHChHZSinJvA0yIlodSzFS
Q/YZg6Wau/aaNdxwsfWP/XyXiOI6VrCMUl6ywsX9FE2sDji0N7rrnrQyig8Vo8W91eTowAM/zGGg
T6ILItd9kVlzwpZ8JaK2PVXK+rCwEOmSAHjQZgFGBGMzhvQC8ahsUDJkq1AX5T7pwu96PD73M8+j
ltbE2Cz2VPaxmL5kW6z9mhOsMh5JRjjaUXqZSTUxNLPbiNjtN7LFs6+niGhU+ZET9L218WkhbkNi
6LdqRb7Xe5giiPANjoCm396LCX3VCAphEf3jddtEdhX9pOagi29FvQ+mpWRUjkhIt5KJlrC8CpwR
ZQUz182PCMs5PmEI22SGiUB0eKTKZaPmU9foGiuc7dH2XKbQ6DcCQ5+eKfaeKgM26IAhcshJkdCw
h5BudI6XMmQuHm2qznUm1Brc+3yeTPlAlriOgIBI4xKhbtqBBmpkHwjXyFbzXMsHXzX0mj105JE5
IOCVuClQUdMSxwOQcbp1qRS1L3hgkFBTezHUnEi5y0Am51N5jbBZ30+YRLrK/8ZyhGifw/xWdrqP
2HvUL+h6Tsi7jr7PDp7o0chOW46bPk+YwAwbgLKYpI3pESH/eHVNGFZC0xtkXk4S9Im0GAZUzd5y
UpgD/cLk2cBiwnPRZp+uPSeAi5giiL78XqXWj0TjrJW7vbaNOFqtsLqPyLQwyA3PJUfCnVFJZ+Pk
/UEOqB6wOs97k6WBBRHv0YDUGwikcY+i/uAgy/Xywd9wTNKQxGVNQA0bFHZ7yay4ofbCLVApGpS+
i8VBE/j40K2viSxrDoPe4NR1cLoRBIv/ayQpEDxKZyTOtmJyw97x0TvIguecVTkxljhiZD9pFWNd
CePPpD2nJeG57K8cI8O9XchH03lyF99M2OgEeg4trgao3ma2tusaCzGN874zXiGb5vxF5kMR2W8S
2A0NvAfC8QrqvrLbjFhr12Prh2tRzY+VoakAnZ+Gk65Z3wT3OlCkVSr7fT6eVI9mwnYFzeTxsYfV
h5QcP6k7Ht0eSZ5VGNeOQWfQifG7XXrTWnlDEuQ9X4KJFK5EM796pNvhCjPwEZCvZ4VADwet/dbj
Flq4Q93alYIjDHMxpDMFOMGgnNhthi5/Rq0BPjUpfqD81dewSRzqMa/Fr6iJFeYS2nY/jbjotrUd
jusuw58/+QtpFCigy3QwA1+w10NoHKkrsVv7hNDJ3FqlfbpltnjOHX5zXtmg0dt0EQ3fC9gFnLqy
DdSOdPGdxOxO/beetR+fajLv4sz52nRpz4LnbcIKi6Le9O/O2D1nvf8AmHEz1jM9Br3B6AMHptWJ
Jp9G3OpkLhaG/6YKlEPCFatZooHsZ0m5Fk8F7+wBDZ11gkSMfKQsaOnTACo85OmNtvwrkZzY6X2I
2FGJ3dAW6lidVJJ82AlkeazDeB+NV2w0n83MrmSP9taJ1E9rmi/YhngBHXngNaNssyBNFA0GRL96
8Wr2j6nw37JZJxBc/ewhShpxdKgiwAGqfQ+zeDpEPofl0nceRVueY218ztJw5eRad+zsfldW9rQu
562doZ62PT6Q1Wgla2WO5yoajlUYQuVy30FIQ3oYIiJVwCiukohBc1QUYDNwLdz1gmQq0FTjqbMu
jIbQiSBlXcVz8SIg9xNYC0IBndQa4sY9tQudIFs7EWXUsQr7tGtE17/OsP4uVCkGALtVO/OUSUx1
5EhZhBF335nbfsY92pB2pvEYGby1HRizZFXUDM+QN6EsVBF++Ap9T+ezaoe2t2Z/jpDaKjbRyFun
TNZRLTNa8GHa+1r96pDFvF2nWuQ9YlcZbPJ9rAGP4+Qx0MuTH2KOZwyP9ley4toJxwlWDHftJx9u
Y9P04z3ZIu9htmIkK3J56I/MyVrTaSa2TfUZzzWS/Hjax8n0oQMCCGoQG2G4/AFCEXMfN6ApcBjV
2hdcLz14KvfCGeHN7MynxlBXs9SwVCb3fsqrVKToyMGWfTf9GT0Y+xOFfN2bgBCS+CVyQwRiqMXN
KPPo4+BXgAtKhRxHV9+o9F0MU2xNFcoJIO91dFQFPMTOosPMqoYDDp21R6cUqrNucHrvMf6QucIW
aYluPWAtgknE7AangLESUwU02rP0u4wOA0izjFV7eMd19NWDiV3MzuLOaGF3DOnrpL/Hhv41KtJ0
1bW2XJUTu3NnBbgM2ouO8ybXGJSMzpksBvskwVGMFkAk5BSkjYoT3Seyymo/3+ctLjeVj4HV9y8g
KMNzA7Xdg4mmDOMDwnmDGVH1W40ynmsDKhx3q3fwOVSWffoN82mtFkcMttG2NWNStF2ihX1zmPgX
wdcruiXukoj3XKuqbW9DHdZe+uHTj+l6O/rLYNfo+j3vm2a/uK7DLoc7kzOfuw9zqkXmRKRtswLA
mmOWiuMbzFd5iKV7scHhkdke6Ui9FA/ipAq0jpMDcRJjhdxdx+KhiQ7ButdeY42hYJ1ZLA/p1cf3
F/XiQ4fWsZv4EwKps/LxN8cgaTc1M3Od42jji/NSo67QLa/0kMhIx+GfNIrxre8bbYWCeZtqxoJ1
xfwjndpEzXhNOiJINKj7vR/JjT77LyjCP5Fhfy6aEhyJ+K8qfUWlEvIat3XyGg+owo3EC7Ik53Su
fTGTmAjJFkGdm3y38uKKNRiF99wAGFnAY7MJtrc2z6LVXtpJZ0oMqm6tQpglr0XYBzj9iGqs5hK6
UvxdU1ECfGI/Ut0HXSGf2TTPppwf3Ii3Z7Exl9eJhD4/GDB/BE7OE6hqPFxzxLtFxGKluYmxiWLJ
2cx/hHHwtQJjB0YcSaVzkCmgjdh0n2Ia0Khzz5mNxACMFmzs+Eo/blhBSrm6NuNTZBZ1Ozw7U/qc
qPlxHJOHKCG1vgOG0BZbHGZ2Znyt+CeEKiIV/ruEBxAN2rW1Z95e2t2IQQmqlbtdCtO5B7Xi/1/y
zmy3dSzLtr9ycd8ZYE/uV4lqLUuWe/uF8PGx2ZObPbm/vgYdFVmRhboXyHoqoJCAMvI0GbYskmuv
OeeYioE2Mi5WFn1QQPCkzJ5wqep3fVp/p7HXrGxOCUPR+VsHoLyY99LBTd4LY9UkhO2qcKkfqd13
2hNwXYonC3TdxDgY2w8+aeua1OneeENUsHIGRE6lay+FINQVfGIam64B32lAp4tNojfvyvPe3aJm
hWDc6kbxTYb73er7X2X5a2xDb4VZ90Qn2xMy0pXsHsHK8pvk7C5X8hvc9gM1k48kZtWajWUBqcr7
Jfg879qsfysZsKln4ZaU1jMtbV31kafNoWm8B3Aza9+GSqhPB3sugabIB8dJb5pWf/EMyLeUgcYT
UnHlh1cYiGyWh+Y787MrRsPR7i9mq53iDlSRnn9KHVWp8TQAgj2+SFos9Ci2t81AQSLUJBgCRv2i
JXdSJW9Z134V0dlqG6xMUhq8Pf5tRQ616uNLaGBY0CzyT863YxTYVokVUm9rnQc462s0NLZITNrw
GzovOYYdRUrtPo5emynSCDHPV9q4uAnqONCSe5Xsflxq/5Kh77924f037Hz/L2fg/0BDn+Gym/v/
Gfpu8AX2n9n8Tx3lf/6lvzrKjT/ogDAIxXoUT/29o1z8gYPOw5y3VN9QuEt1yF92PvGHgZXQ0HXd
cl3zx4P3l53P/cMWuEKEY9BkpVN7/q/Y+X76a/5WiWSzxYIoQR2cRUe5Yf5UJv2tq8pyrbjx6ec4
jtMmLeF00aYtoQG4k3aoJO0NIjo6JGSOuWc/FhIQhfLLmKjXNdHyY6qN06HE6L4STRpudS8EVAG2
ZkOoUK3csYlXbLDsoJMFMWBahWkyfsg0wEUgwPMAQw+WQYxoo0hw29fjF2WPidEr/JP/8Fje/fnt
/L3FnBXI0ojzz98n7xRFY7qJDdLQ/3OR+cTzgbul7x7CRhnwYyFfJlmxDxfPTAiNbTFnFMvcxnSl
6c0xWnS/qPIBBdWcgjKV79EMn8vQQtTS4Y00AN5UlpLqgIMaEw5ohNUfuVM+uZ3XYiKpHkpN/4Um
ad/9vORF7K5cMembUOBwcTlIgXlNtGKbe3SEdWVKwZo7UEuAX2+80Vixz9gy9okiyjoj8MFXMccb
0WYRX7v9kVmSCHg2C57bzaOvxcaRgcvAfqTVR4pmux/7zPLSLmr7nFXeQWnX//hl4TVkSouoxPCG
bCRMDrOL7+bnJcattQ5xqK4BhdTHnxeA+ojXYXiFDGhsQ7johIjgrmAftN6I0nvm14BEuJ7tiIVh
03VHKiFeKz0Rm3SxTsU97xleFLA7Lid6qUURdgFxTqoMmWfq6QSwepATEeGfT8NGy+6qa55NNDuN
mEeSIr93F8+LrIrwSKEUaPaMZSYQcjiynY7r4x8vP7+mSS9gqe7tZVHGu8Rq76blD7R8/FqaKPYm
/oIgzdFzKhhvOCbmZuMZ/GHyKnPE0Qm5shf2sc4HB7MO/zQrZRzbl0yrhy2miWntOmHHLpzAdl7v
ZYTBAcUsRu8V83BsuRyCUaMbw08SdnOWEvRZEqHJmH8J6fKOLH6d2TKuHEAWZqq5LfKoP9E8i0kp
HqBcLy8SZAzs5Yrw0EKoxa0wbTPZP//80s9LtPCJhwIMpnCsK7V2GrJZD6H250X63wYreMIYPBQj
+x0/5uLWObkOH6pan7wAyiSlQ1I1gT06BocqSmQaBfYMU81QWzdN1Zzof67WbmK+++4bJ112xjFq
27zYjDSdbwPKFqBrS3uuNNwTcnTTQ8f6hVMMmoAs106pUoT2m3HxWUSeStbVAF+Hp+SzcNNiGy6Y
4xYPTcf4fmDVFN+A+gUMJJJHTInWOndyprW7voAP0iQZ9A2AFbWIAAPV/t4UrOC5NvYeBR0rSIoj
nmIOHlgMNBFkUzfvtI6smI5DHyOXtdaaeTyU4Xtv98ZWhf68SljT7PrFyGY1XEOTzvLaqE0wYVN1
xQNTHaWgFiHWcOW71Qt/3zvw4zKPHDfSVeP00yau8e51cJy72IHlKbhEC9Zy2PRqLFz1lmSuvQXU
SuyqvclqEJmm7EhudR8u8N/j1O/JABgHeJTrsveGm35ECoiT+iGS83CDuisHG8jBWD6BSAVBKMGA
tR3nDhejBLzHjRONgtO1fLOgfGxNdDxA26gfUQxqRQPKGPEW8SkWO/zn3PGMunwuOzw7U5Yv8LPP
asYnXS8vubjnxjEfMuyQ2JYr4ELLjZIHJu6Fgpm5plFJTcW19VihFXrG9Gj30aYoH2lVqAn+OyTd
qnlYZ75s1uD0nbVjDNrWkvlFa/G00fIAryp6WsTF45SVN27HMSlakGvlsc9CjQPK8JVWOqMVPWe+
SUEAHGkENvEaexyGDbACOmFXjCEIkqNc4dypMQ5ju54XgDTuPHa0qfvRtRZ2BWkNx7jWTNbK2eOI
eODX1lNp5kc1+9qu6+tz1ddoY374NXsPdlS+hx03XxkFPx/zOYcWnTTtzsX+iS3Y3dR5pI7Lyp9T
tAfWLGr5CDfuK0Ravkpz2KSe3fF56AFktHm4QHaqI5Q0k6TmNmrN5zDRmj33iXvPem4NUIVEpVnN
VUSM+UDcY7Xnz3IoVeZcr/liNrKkEKozWaZqHO1E0+9TDocYCHUvUHXvnA0EKrswDDQCncPksk/3
gtHJnH0ia8oBnH6Taxbue6HMdTOb+9prOmgvfLxK6z6f7CkoXf22iK03eyfSFF5WIr9cstq2r8He
a1M3aKb6IIzSuXXZfiGp1RQi9DIgsF+vJH/DmjvvbFhavLGSvAvCTDGjNw21KjoYG9OQW/o6vFWY
mfVOn8WvKa22iZaFVzwKPS3HgNlYkFykF0HDhGBuZmKbEslzFgdRFteklM1yv2yhOjnv06IARSnC
C+F0/ClJ/WKC5Vo5gji8Re65SRhf4qFhZxJ3CBKcB6lmkZtCS7sN/m11yDR3n0Z4yjiJb3w2OLAe
e2MP6Px2WvBDZGAb9qRBay01dRDFN4q+zNxR+Y5qgArRhxN0LnAFid7eDqrgy5i1Jw8G6EqVsBRc
JFYWiO65KsyjKfF3a5Qpup9hGPHfpBLWrWkHGL1YfnT4DbwhmfceSjmpvRLoodmuPTL4Paai9ViX
b4nOZDbeT1zMK5dUJr7O8G50zfrBlfmtjRxBLlasGx/zbWNp2+VWBmGtukymWzzRnIQ29kL7NtOe
Ow40CjgIT00DPHQmZoTvQg06pd8R9X5AMz2j4DrHk6g3+Q54Mwj74d3pnOckt5YCq4ztIXiNjWFn
WqB3Rr6WbIgqMJdtwmKyog0BkHFqoby6/bZGjLF1gBo1O/hTzcQGcP3ixPdh142XMfLf6rJtAjZw
tCywUKlG/Gveay5kB/JCawhSWvbOnH219nzvNTVFtAn70cBR7xp3tJqZdzRg7+wqfI2TwueoNT7W
YwpBYLC/aaxfVXPSnjKfhIBgImOm6YO5AmdLEdQctF7pHlLCikH7rWWdjZAEsrMLd53vGIeop4Wj
LGqOlnb1AZugYdVMjCHB67mfqHxdOdnS3pa3wCNAsK+ALuIsjbqTJ1Cl5aNtFubelcWJ4jeC97wx
kGDEWrUHfzT2xiTGdauj2M4sU0Z/fvarAud5b2+6fjGltHxOHRUMrvRukA2Ohsh/t75EUlflq+2w
c5QYWmAV3XaAJqEVt+VGJX51hB0/b4QXux9YZWu58lS0r0wyNiYpkyaroSVX84nu2AyXDUfSnpg5
8gF3GdkUt3TX1V3/WjXFL1q0Y/CqFEe0v/mhP5B/u2YOIQ3B5sXGW5vnRUnPUqqvB2EX7Iqe2p85
L0r3eW4E08xajyXfLzUA3TGyGKOEta0pvHIj++op1BPW9fui1I11hqtllU3iEoXlvlLWZuinlAMD
VQYLh2iNnfprYmtUR+5VQUQJ+tK8pWv61nezZlt1kPc7OKZm2L9PwITNOHudc8mCJv1wu6WKzbYO
g4ZPii85yFwbqkvR3hlVWK4wizrwCXsC8FLvd6F2KHuAUlViEtJuUCG8vM8Cs6leuhkduoc9SFsq
S8JmN5Q00qR9/WSa0/M0ea/gQJDdcpNIwfCrczUqsFTR7MX0DC4Gccf299YMG46GU4A0lPxVfLKb
Q9dzBSdWSeUFBBqrxYxlZbVajYuwx6DP3rPDIjyDaxiNSUeW6c7oq/uInzKYRNoKMtUGUY2vCVPq
2nHoiVD5c13Ls2fZmzAyITZC29rYQ3KyUVRZwELzIFuxhiX7VfUfY2s+8bzZWajhgev039KEt6Em
Pq8JIYSW6OaBmfMbaW/cRkVJzplKI80Vt6KKbrTsqhiz71vGscpq3KBM1L1hJvfkghAA9IgmXedT
lW+wbYogCRmDBtPlczieIkfex+zstVx/KsIFCO6XB/0niSrTl1oHP+RCDnMjXx2o02I7y8oceEOz
7XXYX3UNfiXiZ2uoG5778hpmZ4OVYJQtgAzr12hgkXEtfVfg7dlJhxY7QjJIEO6d2dmgbkZUQKPG
qhUzPwFnSFZ1RG1PWWPWEOx5PAgprNaRIiUIGjzoPRJyCvJ4JO4TJwczq8Vqzmvwn5CwiJiw1k0o
0HMHgWUI/DotQgySkZ8+1XkFunwky2/cjRnzeMP37CDILG7fMytj1uiVc6NJ87ei5CeMllOVs3TO
oBqGbhLvvFZYyE5UF1gqsFRqbODMvHpVdJng7IWkxuuCIYYEzn0zFfZWr7gXdqRtNiIX77YlzVtK
68AlIDFVQgV5fimn+tksALQPDgBHWObcyVkN8MT86rU94YmMCqJQ7HpWgiVS7VrooPBLod3Hod5s
p3r2d5poiq3ycrluGvsxq5e3lHuhi57XhnJesNvQxFqxwvnVr7XSvVSaxTI6Zybu2+bs99iAph6v
rpmYH1E5TBvLMC9A+hnbMuOmZgcOSPFWb/xP+AlXL5V4N6Cgb+zchMaWfaaELNEvnTfHBgqmU0DA
YAWd1sB2D4sVi+M6cRTZr7zcR1a0riWunNymdo+z2UqL7OHMzRFZm0UmYVo/6c55iYakAW3Upu9+
Tt7GBBh7ZBrPomEHMrfHPh4/JaLtQZv31IOj9o8OrYOIHpsuTaqbcFyGEsPGJzHmnyABTqIQNFMR
cus5IlZUj4BOOPQjwAL0IaJs3P6WKLvXpweDrXjezo+axsxBQDRIIIZhzKBOwKVdK68+6f9ArHbn
O83VLTYA0EdbDcuGY9Vbg64DSgBpcOT+PvdmEsiQdXPTJ/aqCaF/QCU4AJ5jP60PCxwPBjxLq2nt
Z4zwXkGEx3IyWntVtus6jInDNNUsNJor2L6n0mIlD5Vp02bZPW2zX5bbf5mcRWxckBt9a3vzO21f
+qpNPS768R0Y6kPSsNrXAJukpOCavIEaXC28KffdY4LXqQRZgdnXsXdor7Bv9q3NwSH3Siyk9QP/
x4xNNHpuWj97BRm/kVlL5mAiMaP7DHldlcXbrpvcm6pjJT2WB4IxR2PWzA2XMY467lV6dHIzz9uU
kO4YiqJzz1lunY6yZ/tcIVeRHUtTmtB1C70fP9qaxPWS/OMpS98inxIAfXDYAkfIYWW6fhpgZ02w
RshHCBfp1i1MrFipQ8y8ZwYMFQglRNVDTsERGheGybiU2bZz3tgg8nGdknU3S7nqGUhmcNSxHr9i
uuP5qlX0JBE58nnGSnicLVF9JgYuB8aCHtRx0gey8Lj8lzcyk+aLfxqk4s3wEKgsSoAcExyCntEX
6bQo3qweV5ow2eWjFoWsjWnskEcxAhuRufjO2bBTngXH4EtjF1BPVA4RJQuD2HaochUA0YfOX7mO
ckkq6gdm++e08na+Ez4JCw/yJPzHkiFybVGWvoqr8KrVPMgA4a0djkU4MfNLrfzfoZboa3UvBrxh
qUFpR8W4MZbuWk99+OqAvyBDltjksb6uur1uYspsWTzycPxMjATWCLodPTd1z/nf5CwPsSCapmkf
urxv4UgiJ6v8ddiG4XrJiLJ3gwOoSwwYU+06KCNWsrUJLqK/xtEubEGNWgVwX1ciKPANY4u+D5cr
MhraYiNkehOHxJHnMGZ9YvJASp9lZD/ng0GKRNQnOWqf4wisARp0EgP7k1gAuwUGbK+z+ZZ7yEAs
2sEzstKT4nGOLhIP31QgmYaD4I/BxOjDczPhMtfGbZj51jtwS2vYwrkYvxktYq2+d1KoFT7lNGti
T9Y6JONcZ9DaWw0fjrhpRrWdLd5ApvynySiPLVURK58HJU89XAwuP7smsnL43tatovwbqxlWpRqB
x69AKo7hN3PVcC7FfF93YbTPszA7FvgQa6059k27bwVlZ4u1Kq+GCXyFerLq6SFsk0vn41GL3fhL
2vbOJVyDWujcO3n9bMf2NYV15PTPlWNfWh0XA26FiZnCm/Ib28seOourZWDqx7VwXzRBFnrVpizA
rISRdyPgWxE2LUqMEEBk30JON1qfsKqabhyq45O4+zJAUwe4lrnTFoe+6vdU0V705Vqzqq+6KV8q
j7OEmjhxDd2noloIr6jZrTmV33V9K9Gmu8emNJ9C40FzbdgglfbddvOtH/nI7EBG1nx6piAvCp68
zfSZKbn3FM7NwUAcbLSPCSkVMjzKvFmAunP89bhocX0bvdYuILw+8ThEQ5XphuSupWE9db/NgV6T
ip4BaUQfsSXuQk6cSSUvxE+/EWQhhfE9a2P35FYEwntu5D6qmuEZMBb5SaG02XjH8upYl/6tKVY0
aY7bwQbJaU+HnHfxLPXbKUrMg5XSTMiYSj2eH26bUhhbT5+iNefgLYajcTs1LM7Y73MCobqdgkU1
BO2csEJMfYWf64YyiXzlGDN0im5gq99ph0gTDwlnBavWeUqnz1qIO4r4IvxmcqANGXGqm+b+QFKF
ABqA10jP9EtUyqU1x12FdhU4HW4PH6/bRPuCRz0wT/qIq7Ro+P2+I4igkFNnnTgZJLAdRtIjDR7x
PjEztul6exO6qlwxYrPCVOMnaVa1woW08Ss6NOTI2dylEoUVQcr0qnOmO492/ZxtDUnuAYCkudUT
+9l3mGi0AULBhLO9zuiVtDT1K5cTlS18jFbJUBLa5iix9Qccmkltb4XKXtq08QOtva/D3Apcim0f
Jv3IjQi0Oim3n+3Tvq6q96orngRtIdt4rn7TJ8s0cc3d+NaQlGjOJRUDcTdMJz9uflNLJNZ2Yhu7
CqrSiqyadxsy5DNrqY+pECDB09w+24oPQg1PsFC2uhHwyLTCTG8l/WGYWYvAnHmGcAdF173gD+SI
0eOsxizn7TC0JZvcghwaKmPeN/scXuE5UR27NAM+aI9tyu90gi32rYl1d2fk3xaEi0B0lCjkVN6u
O0ZLvm/U7RafYC+nlHmadbNQNuiv6tHU+zCgXcclc57QxDekd9SThZxApscxJihcGYmDTqSoqnRx
ymT4cOuSvydHyk5KaD9Q20nYp5jDC995EGYR3yQRYdY0PcqunG+Ykrl9zb29ox7tV1JMvyVrGVpM
nKMn8zv4+CnpmwGMZqg7O+AZ4yZMvV8NXS+t54fPJQwrSq1+Tex+bupKzWt0sXY7jfhk2oaHoznQ
FxDCP/ObNqXWLV27pCCPbOI/0mwmgWIignNwVKfWL77SmZLw0GIrZfqcCGgXop9D5ldIzvbtEmC0
WV9vsxTiId/KvptAIo0NF/cEko/48njWtfg5LLXk6Mvpo8OLempKn7k3gkxsTw4mOpjjlqbrl3ic
D/O0LCuh8+iI+R1ga92Mx1XeMMVZ6eCsIFheSE+VwPhTwVXrTfseL/SqiKGNj2YPD9ae7+fqog1x
tU51Sb9qqW/0xjzwmKgDRz/ENBUeyua7ibTxxA/v91incpdWCjFDaGh22snThwQD2quFJoIGz4jv
abW6xZnxNJpWdRHyDNc4sDk400Sy00mBk0LIhs1YITX5cSvh7DZcoZfahyUc5lh0EU5PrGbbreVj
X8B989vr5/toTu/lHN92yn2FjrsiRvOaaZOzq0d+ot5Sq9tN3c5NvuqusK/SBLTFnHAM/W/4SjR5
AgEC7lMzANcYVMhaUwNRbeakAOqgevzK0R2ro3HHrZDC2s5/KAct3DrKfwwFaScTiOG1HZMv6MJw
GIkLCYw++zGrnscE5nHFJWmI9qME9bdb1MIgGScHy4N4TRazPxTLSzjJdpUD2+6tOXqF7sMJJbOv
ClQWIksMr8MxbVgbyYtEJdhG80uksqVOMcT75731hnXfYjaOBe5LK5/Dzdg7EB7SVe8zG0YlVjDS
8tfU0kfOQMXynBj2po8znMpYr2OPmTspESd/tHF0kxSnUXHTmHO89ox4YWnsHSfyNz4YgHVSqaW4
OfQDo4C/keF262AxNfl4HgHXF359do6aTVg4DetmMVtgnvK8k7zNkCXuW3yOwmMF7i6nyZi+eVzC
Nk4QD0NN3H7ZGl8n/vdtNaQhrDv7tsEBhhtUfRZthY/KB2wLJr0U9as9QkoeQ/YrBVZYLXO4J7bx
3u7dO2eB9DHfKTwXqYuQZ0DgBUbIgJ3BNMGajIvea8hS6eF3WBkAk9DsjN6e2ddl51AV8KSouUuT
aOu54mOSpoU6U1H7UvVBGiXpwWu+8nFIAy3BEaabGE0tGqbPP1A6ywZRVVJ6zAEvmy0uz3S40NX5
Hk3U2LakEqHtvtTF8FHRKnXKULsDHPawGKtsa/FuDbCd0T0ky52Ohi12S5eMY/OmbsOdH7t6AASe
NuluJtFMJmcYmP5Ge3r0nPcsVuekIOWF/NYfDccm1BZT1oCR2lsIq5buuPuoQJa22narAdg+dIoU
Ri6rh15LnmU/7sVStMdiMQ8GYOGUFHVB2i97e0UiKW8xtWQhcr07lVnwVrGqfokHm7/d9ptGHzD0
9HhbCl2ON11nB2lT9qt4dHnSj/UmzKpTYYxtoJKqPcR1beDgGu/HLHIPGdTeTG2I9eMXgGuJOXHa
dnqMv9LQzOucCrg22MJy7C5T0pgByG5MVnO1w8yAcqMnn4wNRCz9pIJradGCELa0jqfWKjGYQOQA
qi31ivtMGxnuHVGvR0UKAlkMjxyRGzoKjHXZafdd3nm8L1505wF13vh0DzPvOBxMr6qw3YtKpIm/
0rt3Cp4GIlFnewkoTS6UPxsSt+2Zn7D7s2Ca/IXqZ0YvlNI0/XfIbH5VZinOLdwEatrBU2J6mGGW
rHuz5+N2rbzpwRrmet+FrOXGyGrp9TN+FXQHbJJMu7Q9LEEm/pNm8Hge8i6+rWW2dwm+6PZYP2NO
XxtRbhINMC5lnu0a0zuRUGO9Lb6y+GP0SMfpXE3Uv1vwaPWNV9n7aGQG7I3RpoupXEyn4Hf9tPB2
RuxsYhugUwcqPrDtFmIQ/r3+JcV6VTY9IzLWrryx3oRTlb8tqhgcCIdzU93iIqNDwqJHkPqCXaNx
e5FNfqMKI5CA6Gh99TgUhYzeOAh5p3wugBD2hWDmAiodDBVleA110fk43hOaxhkxwelwSEPOLT6J
xIp+eTMJsG6gNUGmCqJwyxp+hvuUzMPJcaN4m07FCXocrQMcHJA3Juzp2KRySduPkald3zvZqZ9e
GyBLB0CFJU0WyWZyY3qYioqQLVZyzKx9RJzS727GQYs5ktJ85M3aOytjm4IKdXXHDNP6qH4xbWir
pvnIe9x93bioQiXUbT2hO5dancCcbCpQUh5+s1FcrWW+IWW00qHQbiRI/7PLujyceeClg5VfFnAw
O4ZuR72ambl7tLXPtOmqjddQh52GNIclHD+MUGEe9c2j19qH0UYJ5l/fwnfM75NW3ZHyGS49rWcc
jflxprX6hVx5C5wi/VIeXYgG/cN4UOeY74IBpwUWGZ90sLmgKb1faYsJoPezgwti5uzYPc8+wkYc
GY1NCglVZ1V0y1OD5jfVXVyKDzVlcEln9W0DHtY2uVe0uh+wJHDwrvfVnUlvCowNDYo/ad/9EMo9
qjuisclWu5zCgj1Pi3m5fBNpeXEqWLwtxsqUApd8MrIHT6eJdspPPy+alhYnZ/EcszUOYslnocXD
wRALe8jJ8sAWbAgImfbHpuIwnwCUQDnyqxvlhWszJ7PmSfc9qTy021hZdxRYcNdEV8Q1gBLRwsnr
Juc1IlMu8niBiEWX0kmLlyLnZ90hvpduAs+0c/CRLEqngV5lkt56AmhmzZcGifAofAaumeZe7swt
NnNRlUtebEUW69GCrExoXGgBmzrSUUetZelFLc6udlxaNoaKxPKogcwZvBVgd/hDJpyzCbiyQ7WW
S2Jul7XaVuEf3tSMgQxxX1MJy7tijzn2JJEtgXrgSvp1fNepNpKm4U28NEQ0bIhsY7zBl6J2oix2
kTmkZ1p977Hhs7VWA4XgrmBx19ksv9wOd880jNtkUQ5Be7WS/obeNQ+iDevzzwtJ3A0tUBuKCJOD
TRqHpX+s78CocCQmgowvLG1eSPeu3Hkod/rCZa1jfN6lH4IEbq27iejHKYaNlFmsXK0h5nwaduPK
99RBOZY4UT67VtBLCWzWy7B8rFxmp6lDAZmjvV+W5tbATzBH6qZL8+eIUoOTGSfRDqUdkoOef/iO
XeOrl4C//AjWzSzMwBzTlwphc6YgeVMP5mmauDFVsj5ozympOAomiyXgWFMt3fJwN62Qi0wN8S43
IPK2MqTdick7GoE7G/BP762880nZWacIBuaDKNSnD0fbtJ+lxVgrNcKLkrgo0bNT2vnH3uXnQ2c0
+WjytHbi3UWcERrTJyNoFfVaq8GnO+CvrSz5DYCAcjzdbTfSa+yNk8yUHxU2l4CqJBhvjW2Y8ysv
BEabgnoDOrjudI3QaIMVpYy8g08GpQS03GDRu6UyI3pIER7TErZ3anNnzJ9qvOBnzF+U1W5MJ7qg
hHCiK31avZkHDG78yLCbhq6GNQ8SloXVTG+qOa3bIt1Lkx96u/Sa5wOCGl0XeA4i+O6TuwVte9cj
kLG+IxK2a2vsgbBcVjzFzs3oYiinjy5S5jZkWbii1ScOGgIjK9ktKC4jyKnH2JERy7ewPfhKbbZv
xXxABkSsZjzQUHa3TXUfJWD0RZLYe73sjUCbyzfXf7QMpCF9yE5V7qDXlGw32KuL9OBYZfFe5Can
bXZAoiPqL8rw0KWoMYbA4NCE5lqGTXPv+TpnpfbAtmXJ+o28Z6ZzHCvBKh45gjNyz3yr0+4S52KV
5teqLTkpTTEgA65WQSPUyhrbARWUQ6+L38+nV8U1/HWe6nNg5N2bm/kaZCHmhz7RLrUzYqh3uO+q
grWZ7rubypbx4+CO3trHlQ6iIdlYVogLsxq0Ve+0jG5K3FCHCGmIlfck6R0iZvFbzJztc1Huh5Ew
Rmk3R8xq85Gc2HNGs+KWA/wMPJCXn3+yFyxa58bkL5Q+tNSXIJgaUxvApsWDsbz8uDGwJgxQ3fQJ
ETrGY9RYKUkEE5fSkRMHgk9SMbDGnKdwh5UdaSq20ehC/NbP7/+8tFMdbTvNf+JLR/JNF06WmEpW
nwZhhOV//fxSxDq6HmjwTBdrW2JjHMohvdI0gkjFPYNFfNZtmTo3in4rbspQmZYXPIUYQFKadZPR
4sS3AFnYcPd/vjxTxz4f/cV9Vmrpo0dV5paGaPXnL4HBHP8bcNT/lV5qU9chlv7DuLuAWv8Jjoov
vImSf2KjGn/+nb+s1PofbI4NYXuoW+BPLdCj/85G9Z0/XF3YQJaphHO9HyrpX2Zq5//+n7/M0/of
FtqCK8Cheobjm/+Kd9r0flzDf3cVY+x2+Y+ju0h2mGT4N8m/uaexF/L0qvx8T5nQV5UyQSj8S6r+
Fo57nDSTJLvInpKiPulWtJvjmPmaJqQje0yAaEvFX07s18cRVqBHIg/BY8CxHe1HLeWCCr1N2Ahz
ZbQiho5hXAk3nf2xZetcgQeWvvXdzKwXLNv7Um591LE63qTWkMAgAEdEopXe7CHDBItQa0wG0qwH
TKaJ67OVpe2G0JDcjA62MsXJd2P1/rkwX0eGzI4pEXGNRQnq853UNCDqmQOJ3mpvtWJJvms4Nfmb
QGzSlDVfaB3yodBWcWb+pm4lClKFpzjbx3oyrpvMPJeV/W40M9ixCtBoqsh8pfqHncd3bHpI1bVw
twSscDV26yztfR4rPl0F7TphicBSogQ4N45raMYGtYW0X6Vx/AAk/lqH+LV8UdWcGvxPUeiB6Uzx
Rh8AsHYtbatDTeDISZ17msr4cuVT37EDYZtSlUod7HGAML8IvcXMZCohtVOiZa9F1I8Bkgnq5vxl
5xrgNDdIHGsH9hVupdolk7EdU2BmcS7Hg9XD78I3MufXzKUmTNWHmvhRwHt1R1b22Y9FuvTRH91e
EcGPyBw1HVPMqHf0s1EU2jfUbXsujqQCl+aMW3I1mf5vSuLOTaahDoRBpx0Z7XaWCYxbOZ/C5BZf
li9l5PN5cHdR73xmHptcDeDNzLcVqubO67uXsLBPki02CXeSkdliT/Fb8siTyyq8vyoNl2Ba+Pdj
Z79pYEnsptqxzjC7/rfkMEfJ2wvFtKfZVOixnr93WwsbH9Nh0donWxvtTb0gr+aGh3Py1eXz1vdi
zn0owaYlf6NpgRFJMBIXyNwzG6SqOLI9JoE/0VcLqja6ATO68X2DA2dOQZk/tIehjiJg+u2DE1Iw
pM+flvM19yFQpZjIu0VQ1AC/T/8273qedcnWM7rbVoJf+zf2zqPHdSXL1v+l5yzQm0FPZCmvVPqc
EOkOvQu6IH99f9Qt1O0uNB7emz8UoFLq5DlXhorYsfda3xpNvjLBkJ0qt0QB0QU4oQsSjxrL9hbM
tm40m/JN3ATRqVOTnZmO3WNGWEib1j4LS/4w1IcW/OahjeWT7Mm5UhI6wg0GTRJsgp3lBW9TS+Kx
O1o6KI1NVgNrdRPFPDBaP/W9YS2R9a8sjlCrySG12AiRR5C3qDC81Ulu7IIQrsm+DkgEaDrIQ2rH
5TsGzVPjdtEuimo8sd3woS3HAHl+2tbM1mvJcmGXpyZVPwol9HbEBj4n0tAWsWMT5kNM0DBNx0SJ
j2XJtSvJPMOSOr1HWC3XUS+ORWuOmyZAta4M+ANM84INn07IMKToDDo/QI26DlilNp3TPPRurPra
D2oHb9eiCF9p1HDY5WtsYBHBoGNqH2ib8KIreWX7RKY39j2e+5pWUx34iu1uASF624FO3Erl7LWk
LR0uTQwmKHeN6YmkJi6j6CsmCX1ZyfpRjm56wRpAJehle+FY1YOj9RgOJU70hODDYfbOEoRQb2yH
lq+nYWzsVuBOZ5W4dRRW+N20ab8NStzMIrZ9dME1ZSWKoDrsTLT5DJnJM9BXLgnuG5hwyFdLd9HR
dMcYR9tG6tV71jnWxlTM7pAxdhBwSif5bU55/GTJFE6qSMjV7ZlaagxGAMnUa8vVkA/kznFQhIFy
V+H1hCn5c+lBcQ59XeWbfCJYVYh1rTHjqBjzJjRh+dvALe9Bhoypl8SJRiyW9ktrGiiqWWiwFo4g
GNONbCNxw7+5C0ntXqtVhjRksLMVe+GhqTEgEClcX2yh+U1YPNMTDTZAWLeGLWExjM3OjOIPNtB8
bU7BLUa+oDMGeFBJEOPwC0LClgAyzcZBuRAjC5iK/KUtyNlT5SmR5nDRXDYU1wu+8wQkiArUCqQm
M6voS0kIXO8baDO2hSIDSs2z3iQvuVCMTTODu7n41w0snK2nDmiI1Orichnodl/sBpg8nmFpvhX3
4ypCOrduLBfJ3tjBOg6zTRfgr8Azy5gteldcXb+OyewuVhm59Qz8CeXh8NrIdxAc5Vlzwpd+bPfY
ifBZCzLxoPVGS0tz41WrKzdratDphyrR2vUtGjjNenYzvJl6Qy9POLeeOeFetjxVLaKzYDhDBAlD
TDujiadnKK9Xt87lQWIGXIWyziGfTCvAVBH5P718owtxYkNrfF0YsEOra1GisiLoTfMVmpIHm/SF
RsekmTJv35IK1FyicqcHRcpKyvmvCMozDcdPeoLxLndBlBqteIcSjCQH89EKMTPRieNw7MIGx2A4
nvWwAsyJHGzVWCXdQtd+nRzzedSfMkaIB2LpinWhe489QG6GUQKnfvbdG0QhRHHgrLiW/MmdNjat
aPq8iExyaytU56cp5wYB5DZ8OwySqwTAlwobcW+3U79lOD0uRlNJj2EDEqoap0PVrY1B6W9FPzNd
Mu/iRtVMOZHJ1tPqfO+yGWd5l56JZDqBxMCFU5k6lch4VueYJ2KQlSeVLzT5Bu17Akx+Y9ZqsaVB
26LmgWBtZmHIfoxGxsPluA4n5JJOigC3q0YbSGzhrVBBkVqVRFAB2t2YWPqs3kZ/oKDpsAgwntgD
eyWLz3aW+TXckhojKtxRj6RAxz7IGOGn/X4PA03L6l31su6szzejWn+6RKdAfEJ2V616PcV7RPpo
ldMSBvXBTEgoUIeCJiHXrQKXW+a8Mx6H4qnKARhpyUeq9CwkdjnvS7SQpNvZ6KSddG2kkSBMwl4r
wcRqiSdwy2uIXkPx0kXoDj4gWpQrFYgMad31U+jo3i1pD15kEL8nnHxblhQSOvCXtUDyicYla/0K
ptbFzLcYOdxdUQDmsaVRLfA5v6gqGUw9EN58lApQ3fKkmUjShdOKAyaxzygkPU6L5s84zapDnaDT
yg4BTQladbbc6SGXpqNW2pppwS/lkLdvw5osudRF6iZ4MxAhsmlO+qvQi37dGla7MhQMsm3LV4Ve
hRCgCNrK2hHpu1eLuv+DjmSlOX4PTPDNzKW2tXNkaVU/UWOVNn29oFeovhABUlcGfmxSZ+vBUG06
HTpbWjTfnBBD36isCu2MtRny0Y8HZ4EjYjgxp3I1ezyQT+4+zJcMBijrQfZgi8kirSfE/Yrdws+n
ybMm6XzvcbEtTQR5e08XbMx9dusMG6YW1e0GOfdJOpT6ugy2Q2VndNAdZYu/Ll5ErrOpxqK4wj7C
DtE8EBXYXPN5ltMyRpm0zvJJr35yje4ptWkPi7ECdKcBGzIjxrJahpLJ8kAFl1nrwTrC9tTy3La2
XRrLprMdLoHqi/jb9CBtJFhDzK9Zhq6uzQjuSKHrF8/+yKPWWQWVnvnI9gpirOVbWFbHMdffLYOV
oB2AAaKb7fmiYIZWQxdMNpt03+GNdIPCXFcVWwGBhnvNlZcSNfaqH52PnihL/HHpdpqSS9gyKtII
+LREZyw9Wg2ULkqerIvYu6VF/4nwZ6dE0Jm6MTgpVfGr5qZf1y+15mHFIBoQRlRHjF46uF/BUP5G
rcRH8O653WXE/jAxaLNfhGf1y/ITGedOCYEhIuuNLe9EbXpRVBOWhb3sg/Yi5eCLSF2FM0ynTZWT
QRHR4U7A1bkUYwPCY9i2SBRrpdkqk6Db0G6Rh7wwV1goJa15BH5z69dbadPkm4Z1M2ht0nt0vqxu
Wrlhe4Qq+MgvKqTxRZtKrx7c3H5ip22RgPz2FN6LbGxeg8bYCLBYy4gMnrQetnrrOrzjODVoRp2A
cVr1y/xLOpFN+HJ9OZZQzodbbQZHN7fiFbT5x1IT8MvmBprmEYxcs9Ma3iEb7YdydPdc2X86eHdh
CK48RdYwhw0Rlrvs1W5TIeSrobi4onpsy/B1EA/4U7ZcsU9teLWIQlU0dz1N4aE2zF/bvDZzu3X+
DzJK9TVEA9KbDpI/t3q684iKXmoz9ef/LgfqRUqDfXDY45URqar5KEYFBY9WbAYl0teutB2Em2id
HEagihus84HRQFGr8xfkZHv5csAoZY9IBeIYhpfHgZhG4ljF/tgyIBHlLqTHjS2ROKcJ1qXFjHxi
1JCbTftdQgx2XQtRoPfSS33dFtq7bJq3QTRH2W2kVn82AljEEn/ijeGAfq6UajNa8lvxxt3kfjCn
ew2iiCSt/Kno4hvqwo/GlGeF6prx/zES1daUkV815Zcxqle4HidbULB0ZKnZEd1fZ3wspAuVgeRj
JdTfYG2c7NHwE63b5f0jTnyQvNWFgn6WHRmMwkZMEM7aKrInq4daeKnm7vsUYOPLjXGlkDG5UIod
J7JsGTLWoL5FtxNXtAatpN0QDq/o+bUJuFJori6FivyndSz8dUiDmbtRUzolUjJOegcT2/ISGbGF
ckW59dX8hdSvNRZFW1MXMBPWXZmeonFiFkCgQh3eyLnizWjlY+6OT+6UH50m3ttptyEEY2PhJxuK
dk9m1kWtmWnoTk6uqOK3jPxrp15oHMPsOF7ZinWkNfDaWwyubHTzg1Vw5RgAxeP3LlUfEPM7zL5W
DhkHiWXebKV7a1Kw1n267PvmVzXMg6kUJw9qVzLJM6/0aLJLz+Iz0BAfo2OcldFlDlX/pvJJaPm1
xhTbNPo+nJ5btdkKUsmo7xam6/5UcHgMQ7t6CJMVp9lBMlx5pMGU3UzfpFUva9B8Ae8AeyoqvquQ
LhJwE7URMSeBOb73UXJfMovM3DRZ894o6s12o09QNHaQY8LpvsswXqu28ZiXzQGgzJdKfvuodCvR
N0/0qaM0u3iEh+OJX5gNx60cJ48ZP5QFVMQ6Ikat+aNZwYPdBR9qvfBc+eG09UvIAjeltHlbGxel
TU9aJeVGd5/73HxWteYHe/dX2I77Auh0GajAhL1jgr/AHsgaR1aTtBwYuFjgPUEeqT5bl+ItMs95
i9szj96sgKRQpN2GimS8N3e0Xk9mWR2qnlmTHDxIJhZf+zFvHspZPqqNf/SBrxyDh9dC0p9KrbkC
RhvtaG9tS882xU6teGdJMVFU1hstVvrbGE2r/tylBlri905JPgs+k8BLH7syWieeehxNqJjIabYd
HX6F4XJudY8sGGh3sRkqlURoW+yx2l4x8zCQjbaNUfsqNt6Eg4WREC3hBY9JEjH30phfjSdmuqcI
a67VXSWBaMXEUwSexHij0ZV5WfQdsIszoY3ecHNQzA/nTKPx4upUIzTHenafAQVe/BLXqDCqDJhN
2kU/Qg9pO5uXOA1Mju2oRtFELkidPjCa8zWXuBqzSxHJhleIVHNEiY7WQ/7kGbrgSICjcuGnpAms
vWB4QODH6pYqT4JtcxHk1WkUsMhUY1NqzstUcVWPVb4tYnUjRiiHmn1uvYcqqbFZGQ2Tt+Kd5O6N
Q4YDPO/rhJVAxyU6jOpt8Gg6ofQn4uLVw7JcG6Km8VVwMmUcR5REtQAqgmidkMlQ8enITZyIWTjo
TqgJLUJZDS0u6eZDK+0HDQBmoZ2LOLvkbb6zFXWrtcMFKdQlB0E9as2aUfrOkAjE0mdzKJ8LuzqM
Tn/sjGQ1kqyWNMWbN05PSa49mpVk6j2eqgm00AAzdWHUKN7yhCNRaZEZ2a3yudCrA5yDHANNxt4s
JjaKIJ2sR9o5qxAlOaqGOm/fImMrmekDW7tZxnAVTvEW5RclLg6JyY7L6Q+D4X4cUl/MtknjTcs6
ymSTqPGU0sCemW/7JBJvap88oU0HaRyyRvTSOdF6PE/x/LUvm5eW8lzEzYdrhycKYCqtISWbnaG2
/WCJoF3P/1ahjseILkUxYh1ACfAADjx3yh8REiVk3C98Zwh9Cic+FfIsB8v8VTnRhkH3p9GdfdEY
q3Ri1uaNr6k2PPS8uo6NQisOEgsxduvfMGVGOOqENljTq6iLE16fdQZoqTP6q207vG8Kgjtb5kvm
1Eip5XH+vOqufO/t/sXT24+8yc5tbW2rLNsidjPj6qZXxDkRpKyzH4tTMf7Anf4TJ4hGGZUGjoaN
QZjpCq7FLUg5CpO6E6+CRh/mGpEwTmMVFfz2yCkKdj8VvRFcQgXCzhA8oKfeu0lCXgdIOyqs8rEV
j1NAtOeoQSxFwuCQe6zLxk/NIvO1eINEqpqFzMnC6tCuk/iA0RhCOA+E5QQSMkSaXlvdiVQXde0V
g7XigP6YmB+NNVw4uVIwZSUV2/iAk93xikeE5yxX/fQmeqNcOMxHyYddW3ZxURX7vUV4tZCol0cj
/0mbEfP9b1gX8wKOlN82V0amzLDubDsYHt8Njb5p3U34dZP6MBtmlp1bID/gVI/x21uZtn7u8JRo
bV9eAdGeSq7lPSbhdZtKMjnj3t2bMAqUPJ7Nnbhu63JcD7WNdJzudombo0yojwzX/ZOhasXQpqOx
nwCKK4F6nFg/bcQ/C6toNqYRedfWRAgNGBjW2wSzrOYIDxYiDIDLBfqig47LqjbuOAEsSDNoPcgm
DKYZJjSPstTFenDDaG01od/BjMStHz5xIvia0P1sarTMu66nZR5mpIMKkHaGG8UnnTwtnHHmU2Kj
T9dq9EamcbUHlPwCEocH/QFOGrDaMHyaFJKdg+IlsOBMWm3aYP3AxBq1teknZMNtM8xOi0zXqJsL
bxFDZ9McL1rbGr7NdGheujTzVioJkwiEjE1cSDxycMZM+81SGONBcvNjarlFgCh1bWKIUNRuKaqk
XeldL/Byik0eqiDTG85Trl6Ui7wC6tm73rauG96heNzQZm/PuGYdb+VF9U7MiaZl9s2Q4VMMZ5O4
NLLnn0WFpaeIXb9A5WXlAQJbBX46K9o4+2URqXoOgWT2PMMhYZHf9Wb0GvA9J0JrF5bJZ1QBK8Qq
v7M0fIWtU5nECGsW09p6Z6CHWYVEeLUBJtxk7Bw+DfSuXuMONAeDD4sZ8iKMMZkjdbK2UOOWneRS
MlLyrbFCkijfY2y2JGSB3s4PBN08Zl32m/To36DPbjxSh7hSWzY1+xoJ+Sd3Xba7VzLQOQHgN82M
ZyUxX2AXqpjilMdmvpKFYCyCro49UTNLbB6uvu7clhAtm+ZGgeBIOBuywfWFmAZrEbA95V204qQa
yRzArLgmifEktfIlGteheRVThWu5uFSFu041LlmrRxzSBMP7qLk/E1YRN/fx7OCzVYKR6n83ldlv
p9LhJdenQ1IL1SFEESqLl2qwwoVijTt0FQfkqF9scSd1GOVSUznhmmIAddKIU6kRT2h8a2B3zevk
Vl+53qw6VwEJTyQdiupkmwbNjfM1iIaWHGFnbh2ilFl4EcG+mvGTVczDCBEHPI10KaZIsPzMrbCk
wI2NlK0ZGgvyQJc5X+Dc03eSoYOpKNtBOk+92b8HDQhsDHtTle5MGzJsCG0fHTDsYG3Hlm0R3BWf
BxcSGwNDX2/xdQ7yh2MVoytSBOwUc3KJB3XINJAmafGOyGTnTgMWFwRXCZBIhAiQdh7DxPjSxXhK
gpRaq5DfqrT81B1ejJhDCS43ukOzSOEXjMe3Ur5iiI92ATtv09oNcQDGlZa0AsG/zjdcjVEb0pe1
FprL6aJOk73FrpgEuMYSXflyQnXfJNXNgh9JE2QR9fLMkOvVpluIpkH+ogZ4iOn6De6NGQqyTfhQ
CnbOcRKPocye9Ly7aAGY1yR6IJ7rgIqzOg6tuqPD3HNKhG5Mv7og+rRdVsQvjiUohNQWO5rTP3Yb
+KkM95ySVg4YIuEhlCht/VT32Sc0HPopgfUwpMNW9jVOk4F/TNtJe4BMn74D7XlTVevSKqID0Js9
hvEytROM3L9hQkOjoG40W9rpjnVwcu2kePZaNxBaG9gBkQ+cBYk6vJBx9rd8aiYov2aEyqrNFjw1
yZZ27z42MWZBp/o0JEctjxAQnXY98xg5X5wn1ELjkrT3g6dqxPRW1a8Siz2xGBsx6WezjB7i1nnH
E/eMiw0ReQannSiPhTpQjIhmLZX86iqAX3LRonRipJj02/o5zOUlcfDGeyLyIYhgO5Hlb1bUO00W
174YQSi3TGUxNTktuAK6ipBw0hi2rk2eBBQR2EXzjSeQxf/94z2R7N8e+7cf/+2v3f/GX/9A3GxR
RDN6yl1KUfsxTsBHqRNvoSA1AcoULmtvTgArmBUwYp5uBdl6i3u+kj4HMN3v/X3zf/GYZHiCb4O2
iINHd9fOCVxjNOFlcWaL1hz0A/UMLsJ8c//Rc8jHdKZnoXZ9e7jnF2WQQDIiFZ1wZUU54qF7kl88
61HugWWmJFp4fb+L8RLo0f3u1GqXwCSRLnBjFuV7LNz9hkxCwgHnlDgFS2Npk9ppZF67VZGauVbH
870/zb/u4vkr9vefq7GdG3YBASoC1eusZbln76HbxYEy39wfu9+7/4Hjhj2f+7/+GGSO2DsZYGf2
CxKcTLdUZ9Wv2FfFiyn7lokmwRf3iLHW1NnY1AGFAZyVPePUen+/9/fN/bFcIVnL677cqr8GyvCT
EVq1s0W5igI3Pboh7TjHiL8mxjdntItIFhFXreMhxHbrE5XJUZTmW0aAfO829Kr04Tdt3YFTKjcu
556sKetDpY3jipDS9TixTBpWEaxyKUCIp1qwC93i0sfVuBfm6GsEgpgIC8+pgAjhWA7aT74/0qpW
IA58QAtAvqT1SlZItu85BCSTVZ6dfEyWCJjGWTCUblGjK1n6RyUFzpCuufe6YSRferq5yZDudTNo
DySt7dWx/hJJVPt9AViAE2PSDMW5gQVwbs3aY0W1obex4tOcX5dWv3PqPljKBrfchHWErxsfZpnD
TQuZXFKTOmxVmFzO5ZjjGyOEHQe7ulMG9cEYtObcW+KklahGptLeVfpU7qjDF88kqmQnNUSCWrTG
udcN4zy2Id9+Q+4DBbm6Uf1xcgzb/JXunFvpKi+wVkAi23JhQ16V7s7RjOCY6gEVkLEKFPmhebRR
3Er/bfQ2PxUl9fvE8KUjs8Lh/xNXBnQLRt7V1KP9GwlWapwugwQlNxhlAddpKlDK/yk7y1r0At8g
0kZkzWq6bm0+FTjllLgqGTX4/knycZwct9MT0yV5ssD/IOXNGKnQbkPJKje9JoYF53PnlNGRPtEj
3YVxcdPD2qGVVRO56pOdgzJSLCdGbEgJgSEUOpRyOnntamRjolTNp1Vac5SgD5CvtYrjZpSPZ00y
EMbeeoznZ8LsSWE6R3mjqYRxBI7bbaUd8ql0sl16VS7YibzsnPb6G/ud6tOme6IAWavzh8hECaUJ
A5WcmRy/FRVcWWlNeMb9sb/++P4nVu6Q29OVvDGHKfaLyoC0MuSvhuf+dPZ0LLGBLMKkfDSFpIUm
zkFkw1kMniUCS0V+As79VbvkaczDU5oTJmLUh0FqT/D64Bea2ktppDW+7urDAWJCh46ubD3dYJN2
B5y/K1NRj1ZLpajZw7FkAOMDP67rbF8Z8RHhJjE+5DtEOKdjQwhQwtBt1N5aIpR+NUvd78GYrjKA
2wuSdtdeFBlLO6BOdRTvVoewkcs4gszlgqQ1tf7JY69SpPswxCHzpGG8oi7FWqiDvkMLKUtKMEBC
QzCc3DF9H7ALCJuDJwLXq5YjndEgT/qMtilLpLfGEhsthqTBv2UQVeGcWsaoPX5qDyi4SGMM68EK
sgBVvlPjzinSdoYzfQ81RZiTqx9dVW1zJ/cwnRk9WvOD6wIKDybjj8XZblFDHdxYobwFMSv/KEs6
fWGzBMO50+wrmF1n6VkxZK9SHoZ0cqHf92+dbdzM6TbNGS6RCK+domfHhLQIiJdIzeHgVn15wDOE
klU5q0SCsBCadFdqFNC98hpUTF71qGC2S1wsycKfZP4gu+nFzdXIdklulnWGSveE5ZLusFM8ExyB
qtU4YqTBdWHZD64W7ao2+Ta169BHkOxcZhal234UKD5SZNKb0eHo18nfoiq9nWBCclVk5KwwRDDN
1/WDVm4MGwTWFAZEAnDOQwOSXKZJNVf5wNuQjVtp6Uc1oaJs9F3HIEyS0wl8zgMbgIlXky4fKIcc
Y+beG+U0M6dBycQDIPeDQxUHrgLDS5anePQAli/RNv86ofnlEFy/6JhVqp1BTzLxHscmln5k6TlY
NQvUR/gJQ09/7SwaLlazJxAk3BFHBIsjVV415VxTn1UlChS4ED9gV1im+31ZRX80jXXfmXNZRHb1
KM56HYfqGKIVU2KNfFsVCxAHaAVqZSbYgaNmgoDQLhpDPYwWIzsiScq1LTptKeYw6HjE8ekigQ4r
kJWBxbHMY0Ie/riNTQJOUSBV4/CzCG0cj5J2wgJQle/YU+1z2i1uoqmeUUx99Wbym3Q/hmlZm14f
sb0BZGLdNa85b1Zu0dQrdOR6nPiZB8hnt4rHFdgkh94Z1J9P1SogadFebm1zWsMdKpeQLi7kl3Tr
2mb4SNgEQLbUsI7WJ9w/APucKPm4L1WoWe+Bpf3W0XSxsUXsClu46wR/TcGEfiEIZFlPA6A2r6VX
CJx2J2l6RCMUvBT9IZDywFxFRuUhAyKhdghgSeQTV5cd1g8gmdO1opO8UATMZ4QDdUppvnUU/6GS
TU/KlOxYkSL4qsXZKtt4G6raYwRpagmrEPJGiU3c6Wo/ajGzBxmAJyWF65iMHIdZ2Wjp2qfEQqJD
ZLnqYn0OK5RvM5bRalCJF7P2y4rctaOLj25Uva1diQfasp5vuNolZiglQI3BMiBZgUnF2lPDGzNr
n86Qew4dQDFNW6m7BBgmNr4uJzKLwsW1MHADZyGjDH+CYXR/7Hp6yYei59+292B/j10wJi9Zd4nM
5ieU/VON9oBCTaz6QQUOG6jbLgmudFmQ74c13Wd8HKw25ranNl4EofYlFEkcsDafFmr7t6QDjG3S
GdZSB1arej8qCVpLyBED9Y/6TbQpL8GpfLMwXUD6aBzzjPZEwJE6tmsVztou5ZUtResRHe1qwUEJ
f4vGQV4HDQwzVqUfYvbdDbGDc9qF4p4iV3VPY6astMGEZD0B9y7zOEWP7oyMig2U6Q60gtAllrot
1AGHNb0aEkooYU46wqR9EvZnui/Z1urQ6aiDgGpdp193DKnZBNjuzTlUZKrAU+U2ue9Oy7NPlZgI
O5Ks0dK/yplx+tcj88OT4ACgR0+GwSss1A7aOeKwgy1qtqqwAoXaifr1rx/RnGyFqQ0+wQ3mhkM2
w8W5+BtDJhZpdLjfs2ki+72FZ2QmRMaZh4TzfncSNJzhr8IoQRSP0a9lcsiv3G+cPig3SdG98RMM
kgGfKIaSQxMijYjme6QRrOw2N3Yj/VS+ggCrKkKxqqaB/aQIb1EEE0f7lpgKFhUbtGuH4dKxmAs7
cvoYSUdg2aqLA4v7ISpw0/ABHSte/UHMN7USgMSwlNf7QynAvyXKkgIwm2Wmu6HJ4x1IpLXd6J7v
hs0GNXNzuN/0A8EzsgLf4nhAb+1GWTnCZvWaJe9DNls1aIOsMgmOOARmV4AvDfnE0QMqyLBmL0dC
7APY9rA6ZH1XHtCW1IuOJZDrOv/SQqGwdaV+F7vnTkiGizkwEpOAgVWqps0BuSNJlfi0FnnM5WOp
KPHimVh7Z9fqTvLNsZXrARXpYeB4siwkgwtoCgscNjRMbIfxlDlWB3oL1aFVOxQdlb7VDKOklPDS
+tDjQ1nRXfDoPHb1QZeDu8VVfiQ9nBy7PCT21Gp0Qg7CeXUJGYTcHwQVu+KSogkewwOqVEes3Tmq
3BmjQ+qa9Hbu/8GYjltt7UtiZQ/9/CaEkoFB18SnOvS6nYjV1f25J7SfDvd7bczeCkOPtuooLkWQ
xw8C/ECqiW89VKedx8w302OxLXssp6UqQU4Nh8gEcFNX1DO40C9Y15VtrMo3nRH8qnbFsSoad3Zj
2PO2/QG6hsWqtoh7CinnRt3+5I3eTEOXnRhrV2BQNyU6oVCxUEq5dJNsiWslCIEUDgOp4szhyVEE
ffNg3oKBWm/0aih09ofRQ/LJEUIrarPJKySXRJdy1RJQxzgt+XPX+P9/tPzTWP3+5398/uRxQWnT
ivi7/R+UeJPT1f/JDrH7+YzK/+Vv/NMMAdv2H6pp8D/NZMxkm+Dj/2mGoKz5B+c9jN6E3roOroR/
WiFM7x/IxzzVcXEusBVq3r+sESaYeo+IOFU3LMsjlsn4f/FGAJn5N+I6e4JqqDwvz4VnRrIoGP3/
7o3giF53GDTJxhuT3k/Jfhjw4tGvnTDjVaBD+QpETInuNxUYmQ3OXYQBTrPPtLhBjjXfvd8kDbKo
JkFBfLfy3G/uzh75L3tPKROINEUWbbKB3MA7wPl+c+c5x4bOmX6GOv/1mDJbHgNWBeKD5qQWCOfx
fHO/p0PWymjSwdUMHIA0uBerfZXAo5mNjNU+wHW2HHrHIXnldarnTBpFoCObtwLHQh5f4mmA8UwB
VZ8heiJ8jXKU5y57agOPhH977rfYXjhsWjc/RU3OigdXRvPoCRhtx2IJgneBOHDXjOmXV9icuFDJ
7aM5IvvOF1d6yMe13lwVnLl70Rbd3lSw9i7CurqNIagoxeE5kfX+3I3eztEBnSKp2Rk6LJ60QWVk
zdnicvJwa93vNqKZjVv0cfYGWSXpDCa+P887+Pp+L8Ytu0OPi4142t9vtKmOtuoQX2TflH4sRj+k
c7eHBA0dMdzXYRD78wwzq+x+o9k7cmuTOD1EKM/UtnF2IF5w1g3VLgzxeZokr8Ixecxz2Bwo0/at
UsOBngOttYH8M+ojlzE29cDfNyEI+P/24zjDxVfFkDxIV+s2f5vV1Lnld//RuUOEZwOb7uq2n5kM
zOYO5P2Z32/g3dKQnG+UmW0mMf/TwchgrM3Pp52ZyGG61RU/e5wgRy3QsDiMJUKwZQ/GkbxJMoXq
Z916dNKl/BFE+0rW1mXZMiregMgBga0xkFsQXbiNlsQVVVgJPtvWr5VHcOOLrrtxz+u20Pfzlx6x
EOZm/DLqBePKgui2wD40ziHVTjWX/Fv6R1sxinktT1G8TizsgMsm3WGeLDlkNdPFkEzff0pr4zIO
R1ImUoC346JC2wyBvl8My/pAsjtsPnZCNkl/7HfTlwqVm+Qs5PqL+MagEZ+0B0qDJodzwODCLJbR
N/ZZRaym9OiYR1p79KjMYm3/EhoE6Z4dA9k9kgkYCe2ieCweDXh4LzZpzxxqNERq0HKZ8jDLWsXm
Phu2Cej9CZml5zPvymh2omuQi9oBQXmuvK/qJ1+jUugv/VP8YL8oHtl+6/bYPmI74J1Az4yLp9uS
DqrPoYincdbyLOJD+VAxtb/xePWOiWL9me6SRXVQzrlk6rGo3pmHMyDOaFuA6pfgkmi8LPGWTEuO
hOa+IUe5346kuHBGYhj229mLQXwnOVBmhkwLO92VpCt9q8wtW0blAHcWLVAurDzeUv2EJQgpBHxm
c5YR9SmmUZiRe6Q03Q1qWXHVn43XnA6+xRqyQGNGkGTzYKDXCpfVI9EGu16s1WJtUCiHG5vv5q1y
fXSODFpI2lFzBkHr7NE+ciJtX4sv57l4ITzxkmC1JiCxO3jiHTaL4yPKUfgUOwL1tjReoBa6rEj9
t6Mvcam52/iUjUv1CgI6n+M/V3hmj8obIEJeDJet+Wn+yicGQvhy9tWuZQa17Elv0tFDr7KfEqI5
Xwcyub8BJKvgN6CUnXSDlcI3X/Bu0JUiSfshLR/7Y/0iryQJ5L54YyQEYnvOSzq6FW24BYerDMnZ
kqO79190ncdyq9q2hp+IKjKoS1aykhWsDuVIFoiMnv5+rN04rVunapePvSxLMJlzjH/8oXFZUBqC
XwaxOSthjS+VqdvRvV67yVKEJ/UOaYREH8MmXYQpLYCI5LYHNXZef4sVVM3Gkj2zcQ07W+l/i28a
iTWWMz9EeH4mP4sD+87UuPopgvJqIecpXucQ2hlejgNRbutq30A1aW3pCq5EiO4KwI9pG0IidfcI
wmW/mx6UuzZ2uBNO/J/yZ1Hi/xOYrIfCqxI3/nk23gDl2PnptzAF+i3MJv2qbpACMmbrtwuH2VLh
IKjKHIOW95bgbuPm24FEO/jL69ap359YHdGrsWdALgrMP/LypguxfCQyKu2tUT7YO8LJMonb0n9U
Zm7GUYtdvqgBbJby5/SyyxXwE0dPzsuNeI+83PoDSiC8xZ828nUbzA3+wVGKHa558wlpx5O+yt8F
Wyg0zmDSPUrGni2qttPbdNY2uMOyLQ5+5KpLDOP4/GjrzskHeUmDV/rslsO9JylxWe3TFlopHqNY
2rpx44Thmyguq/dwNcdkt0G+F74hQHN/B4FwzRXP3uN9jB3+IG7L/J1x013CF8ZxsAHAEAlo8Uw+
Bx6osy8tZu5rrbPlLHhw0LHvSKv8HZ5uDz9IcKNPQBwCwqTaJa5WYdqSBlno6gce70OxTb9Iolx8
R0dyzrWdobKBKL8mehtcWGKYe+Ot7M/pc5sxQD4xNB4Fj5cJKxuK/ITnlXBvJkJQyLJuNvW3dGpv
4XYBsDTts8lCJB5dBmyGy4umgwLWQYmfueqVhd9Kl4k4avHQjDtDJFiQj+9gwczmkRRuqKJ8w6fg
F0E9YaxIvOTDeKvQhsL/pD05vU5hf5eb35mizNOLXEw2PIVHqMKqB+X5bPtQ7HkNNVpY4ujC52Sz
MOJ5y4iIx8QRh1ZpwZ3BTvseg+wigkSfiErtL1/yP/guXji6fDD2f9GnNlvF3xGIhfUO1+IQ5bcM
P7g3nJUSnBS3w9IOb/UKfV/C0bcWnx4Kh/IRjNF3r28Ad7KCmCAn6TzYj3IRvERPLl2JxLMaYNRF
udcPPm+PWXIzOUmB1e0WV/kXJHMLXm3rzO2mdQbSGOnC2cYctTlgiYE0ZU2K9kpZpUd9PQXqm7J7
7cKzuWJFE26xFm5G6z7ZYjIm+ihmb7wFoOC6gSzmxJL3UN6qJsfmx5XCAKnlQz7JUHk0ZoJ2eMzd
4Z0cX0fBONjKl5CcE+b+8APbt2xELrUF5J/WTKW9C609d1D7keJvNfZCORjncbFVllCabRP/wgSe
bSRiHL/Wj4vBSjArFO0nVH74eA/UWxSRsF0x/w7S1CcJFAybdIQhfX/NSYBbqQ96lUTZrY4/7sOW
KzfKDwiHog70BM2YVR3ZiM7zSwEi7WLoylS31mKJLpmYoLOwV5++pANJMxCxuUsMWFMMzA5yavMl
oqTH5LdICOQ1YQN4Nmkdlug+bEfgWlyoUmW9yC4GzqQy1A8Mka3kW71W28VHYVqPA99F/hmu4/WI
QplKw8brqnJ4S0eZntmaNqNvfqlXdCyb/Dg1Dmgmzj5/guHUb2gZETD6bef0PqngPh779/Yg+P3h
5UZ7QVp1y2Y3rJWPZ3DQodH/1vfxjQmSuZtzk15uvFaDBzofJ8ana9gWTnYToQa914R6o2dYc40A
Yico0oKVnGb7CUiFlKsLeoUlXJQ+uyh7xgXkfncySIZDfGbti1+LD/HaQWoe3PqMihqszyNgojlN
a2ol3oVPza5NPsnxIiaoK9pu3U4P6jo/TNfhWp+5/vyxpFtXiIit+o2DA7TdLpfN+/AOAMOKrZxX
BQnJfuVvj5Vxkc6v3xij6wQD/C2z6BVtwFARTovbmBt9d/vqk3A5vA5nYJY15IgQ8kPLYKJ/7JbR
SXg3flg4tS+dxfYKCUm7SOSSzgGnNk2ELl7N16mlKOGdfM6D8As6QlgFzzaokcOgKy59zQYzMRQP
JnmWeUizN7XNIhXxt4aw+7inhxbjjdDD+CsPOtErO1fMjonuEt6uI+QuEN8AS3vKJz68pWJJn27z
3JU/nNPkTRBWq1zmcCO//GF2jgVn15Jjasvhma7quWvP4lfhvBY38p5EL3t4UL4YGzbNFto7th7F
QHW774/1sZa3EtmLRwVjjWyZfeAsw5jSXD/3OJ51C+95yr758NhdDTv+ACKxiGjjZPXcyz2eUm6D
4IrfN95kEUO3VWdazQ7+OP+0ZJogBY+j2i5zA1QcCiZMICu9T0TgvGW78Mo76mDOkmH0iHZ9iee/
A1Wftmnxp1Gez6oqu1IP0E/q5GRUX2MRdD/Ph1cON1zNQV87hO4e1YS0G5Zc8wJm7mZ4AY0yy53H
EIgrrVp5qQ5tGbqLGUwlm4SBfLeEPGGu/v3HiB+L1awYMM36Hip5v+pjXC1eWP/899W/7/37T6Ty
U1zaqTBMOHB5C2m9QoCmtGHq1FA6rZGxIdU+7TLaQKIl/n01zF7p/74qBIH3lc4/wYkN0lTer8eF
mCA8mn9l1JT2gQ3f//PbaoVMV9OxmMcuyUiR4WTC7VljiS8/qBS1BlGdUBKw1M1/UDZpj4Hq37IF
1JFCguzeI2lTX8RzhI96tXg8Ofb/falU9PRTXgy2vNfZblscy67Rb/mbyADKtrilRWvYHu0kstva
12q/iGxmr5C8OkxN+Ks8yWShqtbwi05uXQeKuuwNfDetx5cuWeaGjidtLeZ2dBKqJX5gqc5Qz9iU
CMpTh8EnbijbnkTpkdB4iHY+L6rqb92WmFVbPuknZTtJAHFrgUzNWVMF+usWv48rJu1uSy1KdCV/
g/rzyhgw3MR2tO0+5A8aJNIL/OINu0EItHYbYBt1mGKn89SPbvu803VGuNQxi8FhGnaQCWeanC2r
x4/a0T/gKeylu35qv4TJiX7bdi7J1Y/SNwZPzhzu/fS0cg2DMYvYtp90T5Na5UftiyzxA/Q9qINZ
fNTewDDHr4f3WFJ4zMkum3YDmRzDafJRoPzesmD6jT3pnlL3fRgHQHAuHcTIt/SHophOb9Dt8KP5
Le/PCPqinaKMwmCOLHkHKQf9Dr8WgX0AzC4s+VKfMDpggEboLGijtoHRxvl3QC7LwJl6eAuxkIh2
J/a43VVrTQiCrUegHYhF2A5QIt8mCajIfeCZ1XCmWeLPAHcwtRa42e/aNBjX/DUmeSifcasnGJVf
4qVeR+J9biEOsTZiSwgHFr4MJdnfk0W2xYZViW364wtbRXqq/hpzOQcuteB+j/bIPpZswnfDhka2
1Jcv0cq2+CpPbuMlKyUg0wjjn85vv2RuwQ+vSvwYJrOYhxLnZy++oBELpzZ2C34/4BtH4fhkJLNV
KyY8nO9H+mdlDY4irSU2lhPiO7wayU5jyDu4qcl9xRPEOIp4P8xx0fyRKsivdUiHT02F3YPFvDbn
ID+joJIcdRWtVTc6wKdBHj/4zyM0Wsx1WEamavEtfbAVH6Ekm+1iKy7RqGMZe04xZXOM63PF2Bz6
7q68xycGAQoxUz/kIh3C3iUpJjq3ISvT5r4s3P6LuaLCXb5OA60lXsPyD8YP2G/jzkmHz+fAYQin
3PAkL+tgvHI3nv7Cq3ZEb5sfMtbtZ4SmxZbupZuLwCC5E4C2oBHI2INLT1CW0pHi/FAVLnYL3Paq
dPIGorgNQxC25iwWC1QJvMvCQBprL109dsBPHJxEtNI9SId5pnSaZSmfxpZ2oDD/RtVWhK0G15De
/Zvij/ZU96vlDJZJ8NOZkroaHQqkfxADMALovhfxDy16v6GPFCN7uL82Yf8J0wc2RMI50fAmfP1p
wzOlGUKR2H1qXwUCTVQWhImswEYMGU/k06wTu3riZVxWSE58JMSiFIwx/mUOsvmHYo084+Bg18cH
Uc8Rll1MRUXCv9zxS4KYs2asNOMtjd3c51V0N39BEXDuOLEw8OvjMQQA4oZ3B1AB4UbzrX2xSGJM
LawRv7k7OSLaVzMdCngsqZcDSNy6X7a4+KOCg062VU6ttu73zRsEeQPZ6LWSg7Rmk+R9AU4s9cOA
kaPgpfvhjqQbKEPHG30es11RKwqG9Xi64m9eu819QsLLRRu2KMRmf/oI91vb/GvAv3IPXUNxZ4wI
kbLwBWCfKFkN2wXNNMGOX6HpIZZRt0pnFZeX0/npzmhxhrVe1+K+OE4a2fXY4jqSZOc5OZLvITvT
NSqx6LL72o+GbTPOMMs8uEuJPefsBRyKNqHgySdRsxlyHjFanRsHQAdwgicY6uZ17fflqg/C0+S0
3E6IvQdgLXtsXe5u/ZMdeEgi5WRoHJzbl8Lc2Ssmv4hXC0YtuoUrzhmXgwN00SJ4wmg+FwcIE89t
NVxAvTiJQm1PahEPNkcOoWWu8QaCxrDsyrPbihYamp2+n/blwtJR7LMrYe4GjcHSV+iiHFbT/HIH
9B3cx+ewnM7zToGFwIk7zyMnXJmfmYeZb88Oa/IwfnFqNOiqUrYbBPgdO++6PGfbYW/cVZK5bVxa
xN9RDQi87HC0+Oo0Z3aAjIMpXhW4oIOEJt5oWCVlBLoAqhjyGCrqxWUp/P673twY1RUPPZuA+eGI
ok1+SGERbEOfHfrVDjt4TbIT2ENI4Qy0Gqu4DIoSFzxXovlUG4f8RHHygbCIJiKTZLATAh3zm56u
OaHYRVlYUE0MUqOgQb0PR/m35TafeNx03S4GF0gc7C4VHBl/OQ3XP5c/qKqozi1yuuagKdlis4/f
oNfR+zOp7nisrcdnXFgVk4Bbw2K8Tfdhy5PGhg37PcX0ABmHtM3Ts6itUUrky3rJaH1ipstyKpd0
qFwrAU2B7A2GS8DqlYyCMPVV1JnzRq/Q3/Leud7qqRkCngu93BCyW62Vuza6Bh69ZP69luS+Z6b/
HD2z2HWsxp/EpT0msshD9Z8ViCbe9Ql/0GCCJ9m4NV7gOMAsq9P8mdlZcD3k3m1hOI1WzP8J8Aik
TlHnGx7227giNmqfYVrRshToKjm2s7kwEkLcn21Yo7nsMk6fFwrGPguvzQ9YM2HaZHXDlmOjfroJ
fTIpXg8Pm1ubU8XVL/jP4p9oymsC0Hnuhl/itRem1/R0l2/imUMRULCjS/opD020LP3US7Q9N0W5
qufoEJ3VH43y/61f93Bgr7CsEfZaUbDAwAPs15G+0320bkbiIpao0nlGVQ7YykIv9iQcyRLPJQ9m
ChTHbw+/1F4YwbQMh+wW1OeoRna9k76m3gWYfH2NXArKuUP7riEjukCVHnCqdsJDw0Yyw9EZ3WJJ
OJzjDcfmrK+Kz+wouvr9ifoyhmRu1f8A/W5YSlcsCP4WdRBhmOjFNmOdx1IYv6syaHyIPp9svxhr
FmcOSaTa4okLG3bzs9v8Uov3GHDRxeEAVm2FT470bAU/f2Vuq5uEevUPQ6yp9l7muW0HK1VQ8Psg
Nhn30A5XDOIffEudgVURyLID0yne6PkJ1WHiRrUno3GqHGLvhvPgRpeCJ4ACb+DgwygpQJRSrB+y
pf/F7MALCzk5gVtgpFRqNf/SklfjRv5j1xVhmrxsYRetWWXt6fGjkqNjPWqHqHtExZvp0GJg9oty
gh1cr+wKHChdvRh+DL9wt1bp/nmMAlbrN28ST5+m3QCWVoinG+u5CpcqpZsPV1embb+bl+eb6o7r
xM89vKWbl4WORkA+YHd/HMsL7Ijf5TOll0ayu8s4YSPttNd+gmUPRm4rDsX5kT2qVgIyYnIGZJj9
aHOZEUrryNzEFX0Pob62WG5o7fqvxRcPJ2LF/spikX/ws+X6WYjfL+EK5jGr/zxep9ThgXK4fD/3
/P21qU/NmU0xBT8Bv3lPKBNceal+vL4W11fjT2ficDCbREmo7jAWiadvDhrK/3Cj3MMnmSlr85vq
BLvhB+Yn6TI+4iOSvGuHCkDnlKFcha3BctvI73DL82sfdL85fc8q32Vb/HxuRHWVy/xlFZsHaSou
BETaPZwp8A5va+Ytlrys3MU22kNziIPRxQPqQQWOP/BF9hDrWuUGQ8lg4T32i/UYjMfhJvnmBs1q
RbMEw3iuHPBboIpPrdjjbtTEI1BI4btP22pJXyi/+xN7ZDPvG1b+JeFq3sNtQ9dL+wTmbELEpRtj
56OarNz6iSGDpWJPttF8+FqMA97FxKGZFlsXUF8heuvlmSC8nQ3tcsJ6zsUspzCXZe6Zpw6P07WJ
6RJupIKVoVYjpWThkCNom8QckK58rthYM7Ao0IZVR4ksB7nkUiDiffctreDP34f3vvE0jJpvmGM5
3HQq5g79O83hjq6PwvSIqkm6w69Zlmc6vjUDgSWNhXEm6W2xzd+Q2ueYtuJVwDOSWc2HCNLKpk/M
Ik1u6wifYTDcxj+COgaiVbbPG8GD3Xd7QT2Fo2V+eLZ2R2xTbGkXcy1+AVxpvatehVUt+fFxvAy1
S2g50EX5k1Ih8a5A8zEfqcSgVVb6y0PkJs+uuICb3HBCo4FDcPpGMTwb01WjLW9avN064JS7Ftvi
BtxnOk2vjeIS2nR63iIQJUZQFOOw9grAGGCSo5rdez5RshxuyXDSsF2abLh4Mdj8BiT9O2hw2T+0
x3/SXcvG4ID5RRdapuRMQORsIwHaLeGntY0/5cLQIySuLPI1RmxSkOyV11bKnYZlYUed/TTPTedX
jQdLMKYNzlG1IGDj/XBAO9BxyFjAPBe9IMxPG0Txu7IkO7ohjsE96wUyLc/XP8ERBvb9UcJSKqTS
wLyUtpMWb9qhgdVnUKrcm99DHfCP6QtyoipIjNuya8OoZ5oR/UweXEKP2eL++QYhM7Lga3nVquDh
oVTmIIm2mktiwWd30b7aTdpbReFEnyJQcj1vv9lfSdDAX/thjvNBxaxP95tVs8ZyDnLon/KOL9J7
sxrsnoZ/uqt/45xzR67iPBuNCQsLNNPjSeuX2TEU9tjmELLLjPMVrmpx/3q98YoxIYC3cBYJWwwk
JW4byH/nC8QeZys0fZqKkMBiSIcvdt5jSIytlpXMZ9ZZ+oKa+zADYqAZWmJNiRnUAKeYuIrmBp3s
+WLoZjMmqq2x8x+RL891BDNRGM/40CM3PqoU5WjDmNHdSFVmaopbWTmSPgUhHmsKx/ykOA7fcPWd
hfXLYUVBwLyQxs/peQC+Hx8F2JrgsFs+FgdN85P8ogX1SVp4k0kBY6XfGLLMR5aDru6TvJOotnLR
yZgGk1BYMTQElGb6GdC4YNvDs/iWejC7xG10l9nHqO5dGTpywN2jAs4OyezdNr+Dl2kVByTm4J9z
xKPHceZ223iXatsGtQasVWpQTF7syGfLfuPjUhmnN6rloto8MIx5lQE12uLTOBeK/biQIaC7LPVi
k9kL1/wACTAIRqf1AmYqDuMmemN82r5juWQiwl34/Ts9PAPFxUeNrg/AJL0+szce6aHkE7jC7/Bt
fnDIyZozH0h9sKDYuCP35vjmhCONk821PyFQ/S0OT0qcpfFd6tbTJfBukjHF2cDK1n3thjIZ4iEn
LE9S5jHrHyeEtG5bO48Jk1uUbgypfEaH8bvzrD2myczLoDBLVvvNAarYaOLOpenibUWZVm4JNhYv
MFJ3AtuRzGTqRW3zHBD+uqmA5YtT0ofxpLGuBSs+I+o+ZSbKOxcWoPkI4jtxkM99dS7LwBAChgtM
HEhZaEvc3JZSup+GyyJ1w5LamY2CYoO34nVfGTiPrwPvOIwFWeuq22zJUVtqlhAAHbEWqOyw5TqD
y06JM1N3T8Ye6xBtJ684HtULnjxec8U3oRICgsz7swyhOwW33SSAxhmwFD5V1GKn6PI6SbiSK/fE
9AiyaBlDMMoKTHByEkNaO53NHct5UmXoS6IGXgipIaTEd/1Nd5tVxpVK7fqWQDYg3XN+r8nnmNuh
TfpcqAQThN9pz8CcgdHQebrhAFlSbpDI5qobhqdYEtmhyxjr1jGmPEt7YUkiznt+5FDHnANpkYMF
6A8Do5R+FBuFJQMHTFOC7CSqu3Q17HQso0M7/w2v4nWi96XwXj4/Hn66kp2XC6qjfAJ2t3fw/2pV
4pUj2fK6vj/c0BWW7Tk58XFUJ5RcphzKMl4i4gRy43PH22g3bh+EFs3zlHSe0KFxZNFQ2+Xv9TuP
5vjOImPDI+peOyk3k417N3aWtFyQvC1v+vJDBMK46IAxrT+MLrTPfGQmaxutw7i7+n0o65rALjAh
ZmUc0Vx7yp0iaKYApUmOA1TmkXajsb2Qt46vfoY39NKothKSH2PZVXA13U4lr5pZBnoetwg9PWP1
k6Uzzx9G2Tc7O3+4i+yaV7Osad0Lb9KWg6WeVoy+uHoETM6XV3OwXskM5tGW8lH/Jqfia3zYj18G
wgdenhUz/6tVQ6gBqjoapWuzrn9rLMKR9CKI2aTnSrXMI6bhfDql/zdZAtp6WowA4dliRCO8c3f4
jBgAvyjDrvK6c4ytvoMmZItr88jscMTe5we2Mm6uzLttg0Eh6pd0ra/7z+k7k3gGrfSPOceyxdPd
avG3Tv1huETdm6S4RFZh+vM4RDei2QlYOxhbw4cbfhKpbVUGnf6rc5TOodwomNm1dLPW9JVcaSrC
wq9RKjHRYXjidivcf3lx+ctcV5EdH6ozOUNIYZbsDiJ+LFj1bRYl9NMAiY7k8hg8nadCDazuo1/p
ODFv/ia9vLWhRZyJlAS9LYElHPnK3+s9PjuY1ba5ioFyZqSIj/1J+NCP4wfB0dJS1ny82b9R7Sc/
yMEvAHfaWYiWKLN8ZotnY/LZMppTvYrR116jE5uCLs5ENA0zM/Jld9GbuR0C5gyVbi/wcZJsjFL2
kj98Z/uW4Zuw7wgnhXV3JvieIU9yylWnOptfyC81wJ91987w5IWbKJYgPjmA0zuv0R7qg/ilrrMd
ujO5tiF7U+HBRxkvr3vtkyrLqLUBaAAXPTFk1iwtdGG/yTfZKU7xnWUXnUTAZtvcMfKpJqfYfH7S
VmcgDMHoZ9Rgv8ZgtecnoJANLXnHe0xOKhveKT2/TnADMGjq2MHJ4+yWKKfRVj6/FvzOYvOXc0EX
m9yP7IiNE+4Cs9FTETqMlRncwpty89/ppHvxoVnPFfLIwQsRwIJCcgawXLdvxU5/ExxuaXqveLDW
iVcfq8Niqe0z57kfffULt1tlsKCFrOVA25sLt70lVx7deIWV2SF/GxymixCjxcSF9wIsT9l5cKTl
w09IOfIEKB1GAA8PmAVg/qiweeC5T1jitb33bzqflvHtzwzZ4qC9YUr5cuK1gAEP15l2nQiBsxrk
Rz1yN9rfE5I/8HWANiB5LrnPP2AxhJzg+taRMcfIB8IhLZhHaPQ8RDRWr4MiL/UdJWb2fF+sxHXB
9snR89ywLqtVfiaP2PjUv/hehyXoL1sEC0X6SKHTUNlf663sSFRsCRWR85T3Q+umTGom9Ivw6dBh
W3xCNfLJk6ueNrAzRiosEfG9PsD7FBi50VFjp5N+Ur1Xyjtu+v3LlWQfb9oFCd3fzw2vBFnWVPC3
t+vLcMI7gNdJMPImOGKtrsPYwTT0vXhHLQHw8rDIoxZAtiFintqtsMreuyUsKv3flJ+u8UjMxuQM
Syr1iq2Pt8iJSYMYB+aVETa2FY+t9AGu+ztSVW2iy2MzU8QiB4+qcFouds/PeMmj9QJPvcEJYW6D
BVxn5RuB4x76nFstdiGMWPhwl/qG+RXqATjs7NvjjQjYF+jUKrrA6BA2+gFUoAWAv3PSvWfZyjxA
LDtAcz20H8+r6NTU0blXfbJjYxqDAEZh+Sg7ThBOGn0Fa0h9QkMDCLcpNKXnNsLT90CVbewlgiRx
Qac8rg/Te3PS9sO69vNsmai2QWV7qX02mB2xkMJ68Z5HS/1NhEDCyQz88foW0LU4kGLWKbY+kNc8
OI/ALFS9pKSR7Db5C4ed4FYbznhh1l1f0ssC9xBIvSD+1uKMFYtJ+eVGTre65eH2ETsGdS2IMd8l
iA/0noH4X7KwF7f0nYah5UZGfk7T5D739VtKzUFb8yS61i1lKmW3+Gk/6VST3k/fFvfwRDYhW6JY
L9vCicUA5xHqyXBYP6q3VAz0b/07wz2eS8VF3BikFGcBY/TkRk/V3ZAGjpOrM7gSdwbFbmFn+wGV
UVCe0uDxRoIyHZzxKew56QplV0QfTzgsCotLpZ8aAmyP2iFYPI5JfhiUIIyxjYGeZPe/pBRPV2oI
nEMoM4j5A20CWzlH32PmzgnC8CRoc3iCTLcog6Fyn5I9Zn6HQS3GXbR6Kn4RVi3Blg1YZXUJuszc
FfCKWRPSVQhR23Ld+nZ+57Vw35v4PlsLEev6yvgoCEH2h6/kscRYGkL2WtOxJJkbaoXsaGzjsBbE
R1rjM7sFhzUyDWzHTlPQ/o4+qiieoH6eLWjvzTWDohoFcblBcIOPaazibxJg4oo6CxoVOx+G+qRN
AMl1sS19T6sYnYadvOYSlu4G3DKyG2zHOKueEGVSQPPhMrY7klgYm/YBsu1i3HBOM5b2IjYczP+J
OCTKfVw9IUHoK7nzqEh4w0V+k0Ioo5Ul4EWe9mTbkkICQB6E1NbyfPmfspvtsKMvhHU/HtrymGQ7
udgWVYCpvDTiAOC8hIswLId+/yD1gmkXM0gyNIgr6LdK/jXpK9WELHYhDMwSHwFlCXUZtRBFgsrt
BQyhZKfsll0z8dgruR0v0nbHzQKbXUh1ky2jHOodXSec0Mpv6nGxh57U4erfko2FKWIgCBaF0aPy
pPIzUpfNuNFGOBwXNuZEX/Zn/avf/xvsd/O0/39z/n//Fx9MyC8FbqX/+0FsRjM6UsOH4xdQbePD
U9Th4CNkXf773hTqqme0xp5UgMXSNEW36ADG0oYnoRIA5fQXqWxJNHRAKXxlVDDqh0nSls96g88G
veK/b/37oYw7ttO0QNv/vie9HvwYt7ruv19b1BgaPJ8LH2kbkEEqE8g5Jj/SMHPt/32vnn/wzKDa
//vP1CA9+PfV/37w79/99yum2s0WkUnfOshGmT3+e9ncVNjx5i///VMsYWlMUjlb4alT76Ke5Be6
cXWCqNKFgcKblfTE9OuhKb0wav0JDpCcti2ef/rkkEWTnLNu2tbRdCDrpUXkx10rC0UjfzjZ5Xn8
uVCKo6IKn7LYt4SuqGQkMN5IsmmZCKlb87x24W58jIofl1jmVPktFLDswQB/9HL4dFnUj/6rbSKv
IFkoLEEQFpj0aTm02ElJRccQJFoa06BN7uCJ5kr6JiTZrejLYUmGJSx7EZo20nAIuF3C4KrpxqDQ
mWwnw2cplvJaDaFF4Wg1marLXVmmhN7Wmth7jWSiMW6BRod90crSekHqj4Vi4scUmcWbileh3p4w
qTLr6Y4qhHDOFwVHh50SLoW+IkQURnnCyDKB36nBtmhIKHCnDlpjM3AQZkSuTYNI0nIZ3/pUJqqB
IwYhSch4oFtUFSpKLGqSFGvNnD5CQw4M5fsJ8XKBkbmWQPJ6qSlkur7fRjoODCJ0Zh0ZOnaN3uvF
vLyKB5E8RuMnLbRPLKZIsUq0ELdPFNsGzARiB68Rjm3LFDaFajDa6xVJciTBZcMTxAqJrjA86Fh3
GATzOD/96fFjjo/UHYjZGJMjKQ5tA1us7mkD0ilyRvU1ONpz/vVZdJnEl6TuH8ewxJMIa/ADVgm4
biratDHiknzZ4gUS1+TFqtG+RiJEHwIJPOyBU4lzHJfcbbCbtKQkf7lJ0d1CMa6WVfEnpjAf0LzT
NI35YL0ybbVgFtAjekgkMIcaJfJbSkxJ1857Tf74TJ6oLaS3tMIsYShNSAuvlo48M+44SrS+HOpf
i/i1nWQyMVGCwDwWcedMoNcSDO1EKtimjFckthiYmOZlGKAZpujlUVsaSueWPfHx7fSCzY0LlFAw
U1T08vJkJbrSIIFDYqgjy5AjMzaz1Mz/sB+t15VJ9NMLTIQMazboB89HOMQiPA2VIU9O7Wrc2QKr
P7WIflJU5f4j52zL8K23ZJZsO0eLPIV+8zKnlfFSeEpSqgHSjfG+5yyoQNCeLQOiWtUFBKQ6m4Gc
f2qY0rtynd6MRKaQC+E6G9VJzGgJeuEBrtwzVRXBDaOUoy1VFqdOxfJZqTLNqdnK0qrQsGKCyT/s
QxaSE/aAEdh8O88Kk1MJ22Hv8TcIWbeRMnZulWDURfekIk+KxNfxPlt1lDQpgc5++Coz+wnptpRV
eIZYuI9tLvqE1GscqGWfl4hq9bXOBeifoIcFanz0wKDgES6lgSlD8X/V6aZLKFSKhqrvUWWHIfpM
mnElqfC+REgGbLFRMMeqTypjiCQbMNskIDNLoltM/plVGrlklXLmT0rT2Qm26L7cqQ+vwVoGDIzh
f/8A/K9fakIDnF1JKbuo2X6sGE21zBDHbIL83LGC41mFKgBilQw+E+LVimwSD4ZatLtSpoXJxm/R
ED8IsIc7rZFiIkyZCy37qynp7VdhjDGFTP6yqQI5CurloUuc1f8oQBMDl1SEbEuYPZenPo6FoH5k
wI2ywqzSAAuO4t7LVWE1UETImAGQKW+2q6xP7phckLeXK2sMqA1YkXNEXs+AdIyQJYSwRJLpeVhI
rWUiQ12XCmNiEkTgUEkKXt7PsvYewrSTcSuWdfyNsG6n7amV2TbuAfkdzNAYS4OSIXl5JNYgvzHi
3UOK5DdR7m41kcol3lllh29lO4q08Qb4REwuwVtR0YBqDO1fGiJgMQNsp5szhqriddnfZCE8CmHE
nOIpZCu4iCiY17FGfZEuGJIvNiFbZGnexAyYMiywqNRRKEjp1AaI711Bz8+LcZYr6N29NeNwKRqU
w4P+levF79TqC18bB7LmRTB4ck90Q3ayEGqJLBexg/xNwpsZqvlCKsmwUOmXugFIS450/xV1h6Rq
YlxNFhe1nK0Dc3AKHjOYcsQ3mqr5ciJWOUw/u4nQ9zBxHh6pvsxNr4/gGz7EBoeLZLiI3XHCwrAp
j/NbXIVGzKKKdcFXSAvHOVNjneSXZKHEXozFxUpOmNHUZDswxoHjgek33MKWRzEvp9ZbdBTTDwYf
Pb7JUKBFGzMhwX7FUej1vbbDzQBys6aW7oKwik6KyeJocqwJiil4MOYZzMY3VKKaRSywGJ0OWM4U
mE4kRQ7GaEyaV2QNAhFeZKTD6VJH+j/2zqPJcSW7wn9F8dbKEVzCKDRaFA3oiuVdbxBluuB9wv56
feCbmX4zkmJCey2aQVfVLBJM5L33nO/k2JZJd+DsTVzdtLSpSfhAEMFn6mkqx5aAdkVU+pXd0Fyu
ZpBjYqL3ZQQaQwglXzKNpkHunmZF5q1Vo54oh1ahXMKQX/UJbmqclDLMNiX2fChZWPuSkC5/JYPu
qg9AWwRUYXAAYiZolDAITwYkC6FL19CcmnTrNHemXolNJEkZNQHArxKLrkdrU/v1nGGvHAZPEfnH
OBAzZpgCLTbKkXrqe+JX28oPIRhcObY8TyM94/LgTWBuio75fuxY4ChKPpsGo0wqyha3tEx2MYN2
fcy2cYBAHijmi+7SXSZ2MN8oGmplQv4gxsknL2vddeDmDDmhlNbKyh+MInkWNRTYkQU57FqyNAuK
Ea0w1l2I6aVoE3xLnEzyxnlpU2k859Z5MglUgSG3Ex0NzElLcWwpwLINQ9fKhbXnyuF16tzPIMsf
wETM57zr2+MQQuVlHmDY8XCURojS3KOo73O6UI3nnrwif5dBsODimeKXye1IbsHBnLuniSOQg5Vt
Dbu7amh9nK20Xpk0JqDcVjl7L3RcM94b5k+5bb1CsfI9gYgtcQIK35gelqllGWo0/ctM5XPZkPU8
EjdMovgpJh5j3VO/EP5LeEClW36RIl2I2vvZcfZQK9Z6jKjBIDjYrcH+5Rjt12aII70dIBkrtcni
kSaWKM4V6BW7mTGMMTyocmPrCV3cdLz+tZJhA0sLcpKI3qaR9HB7WGjQE572O4vInnCim5Qb3uzX
Tr/pG/Q/Wstk29IysMJtsg/i+WC1w22dlbFfmJEfxXSv9AgVPyFv2JDiDrPiUgKJJtvADdXbntN0
7J3DQZ/2Tkf3pUnKNZEf3larGNJnUQKb5NomH2Flh4xXpY2RUdO/5aA+XU3xtPAWGfR0ZH/HG1Y9
Bfns7uuTNyrrYTZsfLckkeZY0mY2J/78HCWxtcUBPu88/VDFDHOsgKNWn+VpiCTDFJBJuoNWCBIK
kQl06cfWqKlzbqswx3A7YSVtJWAAiNpulRPaMTvorobr0eMsMTD7aWtbX3kTasihezZNM9lnWX6L
EGE0wH7VCOprnY8akJi5gb2wKXD7LtwlZz859dEarfC+SgjKMciua5AquqZlb61a/XC8ajjlnnck
s/nQe7Ly+/FHIa+NCgIVVuGNcEhiKqaYOtp5iXT5oDLIxh2vlbcpQU2YBykbyPRxCt0PUkHkzpxM
b9sW6h76bnjKLZayAp6UTAVcOd5QSZ+UJIl9JKs3oIMBe7r2NTdi5hpaeY6DWiICHgkOIgiMGBno
3op3ARIqRUmGpcl80AiWq+L+Jqzo7el+Hbra1i37lafYOdXFfBpk9OUMxE2L8CNI6ewE6SQ3bMa2
haomKHj6OY/gWwmo4uYWsgSS44qmWkfVy+Lv1Xeax0RFEZHuV4uyN6m7vefUYgUSHpIzbtm5p4kR
svdscYjUcoLel2NWdGMoV0mrbzxZH2st35St+1YanIeHTPipTu8I6jxKoZbm2zSJ2wZrwaPG0GyI
27d8TNpVZA7oJofU8SXC/PRo9wYltNEfbZPzh4pAxDlFzrUJ7ZwWmoBbYvRpkgiaOEaq0cQArfpP
jWAQ4ucK/tI7VeOBHrCURfoUbmyJOXToY2SKU5hsA+DBiMjTB+hmMcQuZrV8GoQMynTTZ8CH9JyJ
EVU0/XzClmLKjj28nlvdqel3tVtCVg8C3cQIwZa2ZM/2vKB9SoTDhpMWnIFhzzfZu2+rU5Nto6lb
Om5oBfnyoHGqcmi/ZPaVYPqDhrHyFKk7egpPgiA+EgDFzgz4AIXe0AMZux9pV6TE/LgbdvNi1Srt
FExMazWZo4Kk3Tghlpb2nU01dNDl3aAxEEum5yTsdl6a0DqI9GybhwRnSb7sBrSl4UXqwlqRMoWs
1lv8su0z5u7xaCzxHTdWUXhQfOddnVkdilgZLUled32vU3k3bGYCM6EVWrtn06b3GorwmkgpNss6
Byf7UgQ57TXHeb52Q4/5rvfhNh0Z6Co56qK/hW55zR8Oe62lYBNDi4e9r4Hhk1JkpqkPWjlfd/BG
QbGjEnTI8RtRj/emQloy8f5qy+ceoCc1wQoZgZe9aDYQr0hAzlSLTzGHeJhNUJnyWviZksz6NOYu
I9AoQDB7i5C2lUyb7Hpc+nwtXLQm+oBpfGgmlR49t+XocC3GOk2IywdJq0tZEU4mQ+sZt+1gOvso
uS8zZAxhpD4JSfg2G5oDtaLo8Zirjxa5UQ7e/mLg3a1ozmzDDsEOQV2hL0qKCxhJeLmnsdlxFsAA
3ZjodNEj2rU9XEclQT6eHJZWBh5vA1FcbATdhhAlBKuzUey7Bn1dZ80F1ba1GkzU5PBBXb9D49Ig
fJQlCPumb74nll7pRdMp77KZw6KxETGiPho8GaytIBjObRrt+n6+njUjPRYuur9xro5ep9p11QRo
B4N4I5PgLm0QXxOrdDSX8Y4EiHpl5e2znTmM4LS1PbzMIVRegCDPvWUi5upbQPgBSiA+z2hniRlV
zMjIvZD50Sw6jFIK7fQ0cVznYmtKfA3Ts5nBqQVSA4yrQlnVcjoIOeqHudRAvkXBmir4BWlGpTXG
51w/REasb5ZVH5YR2xJ2xvHZgDKJeYC0C4QdlYHCsJrqXUsse62L4EFrcIjMzIX5wzI9e8lsc9sv
KWt4K4QZH9kW3tExmRFbDH6hGd8slF/RXENRL6juiEbU+QbksOitJYvdZLxmZCtZuOXGjj0KWtd7
hGLEl9DmQHUYFg7U8DcGiw3mLOdzjmM0IQjfO4h0W8Me3nBQKT7EpjnBdxIkJkGwqIpxK+qEOYdQ
0d1kf7jhPRaHip4U1LfO2ziD8UNTDFOGZXo0vToDlUtmtz8ItSUAkKhF6zUo8ZZiwTpoCp1H1kXv
SqMplMAMSMpkHRsD2yoSUTZtXb/ylaPBFIDVMzXrrTG74Uo3EZ5qdmEgc9c+THt4mBtmGsqGdFoi
BWghURNRTNZz+hVBQr6dkeobJaOycqljJSWczh6uGsKTwDjhDrRAxkw/BXPsPsiGgcjA8Gqi+RWa
sX52Sn1dwmVbtz1SzbQai4fZ1D7cSo8+qG2+JBFpuW4/Fp6kq2m2X5zf3nKb3otUIbusm7Lumh3t
TDmG4zas4zdLs9Bl7buBE2psYeZtO9pqLA2nHIXLVODbJ/cnBgboy5BNjAOroTGHLacuRhNWeXCG
DCKU3n8QSF5Ba0V1FbA7mYImwHXdwzLO9C1paoumRX/PAu+pmBP8K9llsWL4FIzneMzeXGLN/Rm+
6qkeYY4R4Kmv7VgrEeTU7/1gwWLiW17CX9xMQPWOnkeYZcK+pZybYtvrwTULXULEp2ddhcTNIYbS
HyuvpjbMR4HUE1Oc7F45ecV36ahA3rreg0sywCaYA1T/dftERP3anohKG8saW2ppPliK9a/QrWad
hWQ0CU34aFSNCvtT4GY55zl6PCNrXzFqDdSR3t7mjXVoysLeOSgPzMzp/ECwCXVxcpoBMe5sVPAj
sEvS4hKfPKVeH7GiuMraE2kJQj6sVmmReDuTvcUhLK3POBfeTZxUt7OGqXMwzHELMhW0lovjJS/Y
yFv2xk7kNgArR74iM0uvgOv7MSA8yVn4V1SENdpeELNOy9QheDEL8npnE5F+zzwjSt6bqnRuXdrR
VA3Tld07zx7iuxyrH54Xa9rISnwXVucPtmtTuYkbp2u+Qhpvm7JBKzFU5ux7KDGgqIerOmDbvXTt
Sy0vt6EDYXaIQmc3BAuvdwSn5zAjlSTSYtpgc+AIFMWBQIMwGawYOv2rcG4MpKwjaKyuewtD8ZyU
jiRKlCo5qopXY5rznSHTYxC02moasB+a3SKyVIpMX3z8YmAhLSGK7cz2thEuKIYwp88RRnLb/ugg
pzXtxDRpHjB12A28grZrOVkJ8Hc6Xh6tmNu1jAtm+zPtiJEz3CrRvWyXGJqzqQ3eVTFqn3a3JJHl
8s0DPp+4SfUjsUdiiMTZaOwT59rbgU/2uQrkYdTMbBVB+DskLd/BfKG1F68jVfEuaODICNQMxYkg
j88wQfqeDyz+ClsWJxKipuye87Ndf2YhuRGx7iIvLhfyzv98NZqau0Ethiop88PoyTK5uTw9rB13
YlC9FBH9MK0p/InUvDxpufh1M69tmAiX279fvfz4//j4rx+f+4bX9eu24zJhHHxdDN/8lxEeCajZ
F0D35drl4gLlbhYA+K+bl2uX+y6P/nryP9z3DzcvzwugzVT9pw7akEgze3MhegdpxV8zLX/i71cv
915uz+bIQyKH9mF4xKAsr+RywdGF4/bXbTEHf71NOgu9w3Ydvzr5DHF1FisPGJuxsmhlHog7nvkr
hdpbQX6VVRBGg5GgwAvLNu9B1UVaJA8zLO6157KludxU9fyXB9LlKY4N2ZWDavfrBy5Pu9wUNIV8
e4iOl7tiaVkHwqhxsnVaSkytCbfn8rzLI5eLMm8Y3VJ03iexiXEbBik3l5dxeVgZUu5L43OyDIlg
2Otxt9poBWIoYkc2DlC2FlqRUzPMDzLOxXXF9NdK1INKGND0zdSs7JLwsMuFMSoEEVHZzOgbZxQi
UGecUn2NAq1F4Uq6n4kORJITuNUwMYvalnEhkR0psLFdvFCckgUUVVwO8OXm5b48H5Budw440AZc
ban32Bsuj/Rhoc+bgAzDbKAr/+vnMoJ2+dw7+xBU2OLSy2+4/O4qFAt5RPSksII5/fX//f6/XH7t
78+5PDQqJin6UOAK/duLSv/2yi7Pvjzwh9/9vz786zdUbtL6Xtfufz33D/9nSaJJnDbHTGcDDDOL
5c/NASkQQLmOQu9hsBAuGjo+O2dSp5TWMzgp6Bm9S0pOLmJal++E25KaXQdMBcpoD+m92BOT15xE
NzBVSpnjkyLRR/0mURkJjuhW6hKUF4gV0sDEe99o37YV5Ye+ZhDfZGz1G3YuVJySKhtSgbBtemLM
LI2AytMrzBECDAyi3mv9gNmHsGkFLPC9beo9sgErz+nAkubVGtJZjZxYlQbrKuxrzEoM6/uiQfjp
UotYI1CDFoZHkf/sQ4KvmwoNFHuBdZdOtx0tujV2edRFdvmobAYINVG4KH3AutAlW7PpZt6t8CuS
FRXu61F/MJzihu1tuxozDSFCnOwyTsG7nkAbaKkweHTqMo2MbWCO+LnK7jbTS05mcdCdR53BUscE
UzcZ03WLGjwjV7Uvx2lNmseIcQ0tsZwrIn4wSBJWJa/hfkwIJd1KNLcls8UguYmCOVvls4eERldf
MkwJekxqZ214+rGMhg75KTHyRJ8fQhcDiOZ4LymySsUchHgtSK9hh6KHgCEirN87Ani2TdF+aM42
zTLFoFEy0U/TWwKn0UTLCg11hF83uGCO4+BoyR+ONN+NtMM829JMsyZ9J22041GJMKC86VPkhk5W
v+AyyMm8g3PSqDC8ql36pHpKmmWitzNADtYHYZXjvnaoHUJmsCS8N0dnEGfmBE2vHmuNfbFOZaoK
GCYAo1cMg89Dqp8G05Xox7pko9zyWigC0QYZ3AjD+ijqpW/LyxEcwjRHDFISkw5kYIExJg2KbyeL
j1kwYBwPa3EdFfTQOJ3BFCKifGtnxjmEMmJqPVTdlnZAjQQGLrKxKlL9VVPmTzslVi3EXMGPXtMO
4AsTzbe5sB96uxlv6T0aYJA3qUQBZkvH2znwaGqaIQdhaROuqTTd6y5VUOGJoxM8pFYv71RmfEsD
F3+cPZEYgILMLtDtWm99q4FLUfNLtBMhcW3abCQ7K110vbb6ZBi4FH6D2LikWt2qEhOf2WWbKmFV
M3N9ZrjCntUsGGkjgW0LR1szxjI2Zep8hn0TPZe0t4LAq9ZEZW/rAXBbQF93G+TBQUtjEuHyJ2Mh
8te8Q8IzBa3OUj7ppTpluYcGjtDUtZUP2OosuevNyN2pKrhuI4JOLKtgHSnJwxgxmGPCGtv+rc6a
H1rFK8grRLB5cFeV+m0bjZR+vN+92PSSraDZTV96aguiDPAJGC0tPBHpqGnQYaUk960TGbxGMaLq
udBg6oD6X0FVXqkouC5nm14v3w/oEeKTcg1FhbYvoCBfhd3RQmE3YOxpG5BKLOdbc4DGV4k8RFOb
1x+5TdughZC4Nm3gexb6Np3WHuKXtN06szU85KpBZZgglOG9RcCsInFmTw/AT0d0OxVH5cThrdNx
Tg4ZC1lWHG5HU//hkoiIGqZAf2mkT5MVd36bLnExkSPPfRR8KlpoHXGRZ8IahuPY8brqLrmNVQU+
kKSHLVMTvt1j3yOLma68ns4UHHtnA/x3K2dQ3JWjhseuHBhbDo9122poS6Ofhkl2b02zYKskmt9R
N3T28PxSpsRoXIiJRrPjeatmAaS3uYJ3khgb0d/wEo210RKB13S0Pqyxrf0CRiVjfJSw5D8ei3BQ
oPNQkyLk8GcBnHhIMFVAA8pTlMZ2K/O9YQIWkiK6KTN2ohFIeXBeQ78NgKzvFUnt9YwujGHVE8lr
mJr6u6Ft55Xh0vuYKmJVAy20DoQnfSaQUmm0FV9jApJwaEg4rnrtWWh1y7sOT19ISJm1mo6adDG2
dc62Tzpa+KVJg8d0FgxogdmiHh9GZaAHt2K6xWI9G9V8VIhrMhnm14vIjCPXKfv4lFZzvmny/ESf
lDDiiwA9hpidQHieaqfxO4X+fxjn9DA1fNDe3IIrj4HTVH1AG2F8c1I0INk43qT07Q9DxWCFRBmg
GUTrCRNQvzaSiYDgFV7+W2YzTNfs5LqbBfroCauFbWBh0hpzFUqk8FM/nbomyQ71dhryO3KrWFML
7x1sMM18hcXXbp5TV4vRzFQPNkOtYo6hiNqcmXPhfNnLV9U2GOGk+akZ+ALRs2O3N48fgVafB22q
gObw1yc43nUNS7abY0Guo0eSuaSOVJf8SXQ5eY0QAQoovw6gtw3cjjEzNqjlvssDMzmz29qxHstW
heSYy9c4g2yYEL1z6BaCzbBc6EOKmSIsniIRRYcob7zDZI2vkQBU0RbmdNDZ7SEv4aIRMtzIHDlB
gg6K1OVC39ceiUtL95DAQn9c0oU0h+Kgpo5021L3SZXlruXC+Nu1y83fX+LyA20cM5jbXO7olcF2
blxeuTvojyLNgPw4g7Z28Zaji3zJR7XwxQuf7eNMw2lK1cE1XK4ySCd8xi7Mte4JACSN5xcwEfPm
zQzR/useOs/Llv5yYbkcCsZycbkJlp0OOgXb2lJNd0iDH6HVgdi+vCizbQfiBaf2LlqO8NTifKCS
dL6yl5xCuRQRtQG6pFwuLtf+4T6y8Dhv2hiMGiOhOXmJNhIVW9rQ7FBfpgRPdB0FXbF8lr8u2mWP
2sUyXGlMnFdWzbBzpy9k1gsiNUxDapZC88dWwUpYLhJHImW63I4X9upc043xMnNniz5FV+/0FYoX
wpjy5r5Xrr63HYhF7nIxZwh5haqz1UCOF6QqYLGHrsJ11pTyOnJKFgjbMA5TV5qHy7VGE8ahGuyS
Zgat2HBhxNbQwtmLSUoObl1ew+WaTam7ti0kXFF8IptbP6jW1Q/o2PvIDvayhmZipIh+Q0K2DdqV
1rSPzHvGIuWh0N3ajxIXKFv7Ng/s86j18hVjg5qPsNTWQSiw7DiteagM3Ty0JsT7jnMoGHjUB47B
Urmgk2Fdeg64/oUnlgXQFCoEpRXTuqm1yMnoqWWYY95WQRD7OtGitLgpeTdkjX4PSx1zueiWa/oQ
IKafTRpDf8XkOgQXEqRJQ+TCkS96HfuS4IQG1avyEOImMQpnLuiv7ks16/7IfPQwLxeX9/9y06Sl
mOU0c3i7QwB6y2fAzu0vF94IQ8VFK7CaPaLanIyCyIhMRKWDX3YoXmo2vF4F4OnXAXi5OSV4ystp
DtZd6z6Y5vBWVXjq+nnRSiZz0m4jbfwwscez7jv7YayO/5pbfRtZSoxnAxjh7O1p7gDfDDnz0rMG
Ppn6hFCkGwd3mPZj/oooIBLahBvk1fAcN95j/SEeyyOjKQ2RKkrtZS8IczlhQ7zC0eScoqf5DbzY
13jDxCJ4ih5ztB6+M0E4XeXfQBSXL+Xo0/ZkgljhS2IUQMKuRUANG3eG5fRYt+q1WIBjIEi2LOrz
AzzpZgD0uu00H6pj1O+0+/lGfZbcnJANEni2IXCpZgb4ZvD11YkVXatX/iubWRzyr+ZKu8eMxpAw
xw2O8MY+xR86VQz2VI8fmpEz4DcWR7xTKtmwc25GH0eIYREc8IkYBlhNBWj0UX+7A2C1iW8JmbSv
sBkjtHgUdErFFtt5soCm3NP0Gd4aJ9RpgAs2+GMhEmSMXr8qTmck3D3YX/JsPIgf5iF4oB/PXq/F
jmXC3iV37cSegWXFeEteppvga8Qb/jLAwFZ+eNLjvYWBv1sNLNo2heTWqgl8XoHrH07AZ+eKovuq
fOU4wAE/M51ganTKjskHjsuKYJGNbm0J1rDgKGXoLTD2AnjoxBUxig4KFDpqxKTcshNj3UAS792d
UFv440dYX8n7n57aqgmp/GnC5+3WnAx3Vr3znAeR+X/Atd+yIwnL4l+KLr8t40K1f/7NcOG5sy9c
7t9//fk3hCea1NhOSMdFmqpLafP45/t9jHTmz7/p/1rV45Bkpo5RUztUAsnKJv0Wx3KXfnSH8B7K
aYZuYasFt7GznnKftqJzcq/nT44Q9rVo9LKF7TLZa2IBA7ZN5JMtnNQk9CN3HxS3MDuHCobq2hS+
8Aioddk3+AaSv1eIJigDn+dv6H7bfJu/QeG4xgO6q577u+Q+f6yeFR2HlbFufiZkLLmv2buFwcXv
z9mBcz86TI0DFmP9zvQnJhK+c8dihtaA9AvOsywBV/j2TYxNk08ksLXm27EC84aydLZwR6ln5xoM
80g3+2T3G6/b/mz6L/sxP4Hjjb4xJmBocL5xQBHsYR+p0tYA096SD8SQGoFySIuvhgcGC481HzpW
G1jFPMK3Gl6DQNaPlGyPYTY4yTsOWcX48R6xWf2CxMI9l9szRgm8uvSGM96/A5KoNydmk73LPtDq
b8Wd+QwFc+ttwp/zB8FqG9OPH7OF02i8ugR9nrq9tot864wvlIzhaoV9aoP1Xt2BAUTwnL+UkEVw
vaBs2iB3xhzJ99TBDfCRbFbxvpDgWq/4hk03CwLg0dRWPwGTxc6G3cFareL1DpglsE8m2BEGwmO3
GC+O+BTAqW90kj0B+bDTOdEihy6+0Bs4bJHxnac1u4y1qHcQGfb8ieHWvNW/yJevd+M7JTgvlRO4
Lw/123T03qgrfXZuW/bmO4FjaL2AFs5v8gdKQhSim0Piu5t/cuQvcP//duDbhqZbtmN7nmH9/YEP
yL5F0WUMZ8Ptz3iWCI9mjeHwenK8V2NRmJIAsi5+YJtB2YTR6AlHUrsQvxet8j95MQQh/LcXo1sW
imfNIvvgH7+FMlGj3Xj9cI4NeoX8I2Q0KjYTbxGINhw2nD/W+OzIsqauCm8qdRMywMVm+YR/JL65
vJz/z7v4p3kXrktGxL/95398jv8OgnH9rt7/5WehYjWd33OSMvbFV/xevP994sXlZ/6SeOFafyK1
wpTsiwj1s2zX/e2viReu+6cl1sKyNIT88veH/pp5of/JkZ6jaY4jORwtl2OxLTsV/fk30/mTwwOe
Z5Ou5xks0/+XzAvTs5bD+g+HPXtzU3f5dUjZDds1DF7gH9f7zqC5MTNUIgRoMzPNYrDNepXE+U0w
RbgbPW2VRZ1zbpMRN2QyNlfW5PK91inXmGEjY7R8KysGzFxMqBHS2ABLMj/vbMbqzbtqc3oJqfFB
Is60tgr9rrEN69Cn8XvtRNF2IGFjRYCOOpZlF4KO6mgc5vQYBzvSTi2k5bmEEFwXbbtX46tCbXPS
aG1WndkfpyFkqGDAzshrzjUO01kzx9ObFeggp/7Uo9baaiX7tczVrkkSgf1voIup6+QDIUG9EjQB
yMdCchG0uN9Vdy84aTUerksnJrQmyCWuYHpFyjQh8xvsmCLkBJN0fpSE0W2nXF+HFSEaNSopnlL7
ZTj4IgTt0PUAoXU4Bs3CYbSYQ9vyLcnAvudaBae/+u5fCNLdSgTix65MWOOs1Fsbkdx4Se74k0Au
YwvMAgwbeYtHYEZMe3dDo28ybzDZtwGlKKt8r8Hs67yf9EauasM55VkKJEC/0cLM8Gvk93R56mdZ
kxZUEXiUqYg4eiLE8eWcmg4JehxHt0xos41RWh+hFambiNBnCL12vStD7UE85JEebuMW4I2JoOoS
3eFGOvyIwjt7wajd1d13om48JMkvA5aOdU4hvDYd47OzHIeCugPQu2QqePF8tvLOz2fnfoorCMwE
VdzU2V2KAd3p4SrYaTZs2tkJb9tMOftciXtBttWqLtMvu0YW0c9dg8vUI21JDKEfO/l92ZPKHun6
vIvixGSiwxhKd8y71kWeRdQl6vEq+wxKD1C7U/l2waZQHwYSKhzRopAVTzE7NK9ozLsoggLf9TnM
iSksjr3Niy5Ai7TPJfLUvZFN94riZm2iDN4HDsEZhl2ddBzvXhvQ4jDxxYwtrDY5DcdJG8JzgcBp
Q9Jah97WfhjSsnrB6Du1KLkzDDpVVhL7pXH260MCBAqVqfXM8Ht2YHMzfMYm0g07JeLntCofEDQX
62BEKma07VZkTrsyNGnvbA+AsJ4W+MMjNF74BQtTdHQgrGybRPPZ5hTLaOSx69EtB4D35tCY9gma
T+LxtPVkCL9FpIezsb5xXKtfjcXS089B5xuOc0J3vqU5ztA8z5YM7zw6xVr7Hs82sOlJg98NDcHr
fhhJf5NMgLTcBdWXqupeuKE8ZfUdYw73nCYRXtIE9I3s0d/3DjDVONkPeU+XticdywLHIVT4IcjE
Sdsp8r05/xRpeo5MgVse3ZPB542LJGKlYW5mSnbMAF5isNVpWsG1RDmCwCuxN+Nk0WwaaOrJDvRg
AfmvtEqGMOhQtkO8GpSDnqdWr8lUH5MOxS3xvVedO38WWGrAvtvX1JoQ8RC2gkRSd53sfqZayHjH
UBbV07R2pBiJ20G7rSyHHZtj3dfXJm+XhZyAsQ2BsLPJxEadDKM9h7q2LsLprGoY+0UqMWuCq3WY
d0blTOVXsQBZMnQ3OnLzXiXXwkSFatpVtMEncmAwROyHDvtC5JR83XDSOTr2eNd2SYh8TYT2sE6K
+o4ctmnVI8RYCLJjJ81rK2NpR7dPHinq/F4377XKeaP7Cp8mz4+DeMmMDmMkphJhgS+VcYQlf0Dn
MqfWnfCwPylzCl9TOETeWJHArQrWCIZMkea9RsMoN2hdwIIbveuPTf0e1sa5jyOgs2n57E6Vs2t7
2pJRWuxQ5f/Uy3K487wCGs/sPua9CLaWUO5DiTc+jPPBp3C/DebufkQbySRFA7vfqIGQS/byXUHO
DgIBcl7A2bjfoR4HNIu6p4rwsTsZ/3TVqHz6glfVIGHAi1H6idW9zggd2tl+9arkGpvEPUKFe6XV
X5bLdjfuc7V1BvcUZJzy4qlTxJrf0C/cujqOx7Aa8bKIqt+47ggbsvPDWUu3CZqMSjsPbQz+TSfC
JNLnayQ7oIarCNsEABPNolGhi5OZUjOl5fw+1knlz3r005zL8ZQ43/pMhHPm7bG21GvXNve0iDdF
ond3jglooyYLJ0jme1yCS15EsOlopPMuJNOumTFkIz4o/XiQN4kHRlE6NC3RsjNHaKhYWnll0npb
jaPzEA7T3kByB2oFQ/QooSpkHZvxTtBF0ub61LqEuFrFoqBKn21HG85eJfdhlQOkrcbqPh/jXZq6
mW9ZrAY2SQBuHEoUm8XdgC9tlbfUWGgocKI3zItarfpZeYV2alIgaCZKRLT93bvd2A3phJQ7uZFc
1wFU48A1OrIXqREzZBwJEb1bW5p49AOvPJra8DGb8qwxpn827WbTWd5H74TjRtWu9J3EYI6ASeCq
KItbIe0DyX60yrz5K+27jwRTgN/iRUNkWUxHFiXSHsGEYKtBtCgfpsQb12KJHUVlhJJ31gcEp/Wj
lrLFETkloDSJBtQZ3pI8W6+NYqaySwWmvuy2yjkXignDn1FqAbT1x4hBEOpzljNVjcl1A0EpsYVN
CgiGwCiJplWVLnt3bIHrUf82xqZCx25fO4vAv3Ps9QTGJ5pRnaW0Zs9U+LM+7VITMnFRwSG2Tc3x
carQHozSCLIMAA6BXVSfXtsmzNfMfMGdhymDzAhJeEQerIODbgKmZcw9VWGfofTvjfegpiy1nc65
DnsUpVYrdJ92PPowS33poRxPdT6Qt5WRjiH5S3D61x55uWXzNToQjEu9fLKt+oeio0m2LqeR0DLt
jaLdXarsIVYNFCfr3tUHd80s6iWKa6zMPaCrKatgOhXgfpkTXCHWwxMo5o+4jfB6J8WZ9iiaHglC
So+tZ0PpxhaJPfu3be81z9WtFgi/dGltxQq7rY4fY+sqBqNkXW26cOHNlPNnNCQGni0Ko6zsjhiM
QzJYUZNmFX3HKq39Cl8KsTkAIxCssolrWNhStIBIzyjxjZAW2ARVhyC1ADzxrDMTKen2lF2v3WQj
SSGl6cL4sLt9L+MBgKjBSqtBSRPsQco5eXbNWrtJyEkT3kOcKrE3CYtb28SpWzVOprk95ok7H9QU
9+uZwPH8v9g7r63G1W1bP5FWUw63lmU5B8AYfKMGFCjnrKffn1xrzZpntn32Pg9wbigDhYPCH8bo
/esDZAVrfJ0Y6AdQnoOV9wjhsGhJEgBlIZJXVR6RIZOzCjQGwDlVKW8aD9FvWhwpot8fAPyRVT5G
X1SikaqHI5QNrXQHAaiMkT3LBiypITPR9ioV5W1jpHRtySJOF7TGtTOkwa9UkPKtjsETZpr3EqrB
S+ghRhu7CkIhJXKqT2pFFS+H82Z6Ic7z+Ys2q1xWgkix//H94wtrbAnixpPy8JD/zSWeB5GDNYmO
dh7iB9dQbDg4pOiox4y1WdiIK62li9aqxZZZBJv5/Oi/+/a/+9nQUXSxYpQHj79N8B3ZBc0j+//6
LI//55USeU36AL+PFRFWkb9eUyNpnRinv75vWMMvkS7OSWB//eZvD/+8KV+Hc0QIJgriv/5aEGjg
+36OqsJkMfX7ef9fP6XkQ6ukPa7b3AL3sdRBQs7P/LdP8HgYF5DPUkWwfr/w42d5leloDGPTrlWa
CZY2x7CChdAel0I1Jzg8fpHPV8DjEQ5/+IAe09mfX1QVww3VEwCE6LhoJWPG16WJSyp4uAaquWvz
+OJF2S5nMe9KczzfPNT97cvjZ5YCGc3PKKphJp3cpk3W8twBaGcJUZwMYChoibNGl9Ggi1mJ5iFN
rvJ8QumsER49N3QemjVx1rA9Hv3jZ6pqrsWoa93RYN2yk0stc9GBbtURFWivFeNvKZs+N0Z+S9vo
TBpExsmwgEA5dyEgH5TJaO3T4d8v8Ucll88Npj+/yHXCWYxJc725OfcQ6fkTRHGvj/cPfd+fn3fd
ADIwR4Y9Rw+2RsGOO+U1H39kBfoTSfP5ytJUtF2+X9LbevxGMQBfyV21frzhYj7Wj0f/+FYex3Y1
qTuu6L1mAQSa30FSo+gSyrraxnJUbR+PTG7Z398GBWYwE3/WUq+J7KiY7LaVWpTbx7e/f8Z1t8Tn
6Mab87iatlSYF+cI4ELaoARZ3URr4SY9i6zgCbzcKt7jZjzchi3Vqc24IqlgqYGRc2okry24sdV5
2t76lYs/jno+UBeoFmO0t6iUTxvvmYjpbbpHRe1CjHG0C6XV1Z66v438wW7GhTttyYZZVM77/GJ7
Bme0Qee4Wt4i094PZBrcMmN5M4WVfhq/+EG75AUxOD0Ds5ryX2SuCTHc+oWb7m8eZi3KB8CZWjsw
bYSKG1bBF96b5LIEuLg8N+64H7rPC/x+28mmGIoYH8bUMq+WhfUMRMAOOBajYvPp4I6WBzU7cVim
1AWykGtfHJ4xJqWcIF3tDfTGcB/GU2b1zhQ2gFBQmTqN5+TjShRW9Bm61LFGlARnnfhK3xmmjSjr
LHKOvLZ3SBrfSVip9+d+xSnBzdUjiYj2SbzuqkX3k+EytwCEIsaAxE/ix433Ee9b0+Vt0MioxpnE
2q90JoVN1POxEDbTccdyZPoOD/jWUldAvIl8gEcEGgiSgXoK6Ob3O3CqAFc5CSwJdOtgsmH+wmIi
04kBR6uvpTtaAX6KmaHo6Scuq/i5b8hVxPSAZRdCc3Zk8T+/2HAEpcpZyN9ASuM6ilubV89rLNNL
1Do+QFbagkvxNDGvHVrfgerKZYHyxc7gAJWMT/jIasd8Nk8ljJRTQl+CEDD+IbjJkV3GO/lCs1Yr
lx4Wz8aNX8fRDl+VExxOEOkQDxfqU3aQoWwegi3W3QUwmUX/wg5TIh7E/BS/xHZNYbU3XfwEZyCa
HLCOKHo7u3N00vHVe2JUXFgyuSMfrTOtghfCWmJ7/FzXL+LKGRhZ9/kmrA6NgPL2m7AHGUCirTyh
T/nMCHTrUcjHr7juSEUG6XUQn4hwWIZLfMs/6GjSpcb5muxjcQhk+GbZNSn2wuZH5cYp+/duM0A2
l9cGIW0bjRGDPBCohlzRHcjbErlLqihLljhaslV+hh+Fd05zKvqY+xUarRxjo6Ksipz2uTumvwq8
QK9SRO6pSzerAKMHJuFVLy4WIIO4eJGIoS0vdfbOn1Pgh8DL8VBPRLjR3+Ks43vm4h2Gu4Bddjxx
PXLKWvs2bcUvdzZFv1EruQPJ7eyOzTt87drhQkqmdfZjJUtypeonCYx4duK1o5ELcpn8cPoL9Hsz
sgZfxUUtDlxc8OEC3MVcaJxZ8zmbDsErH46n5IYIOLFG/QQsoMSoAt0W+4Ww4sKfpkOmguHCO4gt
p1rV/U4VVgwGo/wjdOzl2w+u5LraICuyhD1MXy7KxFgqhQ1KmB+2I5ah2WW0TR5HKYtRaV/L4sUq
vlrlV1DargVIrNrk1UYEXUxhq1rxlGG0F6pPdIwqT6DROa5WKXhJFvcdPohMcqV+XEvth+KdO2xh
3PJpeYlHkGrDvczeRfKwkvwsFwfzeZJQBSE74oz0NGG5vyViY6Jo07EXDySXpwjyXzccmvlrXTt+
xUIMFBIDF5+54p6MVyBOQU/StrbVLxOA4iquNu10tu7miTOMSIfj2tkfYJtPzeIYEqvjjl/cwTpR
NXPJkA0RbPV1Q9V1nVqnXnU+lAtNmwWNVobyeI/QSHJ5xOkw3G6LaZkxmDH2nUuJ13CJSPtiXB3Y
FI0OfzRtsx+Nbxzeyj57pc40rnBI4Rfjk/pIggKiiYRvJOxcPZy2cDF+iasC/DfOATVmTX6EgPwM
Fu+A4JXrBEEa4FAGemXLRcg7GbbjW0NaAseAuhtVDHdS31ocNb7jncZVD8/jhZEz3HPi4BZwtIz2
yluAqcjO2oa2ysVrDqtxBX15/GL0YSgduNeInTOZFr21tAXbwsyhwgdxQhs/AQ3sVwbLdsnmHsId
+7OAWcub8dXhXj+ZMTMpV71wVRs3+xHuOZO7sOq2nCzKOPJJJ/kG+jSmWtalaALu7+qzcPgePEf8
4tC1S97FCJ6YBRnmT54+ulFJYdjVws3kcefb/Jah+vHyCokkhp3v6bZ9GHeHoy9cjUuz6N/Ak9yN
C9Mf59FwOUDBR//FAxfwTDXPIrSsUdaCu2QeZmIXOdHzTDhHbdBfFa6I5ED10CzLzoXMFXmKjCWT
2XSZOKNcWrzXbBHa6Z6NPZcDWgBOh8LhYilJ/hAf2Ra/PrjymC5IBFg023LP/GWeOEsWxjp7YiYG
sm2T23tJeT7mA/dm3NmG7TFp2QGdWPQHBRlA4kk4CFcSNRk0x8Uteh3sLw6C/jzYnBcOk3bgiPOQ
z8/H4uKf6Q3b+T7VdoWD5Afv5oXphUa/lr8mr/IzpzHfMz17z8ahARZtK4xReHsYsjhWxoHZT7tw
l6V7njb6CDICCbd0hoE4jmtecXKZykwMhbxpJAXz8oTPic/9wFBJnXXFKFq/vfPHrFEIz4AtsWOo
9DfZtA73nHgGn+SVYVDacufRL9nzyRgD3pjctcM7n0Ih0YHi2YI5lCMLqtaphRUvZdzfq3ofMqHe
+ULFc7QZUP0XLvt0g0DTuIDYHLmNOC8ZapBV8JFpu5p5ctM4hMywVoCAiEio4LRxhFPgBhfGf/5q
mC9SfVhxmSU/vC0mf16Crfi0xk9XeOf6i9vaw57NmD1tmLLxnvDGeGnrAIgWPvuyEfb85ahjCH+e
r1IVsRLYG8h/ikggxoai8cBiQV315+SHWrzJas9/wk8zueM0PFM/CCi8tlfmzYYxtbwjYwKP3p85
BKQCnKPRRrPVdna6IWzCd7Kd1yL2X8CZWzQWDV7O5Oz/TA0kC+1BeCLAN1wPHGIAJ4VV7yl+dNRK
cGPw/ypyzDqd8JZwPSls4TcNjlv8QoR04qcioUN/KWgfJLNbGhb+4cN8ZpMOHmTB0DDMg5yMpd/u
h6NvXMksfiPSfQ5iuveceJFqAK5oBX4IAYykajbNBkDNfj74UvZYoq3A2d+SlMriimVTAQ/ONrsd
8Z/SXk9PDFEGZYn+a9giIrHCuQhQ2HRE3plOe56mDyNcp92iYlYbwI/DADwU5LwedGtbcBJpiEiu
56GnOZIEr3bzZYAcvcCowCtdfSzXk3kMqtU4nlmZi70rk9/N5cqKWN2pS1EhRpjNNpxi9C3Q5omo
TndB+o2mQHhlajWuETtKLmDfUbhP/SWtH9Y08wW2LxlHWOt/cc0ynbPO5tpN14O1RBWjrur3DqkP
K38EMtA3tFUJQ2QjbjzMXGSPryN1Nagr5sAs2wXmseFb0tSPkkgACr6Lpa44rusyyDXVk3CtqhVX
Wv7GeMUVMAC7oqY9rFrrgLCHtxUWB8wFCEFcBOgTowDDymij8ZHkDU1BdhisVgZb/GWGriJiZH7p
ux1vmB0H1xb+a5yT7Fs3ZCWQTk70zQu0JOqOLNKZMep2LR2hobA2AGUTsBDumaBs5QB9TPaX6b7+
GuqfFIihcKG7hyZjemq0rfwi3cslN6XhApWMsc1VO7AMJktjBmQV/vVEDJOwTMThXFKRbjx1bXxa
lcSGP3gvZZ2ssNmsylYmtJ6TaKs1rzGIna3PFnUVpk9TteNQmJv0XuSbwdiq2jIigRgrElQTLCO7
CcLwRXBYWzoaF9eahW3lcAE2ID3TcC+yIFEO9TshdFzXTKSsWpsnHXEXPTi7FWxAxUfIwl/ccnnk
cBNHBmAenltDnztDJzG4EqO5zLIZToT69ka9aaQej2ef6tBX88M0ZewsYPDMdQcGE05uoBIBe8CW
7KNBhAh96A8UH2l21heRcIL0TnO33NJpoXsSrEQKiCxdUkBE6HJQkekOWQaVo9MS6ynX6hsY+FiY
BRjWNGqPpnIW33FUcAkN3Mro/9tfJuzNM4iAQF2lAuXYX2aASwIKz2tPp1vbRsJbzGUDBls5COWO
n4zsvF9z7O9Hsvvw1aqM/HBSh7dBk22UT9h2Wqe2vnWdUei91WypcKN8O3uX6B5FhGysRFSX7aUJ
Tpb4QUOdj6KHbpGtfVbP+tLARI6BzTZfnhDHroLjY2ECnJfN0d06cuMYT5bmpt/+dTwz4UGPMcOd
Ku4iKrsk3qN97SgEMOtikSJ6Yx8pLENczDq/fIr0Ty3UuF3GNLjIbkKL03bhvSDMwaLbrtqAML0c
HJAYGSX9/55mz0V7wuWMkyoqXXLZ4SvDqS7vJO1RNO7gNzQ+O6dgyfIedY9V2dqTB8xiofwikCp9
9e6qwJCBZBPA0rN/oL6rPVmwdwtc3TTWNgUpwzQjn8k5U7olw5h09/bWUwOSNW9Mop2cjkjinlmR
06x2m9A15b3XML4MW8YfLgUDD9Kcd4CatzT2GhxyGu3VbuwupDn5/csEBbRz8mB0g+Bd4Q1Q0QXP
vEjVEm4HooO9BFn0lHxNBKNesvf+XiZs5ZfMwIySO/SPSJZG8MELa1uTJo1KhxiHRfXJv8EpOcnX
5kwjpiawNl1QjNa7k9UdkT14qKb7OQDKjxzhkGIzJwyaShvCgw9GjBodG4rGHkuajXQhk53a1vbE
17kjqQE2WuOFd5+Ih9D2AaOb0+x9iZGwA+065yS4B389vaA0BaRioSfyOSLdpjaWM7DIhH5OJpax
XUcFa2X2e+C6PmrBPIsG91SxUe38bq2kFWMmk7lTvoLbQ0h8pcjiyJSGxYOqscPYkr3Y3BocEYRV
02mncEcfFVwQ+Ev2V2sYsqxRvKUOCAEoLWK3VbzzWdBbJ2G3G9MNbQz94u9K17/K7Zpo0NiNo6VG
Ye7EaApv7kB8+hwETyiRslaW6ZMFuDLYBwxn0GUXwk47SUsq3owKMf9t2OeEPPkfeCxFLh+iDrJN
RvNn6b2XrkhmHkZ6bALbwlVR0OFFKs/P3lFbBnvjJFBSWBin3Ml3BDgOz+G6hd/FKlTepz8D27tT
OSyHF6AQK723/emNGNN7e21wS5OptCyvUP8YfQ6crGjai+gRMIrC3TsUN+mJwKX8MMZHTHQkVlT1
Myca+i+jxwI8FVhh4vcwkgvrKkeJwWLLzQ/4cOYxMbctxvxj0aAoNJz6LboxiorvdMh8lxjxRtmE
EeM3IW3oMBZl57TlvQhfINdwF0tPpXoeC2BL8Dvx3f3MsLEKmf9CrDboBTNW3SmKXKqh4uKdrRPT
HysEoZs3MWmO6KMCKEdLeP539vEJLIqW0d50si3516ldb7CbxYyZaANJANkKvBd/k+oK23lctCD1
233/ZiBBYE1r3tJ96KagEVsC8qobGoXcJ+oE1tecMSvsaGaxq6KlQ6vNRBhEFOWivajmcjzIlg0b
AGOeSnQaMPhmk7VrGRyo4SLwpTF4ZbnJDn18I4hq1uW2i8IxrPMkXSj146Oa9+woSZyQFwHtSABk
vxQO4+qDq4CwLpa9qUvbZozuBJ2B/XaCY7CG3Qih7o1hITbomyz8K+Fc6rPhEGCtwwe0FuErZh24
huqBnND3efQmY5TW0EJZDW/xT3gjIYQqDOX3pfSlUT1ZWut4BNtqQysX63083uufpCDdEMUE47h1
EPg4sLAuRKkhiMTzS4luke2lEuPQggaUXAOios+3zgIHvsOGNhP6IMoHKIBYITDKo+gowG+8Fc84
o2q3p4OxNjcs8om+2tZ2+hRyZcA5Kj7yS0VCRIEYZ4f+ieKQdQxOKmSPbJ3cTOaq3sawaBkL71eU
kZSySc12Xysa8ASCxdrlsA3fW3hVrq/Mu5fgtZPcVl4imo2eyAnr2D5b5XvxSkn1q4kurLQEN1XP
LQhf9WjlWwlO4VDQZprWDB3x1iLFG35ht+mP0s18Rzftli7b+z23JBiW5+amvweMorTEV7mvIZVt
tWHtR+e4Rb1GYAQ792+OALtAcuXk/FuDWNmoe4V0tZ11NcBXdIf4Q2bf6zsTlwgRmitocTjDHJoE
Oe3lG5GTn/mXdYD3w86eusYJuQBqAaV8TrihyZkkqsZhqfIdWXN9pA/P1lHZcXWEa4KJTFc7DcUF
fXS4bTDx/BB48xlei1vhzKuyk/eSKWsfFScpgASQD/FS975LwFCz/Q/fQ/9CXmUmX03AWd9E66Lj
Xfs7SgMGKmMHXAmD24IVAAPwOnS7TxJtFh23D88awFsmF60hR5htyXwc14wk/oXl7cE6AgN5gU9y
jI23iTLaSlTJ9OvIQuyen4DD3elXBQZ91XfxmRrb6wcNIH0ebV+DG0sokp4xutpGzkhnnslMBNtK
MiHDfnczjsSKUhc/KYzkMcm6rBsi4sCc2k0P2m34he0gvytP+dXbtGAbb+F2eOFK/C6jc5eRHRW9
qv7WeHpRCdNbfJV2eIUmesR5OaFmPsZb4dgyI3MpeOdk2ZAc6gKCzG3/niJZXJxmRJHsyOLbtNNt
fcvijOpGLF+anpjdftNgvs6FfSP4Z39uAPnpwN7/8RA0EliDCpMSEk1yIHs8AmJDenU/d5rGVsCe
rHW0PvrZLvboPpXhrkDHQ8g4Laxg9rUgkaAgI4ORY+TvR4z8//lNOj/6863qd+gexJdGBIXSzN25
x98/vjz+a6NGPNMYE9+rDDhx/vH3sVxJG2wtoUhjpxH08vcXf/728TOv6FmiB6b2YaEZcnS2w0Yb
/O2//uMvH8+h5fSK/jxbXnn5KonrZ00ztxhXA4dG7dor6RY9vvjl/BqPhxoNe8l5PATJAePNELFo
1EOw+/Pfu7/e5p+fWb5Q/vspHj98/J80qcI1Uw0gl/+81OPnf779/SjAvGr/4zexGiCur5ma/vzC
VHBlLR7f5xgdFlKBcenxFH97+cfHRhFKQIIwclvVPgtI7um0sDoHZRTFr7mGG5JI1RXYhqsy3URd
udY0I4AUDnJTVsqDn860lIja1YR/JRZYj/bPtWSt24LtX0xqu9A1Ghkn7KN0bQZvQvIKzKfQFz7N
uDnUqny3IEOPGTrKBk59JZAh2Cq3QKmABdGysLAwswOi/jMKwOzQ8oLntKKJWrPpdqk0Jyl1KrxV
aS1WyApiD/+2oiGTDYgS6gmJwNG6acYKDZ74go0JrU/c4RNSh6sCbZastOgZM+cu9VieiYTIduOS
EDw5shxoZXu/jM9R+oYNf6VS5ejZvEEQ2gj1wFIRt1bQJ9XKAjpWBOEpqFMQggZjl+Kfpw/RVLdG
i9dFi4StmlbXIhQ+RH26YGyH9v7ZdzhAwY36aAR0i2zEinQCNCpAW3NNdvS2ORitRAF0oqjjGfcB
uSjIoOyM1AzKTlVobI5QR7IDoPvKLKJZMHMQ6xUqBZ287zDLk/TiGQB4B3i7hfwLJclB9I03P0bC
KrcTwU1fkrT1++Qr6yvQhNnEIiAg7y9tf4LM/KSNnO1aUencXJxm5GY4h3VNJdJETWM73cjIdJvs
ZoyQvxtpW5EIjJgEQhF9lsnbD6H8VFcdiZ9ko/QV6qhsO8Z0hCqyrcVmlZIHXPU6azGGe69C1ajK
19ZyO/MF3BNhyMRvt9rkSjpoJmqejXbnMH3WiP7A8pwkOfpUWW0lM+l5AqcsQ30rqHqkHDMlkr6L
qP2sfRHr16Sy2mOOrxC5cMRG3dg3BuZAodIgqky4ThoJhwzSWaiPir4shkvpF+rXRMBI5WlPaTO+
pUVFHdRqqaYqCTqj7Fvysd4GrbCD4L8c1Dxbx6XhDillMA1+JOhy+tQsLKNIwKFYRr9ybNkypn4/
7a+Fyew6Nhqg+q4eNsC99gN6oGWtzZF9VUHcVlIcw1p8nwrQHKVsEv+isJ9M5dehlfJNnU73WJ8Y
UmQJrUwNTNAYhCXawHf2+nSffFtKUF6GFTmrivrNleRIEvGWvfnRjPrJoys9GUg1JnG4DkO367Bz
V3qJcrdLSfIVsVb7z/i3t6lE7moJmeaA/f6JkJaUgk5idTLAtNop5Ea2/VC9Kq0JWEmTP8ovUbF+
yjglKzHncA2AyQMDkKomeau+5MmtcWTy6rxdo4Vkq5bYZ+HSgHM9TqK3QuHrHRG/7qyo+ZZ6S156
bB7AkF5Rk1cIMVHfjiWAxU770DPkC0POOpqO2AS43xEqka7FSCgnEODRU9pTLOYmpukj4ueTVOJI
kqrRWqm+9+MpfbTv2zdNYpgrxWGrJbruSArd7WCUTNToBN4l6U9leHZj9czipnmpgObO2eli1v2o
9fSM2jlEx8C2EDcofsecKDC9voUtu4tU7gF+o+ilY02zIzHL2CleEyklPUubjoUgvAbcmxxdLNe6
RQCHQEUmFDemP9KrBCzSttF97KUbzAF86LA5XFFgxxwGGuYEMJdNTPaNV8POrPWDZko7PZTxWI0i
xM+ElWrvn/Pvrip+eQ19Ho0GZLpVgklclmpo2IHh24bs2S2WWOIDwUMamjwvCem4QNTcWmZ7zye6
n5pA2VNg7FlXiUfFbAjPQVLetaK+lll/5Jgf4XdBx/SWQxvRNRXEm29S9AICA5v5nE6TKxTFOVTh
t4HAh3NvwAny0vBHHZ6VfADhBlCTLJ7gLKtKjDQ4oSIvxqCJJMDJKExtQetQdOkECqskl4hd8iXk
Js6lqflRdcpbZVJufDX+jBm87UYJQGwSW4o0eIDcwZaf8TspseoW0NMQhZNy1TzXbfjThPJ4lhqu
/slHra5aPSUIZkFkD/kqNbuQ8iDwkqgu3+Kh6HHuZyflrFAJEQjI8tNvLZVl+5eu0i4og/ek+dSD
iVtdxPiYjyKhEkBQEepv5fQieNXRH8r6iLp6VpVSUJfykZ2NV629Hka+16SvQtB+arJS4EeeW11z
rQ4eXZcmGK7zDFvl2F9DHVqZQG8S2adMtHbAFjamXo+AHRxEUmyFwTBcMVdpA8cCkQxUzIuGIoiJ
tnco8rOS0ftCipuBKe5v4gCnNFTNTZV7M9uOiJTQ0m5iJbJiFzOu2rahEFLFLzBNvvIucPK63QL4
GnyKtQXJfgSSmIRDxigIRl3bY6xejQ27z4CKmJMTMGJ3XtJtMjWX7L62FWUrtHtD8Wg3ibQZfM9C
azIkaynWvINPydFKEX0ayviFKb1ciDUlozSlRNtR0I9NwNo5uUVda/Fu6ZNk2QCYp5QotBfZU1uT
W92pRMLrNSUAU96K3sSAGA7DMvSEhV6RhxIiDnPqtvgCXrL+/5ayhzHsf7WUWabxP1rK8v4ffrLH
H/zbT2aJ/5I0w5CwhCmG9peXzNL/pauyLumyIVmGrM9+wf94yZR/aeJMBFAV05qtZH+8ZKr4L0U3
LA12lGmqxvxX/3G6nX9bxOp/fP9367CEse3/9JKJlqJoCH1lBc8iclJl9hb/zTs8pk3TZUZoQi6I
b0zWCESwM9UZgZ2llQOSQhkrj3Q0BYoVISrYoNCoTY/yhxApoSOUY+ICJcN5MXX7wrwH3McbYtDr
OLyGs2G6SH4Qt4XrcbRQItPNwVirJnTgx05YG3E4W1YnZyhMZQfrdR92jPJtf/UqkRpFFuNj74lc
F0XlMhpoaGrGvIIo1NAPQ1S8Qo83yOPe6c1ntQBxUDUYUmLkEH5l7v2KekfVDRsNnuNKmYXzmqc2
2LoVR8iN1IbtgoU2NogBSvRbYEUi4JpUpsY8E4z86agZ0jLS2b96hapcykz/NvSEgn3QfYdaQ/24
0vah1Qwb1WTSGCZ/ZSQ1zV/APPRtFGGnquMaKul7HyrCMQQf2iG9t7Xec71MGq4xe/tCUQ+y2qaf
iqXv4BOu/Xya45EycSO1zcZUEoi0aQxJKZcjMMvmFvy4uPI7Op+VRsJXWRAIjSaeUeIEqSMLIfCX
FnEDHW08ZdTCXVUYE5oyWcZ9Nk5knyprNdmMDdk7pVS7g7a2AiZLhSR5Ky7CpRmMn7qQyPuxtUQI
tPFsQMiOatfCbSAOfKiyu1rV15FECZxSKPaTgKKbp/0qMxqPNXhaUHURQ7s80jHqqMiNfUyqeXxu
4B5tW12BRDY9talE9QBjs87UJWlm5CahsVMCR5Y7BsuhNwnDpbhYqOqPorAC9vpmlwnVPhoEIjx6
c6W/xg3J0ZM1HJIBqcSUBJ+Y57plJYtbtYtl+BHaUdXydJVp4bAO8280ODS3fKaMmLaSK0bte2aQ
+htOLK66pgdn42kbmfimvhQJdzOIj4gUongpNuD00mqFvDTN7jrjV5aTmWqozImi7/2SSEJYK7Nf
IPbNEEwUKcGNFDZkrxoXLaNk0M3Vfs3XpJWpd3ccTsM6UZtD7E+AIqA64FFroOTkGw2i6w4gvzMi
p8pBnebjqfBr/6JHa4XWlhTgmYi5wNxSUul2mm+aoEy7sTLZOMveJpWLS1V1yoEsoW4fST9qNSRo
20n71TK23ZVA/HGd0SE31GqngwTccccNlJ+JplSLdlNYVbZsGqqe2JlsNQbRExipTjn8SxjqyoX9
9O6POPgNdNXLuWSypTMiW5CkRNnbVyxd6RuXHlfdSDcmNeFzSz3LHeHUpyouwYw15KwfDURKkeKy
7VS0nWp2SCVAWKau92tQ6iudrR/OVQygqknrXvI9lOKou6DRaGutKUnsQ5Cnd6pLpAyUvD7xEXnE
b02iIp3uWJZo9D3uIQ1UTO5UtNisVyCjHWkcdcxk4gI27E6D0zUD5jrsWHeyDcJ1H6FPCFIaFbKc
OGJeXxJ5+lE9SDxxuvNDivPWMIMlxW9T9zd6LmiEkmA+8yBQQz354n2btDKMTZED78hQ8TomeTka
WBX6i5Od9+OwzNs6cJvwfaDKHnuEmtdpxwmcTGcQg2vKoA3HvqHbmtCKTGbkeVVT3Hyqcnpak9eS
yKUP8VF48kvMUFkWbgC7n8iU6Kim6l9dANIskSLEUnqZIdFnwz/GrbwBlQMSNIHkoEfnqp65CUlc
OCrmzKxBnjQX9ntdMGnSn3QLTmYUIyjCsinarRdHzigEK6uc2D+kb8U0p6ToWglgGq6iiPdALad9
LSMuSfJpQk8DIhCk+BDjtpR9f5XiRl6OenXXB64fdeBTlg0CJyykt/R7sLAixxkJMxUySvwFEHPy
cW+FSr9sw+wrH6y9iCr+CP6PbrXUCEuxo72OSiQEY7TOu54GYgXWKktl2iiyVqxa4Xtikb0Kh6Bc
5IOIIqb/jg1MF+Ng1Ys6VPxX5txVww5gqixknI1U0eoc91EEvC7J0k9VF66C6O2kHg+Lr7EG82XE
DUJ3K4cWPQHwMinytkkFLSyzaKIktf9spd1T2WXaahoghCvqHDvQlvQTgo5uJhav0ZsNazm9FgPK
3gl1afc6Kqa3bSNKI7VsDMt+1NHLFdLowiFPj6IBDkaRC81RoavZvoENJFensxdXDfSLcg+JistH
o38xRcZ4jqUULx6Ae2L7pn2DYx1zsmFtTZXWQVyxsh0KTVnKFhp9SM1kCFul7AYyJOKpWOdhu6GS
ly5Fi1CiskYFlgWzmbeOmm1H/Vbv2PHheCyXnU7ns8C8Q2wNc4I5FEBHkqs5EscsdOVVFFF0mUQ3
OQab5wXU4m7ZiiiidaKaoBNz3KoJSgMW6eSoElHSo4Nd9Xp1CNtin+q+ugOcXtk+XRO95jbRBmjA
PVnduq8cp8LqtzLUY6zx9L3DlMpJuO48A6m60EjOYFEGYWYvYQVhKCjom7FqwZ2DfWxAzcuMPOGL
yINLKBooEdSMWJWy3BmEEFklLschZLdkVoblSi3agEQIiRWkvoI5sNkAnSIkD/fBYBFHVpnsjwPZ
PLSFKq+rZyGkwhQoCt3r0H8hpIl8oXwqXd0rOrsPhnyNp5spl66qpkt7bQZdBhHoTbUgsB0SeQnF
bZ9qWKCTTtu0ca45eo+9h3eZnuqQZYBFxppAyd5PhGczJAVUbEwMCoKOZwxI1x7Lr0t1wccfhve3
HEo0hXMh/GFmwEIVtc8N8gfDL+S1PxnShMCVxArfH7UlZP966QXNRB4c9oK2Mn/JzUjhRt74cVD+
Nh08HqmzEcHAO2iIQ+Ykdfc8IIfami0WxzI3UJrP2KZC1gmOCCLgvlxmW71Q7lFMbTbKKGMqhbKo
GMTWIqVqTWzH7ePLlLSSg7fiA/Qt4lit+/obxlhM57MNBRVdFk2BVJva9Syr0QecYGrgo2YNLZo6
bZzhLDMLF/QWfYxSnfG+scE8EGvsh4V5/+0Lo4NF5rNhDb4gawvu4fwmB4qJ3I46dFIvhFLcamwS
u5iGdn2tUnD/fk3WsFBdvbjBZdqCpjc1s9iCrNtHOQiQx3d+Ye5x9dGwVLgQx7Att49H8kzyejz6
8yUlVEIpQirPUl9tH1/qvx6NsiJskGRVnRcinprZa9aT4onRDspnvOkYT7LWRM+WxZGdRahlcw2v
W8P6dSWpxfnxdnukZ26AjoS00XybzLi0xxelxy+1+PO97pN173v6bZhbJOrcCPkv9s5kuXEk3dLv
0nuEuQOOyay7F+JMzQpJMWxgiggF5hlwDE/fH6DIVGZU3apbi97dtEwkCVIiBRIO9/8/5zu6CjMC
4JbTfiQz5aJZQd5+o0+UQZtDu9iBlF4g2uvNVnF4U5GNm/X7JuQnqSXa/8V0Q6EbJNR6M7NbUN1z
7W1XWvWKwfbsHpvT23bdIVV5NzvoOQtz/BLWsL74ftIJWm69b6zFQ7OampTIARgSSTEvDR0TR+PZ
0hiw7GWz3m2m9FVg5d6970orjCHK75lnFcUSlsuxsdfDsh6r1rSvbDMO9uZj0QDJjmxg+cFMP9ub
k4KrlBldrpt2udV6P+uF+hUN5cT1DCVRCkuerJxak4Y7bjwmO0dyr/T5feM36XAWmQsXy5+fcqMy
zlUUGWfyF/jOxZyfNVXTGeA8aEI2ngb6JJz2laiSQWzmoZ4PEb6d1TMULJ6hdbO6h95uQcGnITqb
ajca3ZducQ+tG1cWDJeeU++ZODL2UXRgVEd9lNT8pU7c3xBlE8LcnanLU6B98N1h2q8P6uVkt2pU
5l0NZVuFM93tfnGFiRKD7bs5qVlebXUoycmjL7ve1134HHsD0ZTLZ7R+FusHpVMr3zuF+xGsHe67
IGHIqfFtubF0Dusn89v3tx1AG1SwT5a03V/faZc6EdPmk9mTobRZv8gjowZKzqlujw0TAm89IFzH
fx2q9ShhndcI5YD3nlhOvB2C9a9c/15FDub5/S9n2C72XhOd8klvK91AtxbWjzLzKBSPBcq+Tt5L
VsSuIgPUNhvm3hZdcjGrL20YwqrW2HG7BKlm+WQURCgkHpxSc56R1Xndq+BT8ZC0El06fW7SlAGW
1B1KRJChUmio2yXT5vp9My46QhemX4uoz1dZv3Nmyp3IUoRLQJ0Z2w86otKIhLI26hszDO4ah7Wb
EXGhh2Eawja/MIgEU616KLvyI35grph02tVsQhph8k5o6n72i+tRXydF8V268lmEUl+QZMnKb4g/
5eI5idBIZF71OdTEHbgBmdwWp4DME7J4igzCw3gvUJOVdbIfRlQlMC1oE+DTd7QFqoKVZ8PsHcNz
u+9d8uDETLMpzPolhoGpj6sfk8qsLsOmu+6swTuGWfRUy8nFMZHsBJziDRRh9yQF19dQdKfec4uD
tGBvTOOdn3uPiZUD1ErjS++bQZ1gN+X5kbS74cHuPWZfnj63Sl1nzffRvPfmhyqjqx9EBnrXPL2K
7PEbCxJq1wYM3p6eualg0cIFIVmDwmSakwvkBG5IzcHgE2s+JqF9W2R3k5f+oBg9ozCPGECz8KXt
mawYE4V+0adXnj16m9HVRzupHrzmBAviQFwDdVfPKTlc3V3q5swTRgyrKs+WbJ3rnlgUZn36WozP
gUvbrgud64lJRtc0nBKSviithog589atiGnIuNYBg0YSwLzKg7U8dyU296Wh/dLa+rF1vK+agzBH
KA76QfBFdGzS4NOzl4uHOusQ1k3WrmpmAuBZU+sExmEytPcqcLHRI6xtMh+LRoa0ZrS2+HyfpiBA
1ea35LvYr01jAaq0wLmakYtCqL/LK72LSjpM42XnJwdO+J9t3GGK6fxoC8YiNUf7qk5gFdjELPaR
2sga1FliI3eoRPuQV4TnoclNqItS+vs2m+kDmAWQw6lznU1oLL20uKJwfrTIJe/y6TKloZXqlKAe
NX4venmDUfVpbtyPqfS/+E4PlpPzaC5n+yQs9KtVjWaiQiwr6ESmAyG5TXNonP5zWeYPvMsLqSk6
h5JuboEyJVBZBnt5yQWkZ0elZBFjsXJ3iW43+BhCdO+ZYuKY7sRRajK3LO24qMaRkCsE1LZCI27l
/l08tp/nKcDzECCrbtvPDWhncJWI/k3iEnPP6xGwhu5FN6YIzOOaSMHZ+NIUAIoCWXIpwDo0vLpl
6+4Dj6ZEVOsXgVYPimm/s03ajd3McOD0EpBS1t1BygSftCBAFiFCyFzZAFvuFPKx9QqyszHFA0gg
BclsCPklgoqXd2vmyXQXcz1c9m07bWmWHCfYvfiRu5G+qCByUYNnSoqfWW3HG+1Unz1FtlilfWJO
5GuHhhG6ir6pmGJd0DgDWpv54AhJht2EGuWUitBlxA9TGk2Xfa7pUumDleJFJ3zKPwoiIS5c1zgn
Q21cCTO8igQk9nAQyR0Wa0T2jUXwGNraiEDRkn4d1XhUl9no7inx/2RmgdK9B+TPOeqaoTyP+TO9
sHvWxfOVVDiN/JyZtdP/tHofo1dNQaKxXka7IX64EV+KmNTxGXF979LtB4EBzRfsQW/9UFnjwsmf
x50XDkQ6I8VVGGwsD2NcjrgScAqdXxP5YH3hJ/zuStAWcYPiKY6nu7agGpun9K1FpyTM3+yZqwai
uoBC4FRcwQJiqeYOV2UvHtATfHOEhUcSoQtcIsO56TL7VvhoqDKDBn6cYyrr9BEEPhq/iLJAl5Nn
E3g/Yf2gFXfIKALkRViuG4P6tyWtzOpzS8X6imFtG498muRf/qTsMe2bEVS5SiE2BsHHmjHoXPj1
zygb6FcFSwZs8xpRRcH4+NNLpnJrABsUWbcLVXYPtybdkjeExScXV7CHb1Wd/eASc9UykO1zUkyc
uPvca++VS7reWCOdQVzWZ5mLU5L8SG1n2g0zbB0Hnv6YMCfrAaybrddSvdonrWIqyyWNE6kl8RFO
ZLVkmMN1QYunjfCcB9vS8++k7oFnGIwyzGrx5ojBZBj0Yuajxje3b2yMkR6KogXp0sQPTWrnN04x
ID8nmYh+JvlavJLM3LuMhfWm8ypALWqwIL+DLr8ug3EjlfrajG7BPLOHV5vbRzG/Nh6nfC79vV/C
v7GQA2w83lrZIbgzqZ/TVerPdRl9KUUN3Adhdo3PXQ806+Z2ug/swKFZF887awyxKscj5jvrVvUz
GZk1IrMUkW8pyAXUpvPQJoioBy9NSHU8WlY9XBmO9y3y7WuDVdjWUUgkC/VYpDN60iR1KZYyoIW9
vgtQdvRNdRziICGzdryZQq3ICrN+xPNwIAhrulLWYHP5Mvt9dE6RAG1HIGkxowThGogoZUbDfC7D
T7G9y7sW80mPRK7qL5QtHwhtXOK1rMzd2+7wnXTAx7K/buG9XGg6CSQ3Rv5G98CXYx82Tj5TgSOh
oMDwSuMrvpv0YZSzOFMmwwUo8J7BF8CO2zj3cWzewebvt5n6lFLfvmiXZJx145JFVKcFRp+iegRz
90ibkR77hdsh8E8oDlV9SApLYJOrssTwxCkX//BnPgbVZTAocXADU+MNcZbBcDwaVnbNZW6TRr1/
Q5/RuSAe+GOiv8XdZWDW9q5jSoREM7A3gWU9NR2d9wqVSeemL36A8JNeRHOcMv1lluM35k07GWZf
BYaJAeHZfUDSq6WZtzTxvZXxflp3+DFG6kSl8srIyXXP3UU4oV5se0I+CH6GhfJpFiyv4i57Bev2
UNbIBLu229pW8q0y1beZise26oyOsYilZs+3zvOMazMmmh0iVo1qHIE7n8nCDkfq5oas943e4eOM
yBgNy82ApOCCkumDBT1kg6pqZ+fWrpP+KXAAophZUu8Jq6eUNOTPjTTLXe+2RNShdnasnFwhu4c6
DYEwctStKyOAZl4Cl5dohy2gJEwxGTzAFHUNq4HuwtWgPMYmra8ix79IRU6CmRu1+9h+KbQutkJ8
r6suQIyBMriKzH3vYOOqhP8yVAWiFUwpZJeZYNs4xdG/LwXzXk5XLuT5maKF35SPeeY2rK8myALS
avF4ZYKsi7Dqzut9QWYwpSZWXc9ZC0WlWesIeZz05/X++yauIoYLm5HeKNzzOOERieRAUjmF/+20
/AaDcDsEf8uazeP7hvPr3CwvVIwFtNlp3DPh4RWWXe8bjbwLk56XbMrlRZPRztqjVqBcBNyfOf/i
UcoAzgDd/p2sXXQFPerCmwk/iTXXlRWwvbK1e7oOZwKHBtaY8RWio+Kw7hfOl8RU0ynOneFs9eNA
JYeJ4DzZ5NeHZXOm5d/TcKMzst51nSVJpyQIkmJZfY6XIkck6rw6Ima8IKUvISAIsFNczFg/l/II
wkQW4Stt5M9N1okYOcyMNWlZ2KtlJT8G1oPsMmZqcfZoD2azt8dgIP2PzRKgeJ4ReiaxYxBBxsI5
SUCPRctmvfW+rxTDXTfgp2pc3BlLkMQ5DCYEGA7aq7f77zuLBlSEnaHDSwY+2pkMitQhJHsJeJjH
KuLqHtAsauyEdOum686kPuGBLTyUC3WC+SFLEL31dLeMhJ9zDLc9V/WMAXO5pZbNemt5Bkqo7kje
ptq2nSLHJ7rzLHfxe/Vocqw+8c7CJHolcRq1WbHzK4C+EgDodVKHJ5fOp16A8kE6qPzCHmCXuU16
u+4jIJanLY9KxGgXoncocBb9q7SskZBOWPQe0SZnFWjoP/W39c66WwGNO6V8Yshc8Toum+bPW7/d
ZcLb7tIK19f6/oxytPjKbsnZac9iQeavm3U3qcfBaSzv+3bGAMEyIcV0ntxIFXEXwKIJ8YsNGRJU
7hyLrNzlPapplmdn2ax3141Td/g1moe04koM57A/kzC5vv5f3sRykIgwdzGmLe9jfQTMI9AJpszR
kJKe7D2qusHNM1WbPqpC1lwXZS0+5SGLldlFfBpHwBgSQHL25OJaGK3giCvCaip1gz4LdV5JSdvQ
VLPJKrmSJrS00Ute0jH7xhyIRJxpAFKVQ4guY5TsxVPZ8S0hxmpD8msNtE/0dHp6slxSDtdYgEAM
JtYSBs1DHbc5LPKp3luTuuxY0XRjYZOrwq9rjGj7k0Ad1puHOVAxk5PwkqJvw55TE8sn0sVejYy/
wNEeCOcE6feEdp5OKd9c7Z7DBUDmaoihBi6c2kEo/z+ikf+WaMQhxOZfiUYuX4r2pf0bhvjtR/6Q
jagPCG+hCQuP4DvflP6f0hEpzA/oBU00ILCAlbIRbfwhHREfxPKP65Dq4PMI76H9hSF2Pvi+8KRH
8cTxpKPkfyQdEeIfpSM+9DrPko5teabjLHTuv0hHaM94GZMP51IGwclKMnE1qF5cud3AgMyAFIrY
ORRThRmnr/VlvFTFVTuSS7sO/j2xipIpa3nROjHi0+VakC7PWW/p5RLyfhdVxkZ3jX1cHyyCr3Gg
qtOaSLEGgqy31jSKpu+tE8Lu993vj637MpbRKRMY6tjrI13ZMgBZ6WWzYqsiJnP7GIKDjT0Qb+UX
nZdyn/kXOqiN08yC6pwKWgWW0+Qbbw3m6xesVWEuOX5I/XazU1fHxhcZRlnxWITjeJTK2A4kzFxm
ZjzuHMf5qbu+PrhSR+qqyVvQHQ0mjtwW53XTBgxkdM4+scxBw7tmOwqO96nC6rweo6DYA+A0DnBs
f11CeT0aDn+/O9JcmZELg+cdb90MsqkdwSLM5v56naZI2Caoi9vDehVdN5nNqrSgYX+hkItnwQJZ
gN27SUy8CevGmLkWX6w3ac5Ux4y/ucxDmkQa4ev721jfy7y8ofXWuuF9dPtWDPAhuLivYTHvm3Vf
V9JUoK13LIACHyk6I9qnq5NQxXRKxJDexrGzaKcM2saWtyTfrFfRdSPoEaN/18eRbhYkjwprEAm8
+1lHH0c/Hs/laMfnWexj2YwsLClDU2WYhojaexA3OK4qYDEz4p+R8GaWJjo9eLRw1hlATNgVPZPy
ON6GhvbPNMCJCZOJ3hU9fj2rRFEhWo01V4CjAjYk89i9KGYfHUqFkLassUEXS/tokIgSqlp+80vv
ak3DCZYgoHVj9rk4Cg+K/rIrLktv7/XRdUIdmfrlwh5bN8ESc7TeKidbY4B8oP+AaJ2+nMNZBR6c
+myNyPxkLaxSskGiID4WLt9MP+l3flC2VOgy7K7LNHSofJwGpQLlu0xIIw8XeWf6P/0aGgl4yiXt
b7nwvj27ykPEneszVfs6tl+IOEHTbR11ogKObn+vKHTtpeuKndTmd6MlRsnMGvQO0l1owkzMAOGR
rpPPE4RrVCh5lVTbPGgwhy/hQM7kcS7Vy0ptPQx2Kqu9qKqH3/72NSooZAFw6ILGwA/OWqRbmk80
1H6FBK3n5sJXxH63nKY0BpkBFfaxJxF7aQmo2PjRaFB1Rk5feYZ52jEVH1qfbO7I9+ECjKyqULzu
5gABS0aOPQtwZDxOH9Ec7atHZ0zApmiXRJpGPxEoDQ6HmFhyK+tDmsY4Qcf9aAb5se0GcR6WLgk6
4FbgKjCX9tKaSvQWUGQumEFvwrXIl9wEAYHo1yvghAQEUeOEpFQVJ1GzrbU9HF1aW83SE1TKxLAP
uRY5BHerfAT0nYcv+Z+LB7Pxs70xht/CiS9oqX20u51Dg5xszlTHLLVwxjCBaZFwZ+NBLg1Ja9ms
k/j11rqPUCq9S53k+3r2e6haznWdMhqwskc75Ui4G5WmiIK+ke8Ek9faknSmJM5sr8G2+/aWQAUe
a91t1zFo3eX6yPGVgepCZy9yWWusCw66DLjcL1KV5IC2q7Y8urWNKbHg41y/C2831dLP7peAqaWl
KFM8z0Vs7VIrIHzCx6sRmtSYZ2pQqEvUFpV6taivRyaa+iaqGCHMpdWchpKIcO/Ol5XJEnY5sjC+
CZO9HOLFYWGHT455P+dYTwmaZHyJ/K3IAFStS5h1fENbdTkqJ3kbl72IlTVAeq54TVwchayMA9DS
ewPtxQBb+UJV1XVcYiCu4l5t8gAGGVOCiXoqwU1iJryCilG9tZeoU9NB67iwO2nn/aJ2YgiBzWN0
x7z3cVkv9i+Jr5pVF2P1ehf+/Y9alD3QiqraTMtLdXHEsOdar1NqyV0Z59nlgBPzEkch9Y6zHXLh
HZNlzrjeXDfusvPtlkm6SOAwbDZhaW9G1nwX0RTTxVNMdENq2SfLhCEyiyy/nGSfX/aDU+1Ko6Tk
39nDzikQ0BcTw8xItuApyOkqoDOATBZEyRkwy0y5+ywEI2zIt2iv0vyhaKExdUTi1lgVaMUDUgaU
n5csuqykLU8unRPfXK4F6z4UMyRWZqi884FxnrLldJDCPrnF4oaotU9MI2f8gdBJWjGDe4qd7FqD
tz0O5OhBs8RLOVGF1QE5pklL6lNgEf3mpeQ/giploh0eap51SedJX/pgROpxl2LpkGMV7B1q5WKz
flJ5Q9bcemvdREyEDpYLhcff5B2FszbsH0ac0YkD6Tcm9qqvSam96BAmnKmDY1Idzuum8KpkTz7V
c794DeOlEZ8tE5h1A/28OHtVnpzsguJ3sHgY3x7wMRIViLSy12YcbklcHK5MGTN+deEmNU2cUY18
SEowWnSaXkw6ZM1ibasy/SkOy5epZfJmDQ0mSqMHvjcRtaZoQ07uR2x1C/3MEtt2cs9xUO2CcXjO
bAgGgdMnMFw+TWnW7ux+1QKSCBUhgEPQeU4Nxhfg8MfGJkRHO49pMC4Jxi2JeahO7YwQGerhAycj
pYb4ugvs7GBG2IFpFBwyjIobO/afcxkT5DRPR4dUyWqyfqLOuCHiC31MYO5GjR0M6eX83PghRA2l
99aMPMtt6mdHg+qJs2e3G/MbOme5BVSiIBvwwk4wH5JzcNOm4opQXb2Pw+grkc8UPbDPWcyfdgj/
sYoX+TFxgQA7I04IZozHrKZLnbnEtpdjti3bcrkOvFRlG26MqsawV5rEztQ7eRzTzryrI+cppwPF
K7tRXt0GMRU2u1uuPj6XllkDjiSkYeMpNJBMV3vYK7rdolIFhKTyx9j0020VD2Aj5lE+t1yTPL1k
HNNE8DPjeycsZ6+zekvjD4bs7ADRC5j9jc4Pqfk/kuVHSUkWdJ4OD8DSiQ4mIiGZmWT44+zs8jne
lSU5WrrlpJPh5VidggRDXRbSYIkFkJbW+jxNg7zX+Dg32H36ET6HY2Yh9byvtV1GeKPoW07Qln0X
UD8a+VsTe+BJDROH1w9evNI+KwD3NGwIxSnzONtad/Sgk4c0ztsL04I83efuyfLgMCFp63Yj8HHH
xhQP5GlcQj8RGVd7w8Zxhpj5yaxrQDUT6cRtQZej88DrwUADHmhuysKx9tmottHsxoc4Kr5oelpx
nHDJS6Jd4TaSshAgI1ypsMYM/dXrgRL5kXge7EX/4DwMNGqOqvS+pAT/sohRMDFxc7bXjqn7DQYf
tMBjOVz3SCgLJF2Ud+WFsLxuL2f/S+YN14bPO9WPPU5uB+WO06GwF5peTNSY9FKjJ0WTIatacZxZ
hF7EcXnXWRR+ypSmohp4+ghIH/tM+9XlvwHx2cLCsasIt2DiPqF4qLbVnFx1dsaUtK2o7qIwtwYL
yLWp76cwQmo40aVtTADptv+jDRsGQoVkQpVuenB0IA6GGJ1tORzHwLnVSelzFgPYyXKFkZN+fOfS
XKx6IqF6PwW3bR+yqSTDInCnbYSMAO81XeDwYsj1R9ocPwyjOlSSP1y0HjV+UNJ++Skci29hRHLM
PFCGocviEw/gQj13o2+lOwqKEv0XKVT2TXbOi4aGMbBcRq/Xf258SrqOS42lK5BLkEq6pXwXTZCX
JAp5SGyAf6vaobIxLcs1PSbJXnHZYIllk24IDIcnvG/WJ73fLdaffCcF//bw+sT/fF8eN9c+oaJL
/6qzmB2trnVrueLKMcC6/mZoX5Y68bJ5vzuszvb1vsOccY/G+roJCjDAMzOU9VbniOoUCuo+tLmN
nDXDunvd5Muz3p/6vm+9hamP2dt/+fD7r0lK+9eLTR/Jzc7fXnj95cKww9NEEPH67Pcn/uUF3n+P
ToNluqiclNXxn39Aycz5EGTdiaafv5ur+tOaQL8G0vcYmbdpg9s1W1fb68518/6c933ltKzu3+//
9hxXA5MqUDxhXYMbtywT3jfvz0VmyAzz/f76nNXd/76v6CvCTN+e+U/fWe9byN68Anbg+68j1ajb
p0NyX6mGoIJycO8k/eB9IamW65byx/vGWWZd6916muqLIUBwi6eAuZauljLK++Nv9//5Y+rP37I+
P20i+pNjyVpW4UGlaZPm2A9jLegPrEvhjN7fcLvenJXLomKsgWst8ar2Iqhab71v1ozT97sCEX3G
YHp837XeKgys3U47DngjUNO9P7r+/D/bxxkTU3n989nvzyFq674C3QB42ZIk5mg2TfFqODno28rw
3gIW/ydK7d/43kyp5L+MUruOi+K1Lbu/md9+/dSvKqbnf+CShe8NcS6FQiVwuQ2vbfd//pfhux9M
/G0UMZEi2NJ2eK0/qpj+B8tTlu0qHKFviWl/VDGV9UH5vmX70qIw6i+Out8Mb//KAMfL/O5/k+T1
mSRnUi+lrip/K2JaUernnSrEJSnuZUR+bOXqxoLBpJW1m1qvCy6dqrNegzGak21FQ81DoRz0kftY
J2Ye/nQlje8fgmwdiLD4LLznoWq69mc4qax8mV1LGz904gUInGfWZzN9+xnNvY7RuiL9lIshwUWw
S98saz/i55rMrbDb9jk2C51i0KWJeBzrrk6PUdhIGPOsiYPvNtfOEEqfGZqXVaSz29TwMNcGgxG5
e2Y2IKOU6Mfoqvf9urysizhmLsIMu7plPAisg5N5tgm4UxPkzl8SYnros+KroP9rcIkPU7oL6NGB
Vjm2j869CFUMxxEx/as5EUW/aVtjGvFEhagGonrs0H8hb2o3aERb52rKetLNbvtCmQSGDF3mty2v
lkyiPUWhDWQgTzI7li8uEPbwhHwXA7wg9h7LBklkRExFLN7gJqoHNTDlTKyZMkhZupLS62QSc7qY
er+Z7cDKxFBc/6+7UOcsrDPa8s1RKAV2MycmD1G57fjBlyInT5oUVAK5LsAtLJzdWE5EFI0WwVY+
tVeIVO7k3/Vz5A5PaAlr6yNP9KsfTjRGTyHGlO9iHuf20KY1qgRUc4SEd0i0+FW21X2lk4W/yvKH
4Cb3mauZZmA9FhKteCztItzVrBkwvxeLdZ+XpcWlTHVfOLSHLqRAOYNGr8Tq1NaB+0TEQMBlQVfd
eO/3JqDEiHi5ZGuak5DnpuFPDS96CzMUTTZT4d6ZO6e6m0dKObsYPx2dsLqtMIVbJsydoEWHvo/6
CNkI1z1d3PlZbXg/6e0DdzT8eUiri7FLUfBBC2NRjhjBDaEnYrQk6pdgjAkvlCPCDTWL2au2mK5c
mGB+O5DbYSJqPSTeUAP9zjKDlppo8/AGfcdkHhMaWObeMZ1W3FSVlh+TpR56oPM21HDxkTFdU5oa
3ecCAY55nGrf86jTYVtV2PTwL6S7WFR8KoQVpe1w4wz9uDOnOtkx746Z24TG50rl00eNv/VBNi0M
34A1Xpuq4U64U3jFGYD+sbPtW1kJnJljl8U/MmWmj0YDbHYozOhgm0P8rdYO2mbDtAk39tAstAp2
tZcXB7Mau51rcJhn9JcVyrQC0CYqhkvVyPo6DpfCRVFYt0Y6G1s/NsbHrHHMwxB75WXuAiwcqbEc
fGSaxA5RKgxqlZ8aOxw+OnUYbJsOkHaewFgPe8s8iSC0n8VU42uK/Ni+aWfrVeXD9NK3WXPD4kTd
kzEX3A96NjeFlMV9hb2Q49GC+I50e++VYf9NZ7I69SK2oIcJeA5p70bXXjbyxKx2wPsM8nNeYDi1
6gSi88SpgtIm3aOeJzzYS1iD5R76mJaAoqPhN9OuwVFyFeKB8DB0yOQhY4S8bRC9fy1GlRBt4od3
IDHdQ98kELNtt9vHBIPv5okgOIyf7VH1VXHvW4wusds11xZfxYNm8b9Xc2rfaRUYL2Y8jfyqkgjh
uOruvD7p9w1hW6yvCaubkzA7ERCI7Zj10wYsmLoTdoeXzY7wR6WeUaBLTMTPXCTFx6bP2xuJBM+/
cCRXpwsyf0wkzbPxSVRze91p/LqIWCaHzgXUirsIEdK9r4McHfYYbillQVpEp73LwQbtkhLpCHVS
C6+sAA5pJpzmvezGB5o+PRFbdKsdhMmEv07VdAxC4HdmNviHNCfs12spPsu8tliA9667Gahefu+l
mfANEQy3oo8+6rJxbprRbm/KOip3AZ8PCXrEegV5OmLvA1igUmKFKgxF5zqW45H0RXtLNtd4TeZQ
xtVqKg7oLnt+1ne3yJfc782gDPIrSaMWFrXqvKlgwppWdRhIJ9paMWJDz3WaG6/pTCTPVfQUtNl0
HfXehBNXJPt6HkeWyeQRo1OzzraXo5DKOcfgQ5h4p6nMIMZ1r7N88p69tk8OtL/tyw5o8XWXauBK
8zDeB7lobjgGLkNyQSRxOpTlwRfoPZJKOke6cSadCc88TA01tdKcKfpjKtwWjaI8H8riVJt4KKQT
dDfuhHYMNxOJiWkeXESZPew7xs3duJgrRAk/aWYxe93LUO8ny8WPgHXlMHJGQ0mZAzpeVQm6U6TX
wJTMH1k4NDd2gqWucu2BBliZHzxB0GmVsuA2cvhlHpFHJyON1S6ZKXH1iVXvyHfhE58mfYqMwT5i
fi72mOzllSFcjK194n9ysc0+pY1n3hokD265YAI69JMMVFCHbYSsxC2nN4NoR+Zf1nG1qOxoAnds
eT8jJcJLGWNVNmajefA8zErCxguFyhpuJi4auDvwTNPZCzf55DioLf3k3M8z9kXdD7ce1IydgU72
RjJyoBFI0l3mIlmcRwo/iaLVVcRoEnMx93vbiBBIldZikw4tvSFgPGH9UbXXlZ/FW5A5PUH2VGlG
HySuRWoWjkONVWbOAE6FEGWXC67Y1S4ZbUSxlTtbOvOpT4YA84GEYNNllB98ukuj5MzIFTSuJG/a
7Vj4fIdjKM9dkoBRLsjrrhLRH6IhXy4gQ3k5cb3DeSmoOVeSb2meQIZHGLRJk9mH3WeTRZ9owTW0
EdlVPPX9g2EkBqTiuTjOkiRQors6akWoOFhvU6tuGGZay4dC4Lc2fGRCSOLC6Q9z6mgfZ0javsCk
qreJwF5cIGhRKPp6lJ5GXUX3aFYroMf01YjDa5tPVc+CxBrm6kZlyQAfla6MC0JzGMx9m7ZtcD3G
qpNbIncRMkW05uzjKMdhvqJXT8VqrGene8RXAyiY+WXTbVVTDddc1MkUtBDGlZcOIUgTSMkl+jFR
voR2WTR6sgMCXkPcsOKKnjp5sLNW5lxs/78IOQ6v5ZKz3P7vZXn1HZpAQ420+79/v8sU/dfqa4ln
/tud3SquuO9fm+nhte0zfvQ9yPm/++CvwOd/s76RtARQTvzXUdFopeP2H8Ki337qj/WN94GPh6Ro
zsYVx8Ei5o/1jfoglGfyry/Fsrxh6fFrfWNZH4TpmcJn7WO6PhWbP1UaJr/QV54ACWIy9IFs+0/W
N6xg/r6+kRKwEz5xCCTEUsM5WkQcfxFpxFMz9CXtbqDkFJDjqPXBxk6P9Qz9gC7rhmmZsStYBTHo
ouke80Wz6ZHNpLciqslnSc395FLW9x1MKdIm07W+Hsl0BhmVP8kk2/p0YbfEQZOUw2Ru23WeBxGk
ti6KES+UJMlHdbRLSjohZvMlU3VOVAveaVyx9bZvsBw1n7zbNqpBmzctgtoc/n75OXPieV8kDEO4
MkD1GT4lYMqQDKJXsz/0VL7Vhq5Hu01rPCpeLw5eUfqgqXkTdf5SZ6o/Oqp5ZBYMxRkgw6YUCBS1
okzNwpfSNpD/Gv2nLIz+tUMEdepD1AwRxkqXRUVWMeUg1hkvb5G9VDm/oKkmulYTc4OFjTKN9Xgp
vQZdAsED3nALfZIeXymwAVv0CPVwTJzxR+t9iWRTbX0XyJ1KHGPjlaZFtCiSMVSjzmaQFvkOOsKl
5RAwI7W7KWKTBqdBrGzvEMwUuvSIPPUVnqT1BvV5O2d+IWH+hoD5xy+I4hqtkBOhLzRZCv39C5JM
XqNLXVUn3GiP+N5J9Vg2mQeY0HaQ6oYwQMBq9Lei500pXMhz7P46mH85u/7Je0HR9Ndcc76rCJ0s
YZGv7niuFL/lmpuGFJCXUnQ9RgMbtSq+MJ1SzRHX2V1o5k+GX7zGKvt3R+A3HdPysi7oRRdpFGUF
xFF/PwIzEuG5jZzshOPhStR0dvliL2SlaJFBdGazBHszRxnoAVdLE9to8ZBDIjkvtY1TXc7P//o4
LEKx3w+Eq3xXoKxi/BBiKVr85aRNBMtaJn7ZSUUciKQw1Kb1/x9hZ7IcJ9N163s5cyKABBIGZ1J9
o1LfWRNCsmz6NoEErv48yHHiez/9f7yeKCxLLlMUkDv3XutZKAYn3e3HqmLDS3298pzcI949O+sy
n3HnZGheZ+Tx0H6Azwa/hrEO1h4L7z6oyIBdXsoLs+0oAHupMH3494MW3zopX6fRdVi3HMtno+x/
+/Qi7gDmYikHHbTgLNV06FLqx24w5IopFCufdJON0M0PzzKJa4y4D5OQkhwyUbWlBGs8KlcRdOD8
jQq2PFVd0jzlodhiJ51WKNVDhvbrnCT4roKMl9sqO6HKonwwpg+cqteEjXMi7ORzNJAZhS7UDDe2
722/IcMkDx7/8o6XC+MPZOn4+X//j7u8Y3gmvFMpzMAB8PTfH9OY4TUsMhOCUAfzyAA50jYJBGX9
FPuzfSUCfxuU0MDRm6cny5lJ3TasEPWVB15T4wmsBdjrYSh20sMjZbbuLukF7hpbr+wxeBwaWHlp
eA1zY9h6NQ+BoCYAuMzD96C2KH/7JjuhjTFB2/TvTTXOh9bArVUhVqEUXieRs3WG8G/3C4vTt7ft
mqYvpQNIl6/y2/2SW0oy/xIpiabBYxX0mlM+37Rh/gFept83v0tMPqVtGdtRTQrWgdtu261U0bwL
CL3doBhk0w8ozmKC9peP5H87NstybRtDvU+F9a2dx74hF13rpcdmOphtJk9zXr1WPiVmo4h6MSRY
DNoTX8sBiCF3BWBmVUbwuUVO5owetka33Oa9/aaYRDnzlG1xUd5xWWLiGhqftAIGT9bc/nYd04fi
/TgHQAoIF/Pd2yay2oNha3NbMSslLb64VenA9iFiH2HVxSlJk7eELuHl39+29T8fYS6ST8sCG+gF
0vuSav7jgZFFqU4ir06Ps4cKDeX5LVtcsoG9DnTUjHutIcKi7PaahkUQ8s1M3baymvg+LZziUAK3
WP3lkL6tKw4GF5NOrWVSyrgM6r4VHsiq0ArRvDjGYcC9as439EidfVsA8s+lc4xJfThEg3m2A9/d
dLK9TqQ21qqw/nYky234j9v060hc9hOO40sTO9G36zUtOs9oDW7TLgnxgX2qeCTMD6E5zF2t1xAh
VvAmo9MMmCuqzU1VxfUB8SCkMY2rVXTyKfdtcl/62du5trut8B79+9kSy3X5P44RWW7gsfLxNFnO
5j8+wJ7eb+tVI48S5V4H2GeQsGUbhzA4w/bVm2g2c2QWZ5mgiazjDznQxMQIYV67CZEngfOJTJ9g
rBpDXJA+jJa3NhHT0Xcubm0jjzZhQkRyFTjl1p8LhCu28dT35N5Vk60AZ1Ht+RjWDVn/9ex/WxaW
s28FPmu65UG5M7/fkcNkZUnjdsnRdFA7NCgkcJ4S7O0TatUpqCyiG7mNGAp2eHnX1UKlDMVUnFxV
GYyDsaaUcOJS4y/3jPut2lgOjLYkJ1z4yJdhF//3KR8iNqhzCP9Np8FedlO6okWastZPj67JPHxk
CrZOsvnep6uznEB6cXzdOS1qvr6gCI1Y2GTpbtQYGsQ4JvTwBcmM9kTvISf5rKQ1IHV+Yw5Fs8Nt
RsRc4lsr3/AOWNr7RzGaFlPv1HgnEvroikGt86n7HLOvbq7V054gcwHLhq7c4q7HBkgCLSyarsqM
dWNjhCVzur2K/e4zHDDFZX1/XdqZdUPXGJBfhs2v7t5hUlzoNXOqt1UX54eAdDP6dMGeVmW66Spg
9V9q0pADufv3y1r+Lw8Bl4s5CCQ7JEY93x7HlKuhxn5qHBzKj4MGA0JCMb7emTeeg6i6FcVwFwb0
I/xwKHdN4+fkrzb1zrPwgFmRvVdtLsDbjKi3kKe6cZFinTc301DVYD3LX5Vwmp3nRC8hE4YD97O/
jgLsmjZl5koHOiEV0yGjJQuDXWPWN4AZnB91+CjDjWLndIXDJ9+1c/CaRjE5Ua2N+bNEzz4R6Hia
lUPZAfkhx0RH7bQ8H8azZnRd9/q3VhInHY0H9EXMUj0zMFcaSoLNvfweq+mGtsi0bn32CwJGT6SC
6NBlSyiNQT5TFLYxjdfuYPnYI2v0nxudB29uZNh3JbQ3jhhAcYsZ3qjSkzOPSLyQYf/7B2R9Wy+5
CXwEKIzS2KDCGfn+AZlBifw95yzhNIGqVqqbDO7goR4JCZxgTqVux4waQVnjdxQyY/no5RmOEb+6
i11L0EuyL6SfwTvNHBIxleq2fznCb0XW1xGyjlNv2D5fv28KEprxIjRU8qcWbvTwUIQRQBuTtd33
OePcZghlCIMMacBALSIQoKnepoQyWSIzhHgYwbKS00rObMD+cnT0C749t31TSt9m6+AGfuB/u8An
WrrKGVOustZ29kkCByzq9VueSojodh2t61FPZ8PppnNZJGLtpodihm37Z9GLm2jz7wck/uzo/3sp
YeBKdzFw2UpxaN+q0pzmrj2AijiMIifAQ6jsvhgXK5Z/LIfSeOVHO2K6yysImvG+qH8FuV2/i+qH
lWqT7p9of/b+UqrGxUGDBDg71S/Kmf4cSl0CmvXyXZyIW/zq41bHjb9zeSwCLuOuGKyZeNL8OerR
CQxxtx0w5t+2MmFLxV195KO8pKP6rOoqvSDAqA+qA11mV9zn0YA8jzO5iyMSN+ZgYETZJh9tGsdX
o0urK6taOHUpVbBLYotI5W1PhXGKA45zABSuHP8n4SI2omM6ZydHjMGBqeW5z3mpNKjUznUAFKRm
dB94s3+sYhb/AhM6nOIiOdVpCKG/msc985PffNyKNItB7OzJ/8ToBW4lB7k4gHXvfFBTZTwPB1OY
uKF991xFibWRsZM+2v4PTnZ8EaW+D02azVIDVIm6DPUDG2gWOZ/oP2ZR25CWM5iOfNcr5RyDst0k
oMzsjW/X7ZkF9Q2P1nwnRnflSFoS7owIrtCxC46IzkU0pcneqvIf0jLGMyznmPgSXP1smwj0GZwf
Rem41HpIZ5gC1JnhXebRH8/EvmAMYPUF7UOyUAWfByhiGO9Ji/BeZ+KX6eW38TAdu8L+Pc2Zfd/n
6bucJ00faDL2vnIIVcKw39Pd2ntaOJtXHoLXhWUQ6pW6R6W78DpflIRoCnHEjJpP0h/QLaX2ATBq
vWljEo5rSZI2HIFm7cxGfFvbRQNFAKqU7RBCa/X2vmMQxCLa47pxsAcICKegIeRzZDEsmeryWukR
BZ9HsEpjEtZkut4Pv6OVmkZldVqs4htP+z9jBxkhgM/sih4QcTkNSQ5FOraPbJshC/WZ5F8iibMA
b+9C9EHruKy6o9fqT40IbR8ZnkVIS00cbzlFG4UnmeYFuVkKL45UZzFmcJKgVzsz7liKKkISZzLP
G6tbKfaQW6aj7gbS+9kJQDyi9GTUo+TedtqLmTK3zjy0Rnaa4VUujY1lkSAQubTyHYT85MY7d7YY
FrzjSJ3ajyg5q55MoDFZcOZFBKCiuZ375b8gAUDmlXlnNtY5Htg2dvb2T9HdluEuDXrIPhZ0W9+T
cpURX8wWxz5W4EwQAlnbyJjpvLUuNaLs7W0rxYjFPfNxQ+UvoVWSWaXgaGdDkNzmDCrIdGH5Ev5z
NTTJXWuB8eszbPxhZQ6XwJqsZ5BkhKDZT7YRjc+2Qn/vQPhf2RRMGyOOkR0Pkb2rPLXPwii86kmy
82rf28HGZl87Pgzl5F2ogeq0CA+BQWyCNzo3QOSii1n8HExypWYndEFLBtFFLgedqOAGCoO/+CoJ
8ZbkaXjskneZmAFYxlGzCWIiNutx34g4urbJBC6szdQ01iUbZmPlpOQZtA7iUSMt3SuzJKeqZoa0
T+bh0WEWEaNTuBqYBWwRHwHqMONDp0iXLD3zarDGS+jpbmtjA7gzRibzyxuv2kLvrYEgVCftx2e/
7rJtmM5PmWVfUT/CBizK9sa3ObgsSsIXUHvPxmySpmkE1mX2EaXE5oCBIXH3hZ7F84KwwGgdE28g
2OWyGiYxxCVuq12t3PLKE+AeZZI5L6UdMd8TaXme7IiUdoPohQYC8irNvFsVzM6erTvnyac/YTnq
kGSeIlDB1mtmpj8rTVQfug+DkwG7nKbPfRtZwYNnOLQ6ptQm8TZ9q4m231OpdZSS15NMthQabP2b
+dVpefQ0CGHz3KI1Ef4qBroG7Bo/7QqUeeOK/iiUMdwkMwyZvAjuhgxKhy9Bn7PNZodTIokPRuLA
Jqfhtjy4Mn4sCEa9MREnb5yEsJGqY46Z6YsMb/go8yO2jQ/mTy7dXqbfec9zaGBge02b5NWikCnc
DsNTnMSXoszPeWLv57y5c2PuwaoVxkYELmH0wAvXbaoIDNcj2dnI9lv9XlbOMxae8pIh/N/At2t2
tYNHJiMlj8749derjorMRDPxw202aqwvvoh3jvXmjC3PKu0iF88Zh07gv4bSrC+zso9CFJhSBNll
tody1Q5OucMFbQ5IbAFUlgx7z3OatnfN5BPUrMRptkJrj3b7oS28dJdHAvpq0CIVt9JxM1fePXMZ
6yamHS575LVMKfKTnvHSJaKFKh1U5iGKBnQfpt4aOqf8RiGDmihnzIYH2qXpGla4FPqymS66ap9y
+KxhJobXvH/vUIOQ37aQGv3seozJpklbPuAEjpYuXG9ND6rd8bzQ8J+IpkOle1O17lXpeQRTwFei
XGMoFgqHl8liVjUWwaaokCn8poy0zkYwbQOzIdfOqLa6LPwrNRxKS8iD01RI5Of8iNf+dQ6kdRVL
Avqy+AQXFXV9sczgAtZoDG0d28i+OwQl1hb/MYjZPQTTEpep4P0kLLem6bm40Ug7Ywsqt0ONSlwU
fXs2PUaQCbyuMCb2BAerOFiKiCydSWsXzP5TNgafxDGVl8CJMWzS5OrTul/DyoAZGU7nWUNINmBo
mMBA2IW7iC3afl150XgD4zjYBwj2i+G36sASIRi5zx3SmVTBDAWuUbPJARWhQ8tOrXLtVTHO6Vqm
89HJg2ovmeEQmdXHO7+o8LGauj4yUX32E/2mjZex8GAhJR4t4mnd+KH7kC0DD57jRBeRNZwEVIZu
Gz6R+dBasHikPCjB79qRY13ZZFv7yUPS02bkllMsugmCegCwjHVmvCD13su6d7wRp5GVeJyKG4P+
94qdH22ndlfhNd9NfunRhWZAorznSM/YdhTQE2sO72QTAIfBPOR1hrEOR6S6qCx2fVdfM0lnTEPt
tGstZ5067gMl9cZOPH3Vw0GKksLfTcOMk6nPP0gFLPuPGr77eqAZMynxI5KEQo9hfvCd7LGlNbIC
bPXaawfnLsvAUYPLY8ZOzKwrSgwCE9QsZELWxsb5a8I8x/ixz5IZdsyM96edSlK/Fz0XUwFoOTbR
tNLamiO8nsEE8Peih5oIG7obmzpnaUao+qjnV7sneTyLoAk5ohpWVgaNaJRFt9UN4SdajLRvMWE4
9XOqW0DwoyKj3Eh3hk85EfbdjsRtOHHmjyQWuwa50zZv1T5NyKOjw0qEYVytY3vEPzGSiKuNV6dD
x+xN7+ztLXY+PtxHttv5ePRxJBMaleWbvrTB3Qr1FLOBo6wA50nZPgxGtYni+sPyxFl6iH3A0Q00
YOLLUNKyS719KvAfqobA6DYNoDp557ZicDfD60lH4wYGYTDXzMMR+6NyQOwsG057nzGjL8JbHQar
biAMN+1ygFezFZO0ag4rVq8bgcwKNv+EeGBk44Sc8ipfmkFBbb/D+700k0FyY1YBEs9/2uV0DqKr
yVucyRNUUcssqRT67LoD+8dy3ZrrOPzALHjvyeKh9tqDN9RPHf0GbC80OUiiwV1YXrcZ2ukSg20Q
8eADYY4uDjkUu/b0J7acTQE+aJ77p7irkhW9RGsDHo+tiREQcIo58E1VRXlX+MEh5lFA1iJJQOnS
DTQHe9i3dfxQt2AbptBF7C84vW5DetE0t28URyzZg0tGYBw8eYnJ0mmV+34RoKvly7CYUxFbAesp
SkqV5duvH3z9yte3f74s3i+kU8uy9vVHHQ7bjpy4r98jKIl17OsXyUb7/7/z9f3UmMnyFDp/fffn
FzELQp4aTbLIl3/3j/9qeWmd+REu3DiEkIQlrid8bV83BR/Ff7+y3dX2vP3ny05q8d8JWEzL2/g6
zq8//fmXf/6zf7xKFNgP5YwiBosKvt+vwzDdxKSQT2HmL8fy9c+/Hd8/XvLb73w7cd9PzZ/XWV42
6sunQNGMmqJL5LJddzqzOLpKDTdMhTE0ow7QcnwP4E1Sq/ZoAyNnTczVfDJa2e+ngc7+bFaA+nii
feHG1pE16FvhU+CnhX4tYsQeWfI+ZCUMSdqgqnZxPnS71slgdnbxs+4Izemy3t+aHTjuBLzQ1hqH
lygug4sscsLqdQiyPUZZxIQYdltDqHNWq5UlhltzzrBDhgZiwjDG6liXVxWzd4+sDM8vilsRHEfP
zwiVZAvGBiTeolixVp5t/lZxEN2n5kerMajaGVZghFZYjQNn3PnHuaQ+N8b5HRX+XTbG20gPa8vE
KuYl1bqh27chfrjcwIu75G6qjzmZPysQf+e0FXfttMwhcJmv/fGqi+NVneQmbPZZrkkMYSvld/3e
ky2R3N5jyLVyMRET4+khvMYZ4r1v3PbIVje8600pgLDqWjIgJ2/TNcDdb1t2bOuockJATVIy7eKk
AfFnutkDuHby29x8SGh1b9pZ/vRBh2G6CdZC4SP09NHj0llJRF/UbDaeaq+L9Q6HUrNNgSQsXJ8L
wglBipSR7Meyby80Jqh7BmBxhXFdjE1wY/jHptAX+hrvprWkyfXg/v1xVSj2QbEGVyC7p1SE/lUc
FLuk5eyJYPpRW8EtmuJu36YWnVzSawfdoQrDnYS/O8V112V3tQA8QwKExII13To5D1QHX11sV7sB
mZ4u3fxYhpo5lnixBxybBCDEp0ZmFUdLOx1T7FXLjvrGB8EVNdeSCPUrZxLuyuKqX42VTwBn4ZCs
jYx5nCd8txI4Lg/QXVKPIQJr8wlyHFzm2UgOc1EtXnYmOR7oowwJkkXvATM8iMuWqERvao8Lo0DE
TDKnoNxIkNOromcNhC4wEDJtQD9Y6kXPQGZpTBbWVpugI3eOkkNtJZ/ZCDq3gJYbkgexH3EVHnB9
+dcxmVlAMdmbp0vIhExCGD71LW9NXYrFtclc+dpITRoa8pfKEbgY5E0BzkOUl7puf+jjdJvrbVkv
eWsGbjMoZUcCk84lUdobv4nSBzl+OqYyj/yjGKtLkW0IYdpOlfc2DI0GCvKRzg/tPOeHZiabIRHq
MvnwKpN2O0egSZFavbsOlWSZ6Ju8DB+zyPlkiuSQBUZkxnTMXOMEPp2DLPLwMEjfWMcOzpY6gsgT
hIjHYUSQnJtVr2NfcumLxKdm9kK6Rs2NSOGp0zkijCLLriB5buOWiYDpShZinHCExrVnm/wpRIkf
vknrjHRfUSBiaO2MEPpcvthKFesxp5HEmO5RqexuGQ9MvUbkLb1kJxL1SF7mlet+mAI5G12e23ZG
1xIXUbyWogTXNpXOyjTRQCfRcNPmalrnNvhZ36ytQ9O4b2UveWg4UUSKC6pxmaAZsXXRb0XdvVpZ
fCaacNz3Yv40Uzx/iLXtWu+T330YWXgavROZVwpTn/WbC1ADPsipIVLn2ZJ6F1Ln78POKbakuE7k
/tk9rFLUtcLmAkSKEpMhVgoa/GyT41UzAS4u7bzY5h/UGGMXJecqd06zlxvrpAsAE7J/iWzQ1SUe
MB4Y+JZx72bJc2CKVW2DZFDkHu2T1LpgRdyjsT7ZTkAXlVx6d0oejcRo18wUo41sCA7xDafYt59u
grm9gsqGTGkmhMyu1kYh5Bbx5WNK2wKR9e/C8O/8zuRCCx1S62Znm9yroml2eaO4R6b8riBLcnJt
c8uwQEjrsxOCwPiuuyqi5iWYCLxOI9QAvS4ea/CoIHJTf2NoeuBB2JE2iWZWSyPfyWqmngFw3zo0
E6xui9OkQfKlqlsUayjuzWsiZJ/rmohPIfR7iGwCjgFe06mfGF3P0XOaOb/sZgoJTqG+nWfvlJaU
FCq35b3o4p2EhzlquOmNFFeKOyBujQ+V8nzQ8tVoSzYsrV1dhg7/tOs+SwtAXfM2mWg0hR0CIiym
Y6SMW7NJwMJaoG8yXDKU4Q10O2Zncdj2e6P0n+NoTM6NWfzwKPSazrSBfEpK+JB2mR69R9DuBysU
3kpxhyJzRvWC6bVKKjJrAs1+tmBOWqXjwUyxbOddzoY+fI+d2FxlAgpqn1eETLhvSJiJlcQDASNr
T1P0dSBA74yx/5eHeh+zRQwImE1iEpIAVadwuxaooJ9wZQLRnLa+XRJYbYn6sPgdSvYbfjKZO92r
cgdrq4MQDjwgrjaU+Q2E0FWWZNOVDmdiujX56WHT3dsePY3GyR9VvzM8Q4AixRyERrqnxd4e85RY
ojZetnhK2aeu6h7rgH2932cjkFx32AoPuXXiUPGzVJ1MBdg3TZANGy1Em7SUG4OQQaJzot+hnI8I
VeSeUoTHsmayjUOJTUTn9GuTbuJq6VBpBy18ULFwmhB3x7Qg1n44YjcguaVY8eD08t4jr31Jzs2S
p5BG5ho2P7r3ZLwFH/hYloRWKJHoXWXSzePxrYkzNhqQfTISJ0PF+BmXEAwv6LZuQbYfxqHNsNyk
mMSJXgLHHabFnnlrQr8NX5MfHbI0LjixaIV7y6CmIYhqa5LLsi1cOiA0KxDEouJmTHfVRL9w90NX
aqW/Te062dITuk/70t/3FiF9cnyYK1F+0hfPG6KRkFnAZGFA+xJl0UvvdJDfUkVxZDVnY2SMXmKF
n+FPN22+d8NgvslBKjUAiM7cRJ9uFfnMRTJxmsBNwD+xrw1dxNswwmoJAvs1spKdf4rmwjmw26FR
p+q3Qo1YWiqyUQM3vW6kd2xBk4CvCPROkcV89EiN8dNDVw/piYQnVPsguAlCt9PLFBfBYTKn+zEk
szsjRAgitZe2A9uZmEXizU50uCq2ST1xeqy+XlUGI6EuGDat6Gvs5s5zE+j7qVLPTcw4GzjBS1+P
Nprzm94JAT/Y3cWMKUmcorsg4Tubkbg1FJDMVsuV7uIbj9sfLK93nboD+EF3yX1a+p1KvYQ9sOkK
HrsDO4JYQ5bGhv0Y1wiC8I6QVFchWiN2YDhZ0VU1do/MCdK1bwTFhr7//Wzddi0WM8dC8dR0AeE+
U7gZUg6nr+VhJgwMfaCzHUbgpTKYl1K8uQ7NOr6A/bnvrYHeZ0U/ksm7ZdyMXfBQKA/E5sLOpHVL
U7pMSMhIa7opf/6yHxivt4iDbFkxWMpHvSoMo2aJrcVTZDOj6iNMckqlNhMZDQlmroh9cCo8uQGb
+YNHYka1gJ++vsgI5IUTUzot5KOvL144V5tYwm53exAhcvmisMXKGYwS4XvlquoXpLgIV3Up7ZMG
OwQWBDpVp1Vy1t4TFBfmBEY+/0Cdu81ELwmZhGhDsg0KNFFdfQUYfH35T6gByxVgCRpC66+/Ay3r
jk16ymxwMV/pD8nyJ6iWDFEtHXX7ynIxy5Dq8pXvAjmTd/if70WPOWaKIE1FhRT92e3TEGtyhx1u
cQt/xS+UXy7eP5kinR+92FkebmkJTWkdHr/+z1LE5ET8579P6L6pIgwO6cIdpWWdFqugnAkCnI0H
Z0EDqR8MmqHcLD//+qURDMd2tA2UBSLkAd0pw18j34AuWeJRITpjFUmz3uYL9ssvY6xxDt0ItPPT
yojdjEiNcl02GD3KhIuxxNqznkrKCq4AwijM5Uumivw0X/uLBZpwlhQTO9CspA6TYwD5YE876PDn
h8v+nQ+SQeH4MWPKZAbmQm0BYEPgRFfwThh23/0JoVg2oSlLxWakbbX6CoL5yoUpcPqh9r1OvQIN
ag3mkirOWkHEAru6fMmMxbjPuLw7tOm8IczZhgtDta0N3/6RuXN39JPsgJbbPcksem+8xtiKkuu3
64pdP2Xd6esL/eyN1UtKZQ1EacrJ6EoXrs7XD7/+lC/ftn7NJAW+PWpshp6xMbGIL701OYzPKgf/
gZoZh87C4YmBcfRPlScmWmndD9a4HzwBf5bwrT0CCTGrgpSTNnKBDJI62JKIxFuYJ/ou989ZaD47
ucM0Mxzo8prPM/vaFZLVW3sUL5ZtPZPVA8QoHNZB4d2HCe6eeSR+1+6P1MS/Ksx00Vvk9q9NwTgU
JCDGsLK8kYa+Q4H5rAaynELjafSoQIDemAOI69lqOvKTPqTjvCO+vBtbsguC2hzXaJaOeODOBk3+
ta9pmds2dCPRLeFfYsleAE00FJSMPJWI4ZHTVRbPbOqWv/rPF0U/iqEDOSLl1K2+/j6XTbM3Uvbs
y8++/WqSLxff10t+/djsO7ltR+fl2+8NAXyTP6/39XuzIsXMbJxLlZGJhBy3PESTyEl2Nn83rr6Q
RkCrPUheQ4Z4m5ZuU1FPxpOkAlhJPKunoSXhDr9nGvrnFsQRTkHzApveWzMXvDNw+4WQUBFZ2CvV
gOzSER9IoUGVDOG9I5ZJmGvsogyDviCo1hX8SPmMNoakYWzc1fKBW84yf/dD1d3U4zopR711q/Zi
8fC48uTJ0RiM/AxAcjCk96KowJJOFDdllaUnUGvnUcEfd2Nuq3bp3ZFExByj7j4aZJ77CslnYxcQ
XCv7YFTNI9t+SU3X7F3X4XHXmTsbjfKmAEK89XrrwUqbEVNiRNEdshb71BgTy/VeeNeiDQ4Exqnb
cc73jTLhP4f2sXVjuQFF0uJ3HQ8xWxZKRRTX2N/Enk4ke/3O+i3lyD3qTBusPwORJ+krxAZaNM6M
8S6Cs/BiWiSLQGF+t5K824HX/Kly/yI9ddc1+a3XRZ+Oiy3djI1NFF3VLOVPOrP3ZqbcYwolRpsU
v5Pad65PAHFAXCAWM2bDDOqsYvqslP/c2CLaNcsgQFXymrvjKQli9AYWSKRC+Du/iz9SpV952vMW
q6MjbPYScfzoBOOtdBE5Me+f83FeFxn3WadrnOVQ42M593skX7+MT/ZZGoSh92h5kd4iQpUbvBOP
OE66kwuyd210ebz2Ivm7rsg8VfMlLBWytVacmGMWAT5E1YY7N5sf8KIxnLPBShUvwnN+kmcYcesy
+2CuNm0XLTTxJKtRcjwiTBYtVY2bmiESHvZ6n7TFLa1eqlw25ySIasM+9Kq/Kse5wtlGCIThDGvH
TG6BRrxJEd/qaLhNEQNA2utX2gHmFoZRi2isoXVNtKJhbg3oFzP/d+adp9q7mQXDqwwliQ3XigbS
+BhZDIEhRX+SvgnBpzHORD0iTOovYzH+cACUr2Khb7NK3rUevYrOvTf18BLnw2sZxxfpjoeUnr2b
1gG4keLNl+jP5qFeCYPbwtHVVVWW73z6cJmc6M7L45/UWsQZlPHRnrIrHvQmc6VPT1VXvad/jZbz
q2ckzwP6fcwRtClXMzvpb+eyaNdWpxZwqX0li+mjIJiqRmheIyQI2tbk7rRuhfpEA/MxWN6b/dj1
hMKjKAbc31Q/J9Pj7Me/RpJimCe5eh2NKXEp4kc2L60Am5mFGp6nwB7ZE6WIBfAktnlHhwJ3IwL3
H1yXyTYlX4/LVBAhYD53vhdvUnTC9OFNXKa8DnqRlqIeSBWUgbMgMcfycT0opom0TsjCDBVJTKFe
ZICSWo+YWLMk17bFL0BG55WQgiE9B54ps96Yjn5Mm64mDKVk1N+c4560q9wsGf2/JH6WAegG32xB
AwANE5xbgquytl51hnsTj6LZWyWhuQYg/BENuVXqYKOt8VoMELUQGKRTn+2HtrnyRgYbbK5v4siG
9H5TL7Yhp3lqafJ6kXuF95ALZnlm2S4c5jA+mgD0YTBEtNacn5pwNCQgzWbyrXhjRz21r9k/+iq9
10qvGjqvEMdXaQ9FrzRo/eLkWULux8fUooDljR2MFpRjMiw64eOSwdML4z0M/HvO8EQlwto+3E7k
TE0FhtDJ2/RxeDL67qbPwlMVuQcAZWwYbEiu+pkGk5Dmb8TPJfiIXSCz+6rCX9/NL7UGzhZY+WlI
iqs2ZwBi8PEMLvpHiwaWlfxEGJLl4k5kWFRkF3xYrqnWydDHwLbFTgGRiAi9X9dlovalqFC5KqQk
7xFaOiI5wrdZm8MWMGFBjDzM3FvyEBekKoIa5pW9+KA1QYIqFiUnrH923fji0NdJa+Wxy/hFxgvh
tl7I7Eq6e6NTz3HiPTG1oImG+32V5PoXhFnWTMu/w4q575sfoUk6B7usa7MwLqk1//Thy43wLH0m
hQjitiHASIqG8tloWW2roP65YLQwp4csPG2zG/zQ2ika++spYHvqqFeGSc5apyAEsCpg8xoGdG22
SfUwTiQLD59hx/4l6+fb1jNJ5IwLk3RneG9j+dukLcriOtxFbchNiZoAFuGObfLjrH4aCbajPmu5
WrrubEHcWDG5p39UPBREj1LEImqr4rzHykAJXAzvUySTSxK0L1FJsg8MhuAmopu6Ypb8YTEUOOB+
AhhRVMUx5lniGAwiECYUGwOn22Y2OJ9paM2oQWmBzra4qmb6rGAViPyMzetgkdGbdXiKfPfaHz3n
oZkeBOCSAGTtObdQ47lhlzKn8La8S3Q/S3upl97PkKLm3MxEQcHaMrZ9SJBIHzUHwUYM3B1RHf+P
vTPbjVvZtuwX8YJNMEi+JrNVZqqXZeuFsGyZfRdsg19/B9OnCufuQtVFoV7rYRvYhqWU2ESsWGvO
MQsHBmBE5sa2lpwvwV5bjJ+7P7k1HYsA2VNKvBb6IrvZemgZN4tCWlUNZX+X9r7Yw6NrQ9cKXiO/
aF76LKeFIrrxQLmZYlweaED3xH5Vrn5qmeddAtF7F5m29h5vCfB1GHYXqwxI67Tsa2AXn/HoLZcI
H8VpZiY2BV4LXYU//DoFTWdxe/HuyTt79Z3ouTjX5FcfwAxU59ThgJjna2cJteSdKgZQZkq/6qK0
jvTPHmSGeu72hz8AGLDLbdm6YANcT9+lnYMmiLZ+LIlY0QObqEV6CnKEjv4YW8n97Q9Lo9wzApTm
xMH6DO7lJphWVyKiz43VE5ddRGhF5LyiU8vkOKL6tdtaXGY2w7DBcgxBdNZEfnTmC7Xq+OKdmsRc
XnwXUmlhuvZZDjXY+p7p1wic5bW35hKkyEKVmGX2wc945OLeNZ6c+i0eau/x9j8ytvTeWmf4QEA3
o3AnwWuApEDYKLrzrlvukyVhX5VUMw0hW6R9cXmkXYlLMgIgEn16cGwlL8WCs8pS6VEyoQtl2y2h
mSD+8SLnPvBmZHNDZOxkji2ioBMcCm8Su2Wy+wNh3vRcs0VuphEKnA4Mhutlz3cD4iCWmim/Num5
9MH97B8mpwFyZptb8A5Hzab+kGettRUj9B2PlFIQD5LveYhg6lxAl6Lzs3PEjLbRcJNnA2fewJEh
WU6LHswj4TknI8BilFBOFDA+zsM8smHJIylPz/3ikEeUWvtk9VliomOIsRjXWbkDmbDU7nJAeYc8
pt/ympEZ00dHY84WHtJWIxjd9S07U9rxxY4Z7yWX7NBIGvFGQ1+x63pC7EbUF4gHMFECHEgRVHZO
R60I/r8Qj/WYnSwaf1RQRod76Ru5C6xyq6F3aIgUMGMAGQsnv8kZ8Oexge6En+0sEesT9oNrTJrs
Ncnm4rD06qFZxGXpyopgbvUjh30UiEmgJSV+NV7lLTVZfl3JhUCvw9E1ys8FEWUMpiPSWGZWmGX4
FFrfL2P1UgNAYuY5Rxs4mv42oYZzarbNClNL6hk7V8Xpzi91TC6u+JNHgGF7unlInOZ7L4vO638L
aeuXzJvw/Afte4JIjLFmoqbi7Ef2a6NT/eBPBqdP1n+n8Tfw+X4YRf1cd8ZmXuPGZydH4QWfls01
oedZE3+VslSLWthbBFChoYmUFP0gtqMffxZZh6DWIX4m1fVyzdJfReUGJ875NFBlR2inAqpKcK+N
+RFLsSHda17BzfEUluw4oAmm8jsar+SkOFm/9potVlCTGZl8xyWTPfbx9L0F2mQlw3CsYg5sy5Rd
goyUiLEUwDeH1TINgSGgZJJWXx/j3ImpZvrk6MycrLMSkuZQxnu7naI7B74Aipaif3YsUAvid5QH
CTU4imtSIuhpZsnj4I7GKWIm3cekVTDTx6eUWOcum33Ss0gByouxhCHB8Ihn3NwNDq1h0ibbs+6t
fVuxYejZPyVDo04m5quMNK6dHJenwioek7aUxyroyNMgrvJSuY2xyWfvgf3wzZybH7xC5krXWNNV
VXDyVsZ0TSfPtutvNlOogxz6T3Ai8MTd9BlV8eo2mS86E1c5wJ5JsVRtumr6pnK1WeSE6oSZxyxp
zsoYdBVZW6HMmJAsy0c7qoG2onvpTOwDouFEZcMo2DBFjrBSZnc8Xym9vObRVQvIhgHzj9fgPq/E
aViQ0sRPVUPklze4Z78BPoFomamE+16giHBcUqvpy2LorsSntVjGvsp9euhMJHYpIWpR0H/erPG3
K1ZWPazt9CHBmBR12EKXt4bMsDUQqvG9c8elhYxSd9taUCKC+okJljVcFOa4P1GI0AemSeGL7NIF
7tM4aCqm1QN8M/uZU++eCUjGGePOK8vUXY6QMub7Bt7W+q+I9UGhGeBpBVOA2Bsa/35MOhRQSRtw
08Eouj1CBNs/eJMMDtgwqAoy/95yupqUMohhosqunsncpIWH3eTkEQeI46510Dl8LXiBnpDZ1ZpJ
6jJg8vKVsz4zsyU5Mns551ZOsYmbps4/kykmHVHSDO4Wa5e76WdFOAEHC5MY5tVrb41iP00McKsS
CVPEGwAnmHPn0leHZMfqkABXAiWAARyTJjI9Q5A+WHw4zYTNG9nortbkYEYMOP0K81zs/ShoxoWc
MF8zwbcsHGI04zY6FQ5XHF3UXYnRatPhgB0kmllyiUQ789E5VmN6JkfRjI/g2snN6vjyJGL6HSnQ
xkFE5Nn6Lz0IsH+X1NwlkyoW0Y9sjF7jXrPSMUNCvsZpd9DFljCfP844woxuieAaFyY0OQZqhTUE
nRUkF4Pelf2b9XS1sOWPVkMvzp4qZ2P5fEbekkSbIIWY7HqbZuMldZ2fHjG/VNXqvk6oqM0Gm67N
Op8wP0bOyLvgPhiT4CbZ7nPLQ6L5qfzOeJ0LPOVNpn/0A2cx2TD1MVJutmjMXaIzCiMDlVlHDjtX
hmFktuG+M5KYyUufUXjAlD94iAudsliDt5LP236ytN6piKuTzh5H2/2VNBwdmoAvubXv4GRyIEw+
Z2rJuRq/Jwv3zqoNA6dmhR0aEUrK7bu3swdhOdVBNnN5zoLMOioMBN3Qz/sy4ZDr25TzfjEZbzLp
57vJEsfWNO+XTnZX1Q79tWbmXjIzPXl5NZ/WGlgWU/tYOCyaqRY/hngSjyNlpDnbCsNfsTMce3zM
+3XCs2yZtVVbCOLZsRrkD8C6xfn2hzEOH0lC1qA2GndX1OnFiAcTAI1GXm1xCDlXi/eeTFDDkY3Y
Vz2b6TFacIKzjj4zbB8Pi20+N24v96wl7tkZojNiFOqhuds2HPGPrd9+BIVlh21nPSUDj2ivoe5J
Nsn1oTJXokMyiO/GShrM+vX60V67I7zR8dbMBkETlN/yMgcnhj0BnHlOs3NPKOvIcbL3we4XwYEm
v9ygRWBw15rbYjLVSec4nm6yW2sgIxCW1V82AYXBuAkoE6b1pGYrO94RQIVzkdEfL2J8qs30ezai
BM093AzUj0/kpN17sMkKb9kq3D0dvPLVAsSzNBn3NZUMEgeKpkLmL6J3K2Q4Xzjs/K0EvMxuOOP3
QjvEz9bosFbtrp3kt77xFccgyqUYdU/Vtd8UlXHYzqxBt4WI9koNXMEJNk3HdhwBr+Nl/1yq9TQ6
eJz90/Shb3n7PeYSzO4pbttNO6ccbmFZlx5Tfzpr484rH0oTZAn0r/ZoQomgUkQvYgsUHamm3gtY
jYdufLcMDNdkuVD/BvS/OR5afRP2BcEN1oDadmRTvV0nKb8bE9o0YeGZt3EM3X7gBgLhJqbaMqf4
baEQ3FK6stfDQLHIx04Zou8THgGEKdaX1sm85Z3cGrXAjTUglvCniKJ1ppGJq46OAu9qarrYE6uM
ngELlk2CLYsGdul+HKh6GDokDTNT70TogbdNm+ROecnnav7vu+KzrHiaENIi9raMra1X27k/vsRW
/03zWOFRgqTyr0fQVAy9MzzfsRhere2Ys2LlmvWxAvDW3gO5Zn/0T6mVfMdF322rCSMaVAjKEv5R
3XsHXbocfSMVhPTWvkwM7HTL/K2pWPKhLi6aNVlOV1rXBCOAgwlTlJ9ujMgEfUC3WdveoY/VxSqf
OcffGzEGQc9CMLeuV2O3HxFFoNlnfe40B76cfy4UJR8GkRWZln0Gnb7eWurYSIDFc4pHJkEWscw0
gZ+SIMF1yV3ZNVGzUi7y8rHxhmvKIrMxys/egsWYRPw2gAh3SyWY9S/HMuqSrUv7fGOs9/HvmjhM
d4aVT/tgyj4h/Cdh62CWKYiosEfnXGQIKMh5C4uZt93XD5xJkvuWKRRhKoN+H8ekxS1Sx1DzYv1e
4jk0J39tZwxfKQ2dYwtQ/dGvza95fomD2v6gUYHiuVqWSypkdnSdRYUxZvWtQYOqNs3irm7rU+ra
w9WZx1M5cvgLLGFfR2qcsljQWdc6OgQy4D2JIKRUyDfR9vM4NyAPNq1X8A1JDU5VB2/OqD7dygLg
UfA+rk+IsoZffaDfyCW4whS4n2pwIJEageWx75pKnOh9c8gZLMZ69Jmn9elxzZZFiirRXFeCOcjZ
ZllUnMJweKV440Tsfyxke3gFPmcp8vd1PeQ9QXXg7cg7/Ey86LXO26dqEd97nfwuCnlMpopVLXOH
DV2NENHMyC31XlrKawduZ+ika2e/oNyFV9ixGvBBXU1jb3FXKyRA/7hJQqy+PN4NZQe+W6D+muab
yYocFCrdFt7xtmFHnG1N+4xpjtTwGPx8xsBjyM7j2Vb+Z2P6p1wEuAPtU2Kl2LP65lfU+TyzPFzm
4L7OPnNyQTJntK2CklDDliVaI+ZdKjZff+TRFgxS2PyyT4mZehMvwXF9d+0M6GLJjzMb/uvcs9wp
Ewq/YfT3g0mtOKzlBEF3e9HiVvbrh6jhZTAr3NIdrW43Fvc1OrzN7SdXIy7tTOqH1jdehhHa4Dhj
f6OKaJbg3l69wST3oYD0sG/2sP3GBK/V7N23OY//DUR1e13iLNhgkLgaaKfpLXJ/Y0wIw5Bloduw
LEWI4zFsfJPrX/M+zJtROaBI2VVq/LVbMjDa2gpCrcW90RLpsAhPsYCZ0Z9ULNVh/XtTI7WidPW3
xYhUCMmQilrupGBiqq9iigYo8XzW+m87FjjwSJs6bmDmrMedxjPtEK5xtRnSK46otUvPppNUXb7x
HZj9Nu2QymBaIllsm4GHwsfTVEjFzSvZw4ay+LRhKKrcxz62crKytDoWHh3FKF4FdsRncHbKNBE+
Z9eHT5WsZ/vSWK557f5yG04qUcn+nNCC9pImgMlryh2Vz7cxiHaG4nDH008CCJaBmzUXhjEDdLIJ
ZUDCaUTWedtxFC8LSgTPD7Ye8COGOxgyjMl5aW1CopG3SWowtbYrEgRuHAXWbZOHo8aTvhywaBi7
pcV9luPaqNqPmju3y/LgrcNYY6XGU9oBUEqBEXICGTgyQt6KYLgfLGJAt1HXvYhp+Navpyxisc/9
6ECljdmmfZNxeTI9Zni7t8WSfk42L70S8jAECye2nLK2xcWBAUkdYyT+aCwXJCVLQMt4fR5hSjob
ox4FP+2f29qNl45Gg4WCfa6PY19p6kZu2ew4L37bZPeeFl9F+QnGbP7OGNTU3gUXHUL8Ak0vTuaT
k6f6rrVUjvtZBFvXy5oQWUP+kNF7CIuMmDHuNuiiMmAGXvsvjHPCakrsLd9ij1EYeRDuO4s36CQI
r5+C+S0fdLINVI4IR3eM+M2eNHRPTlskPTtzsqKrsbBi2Z5+9R00Ubz8uDVGRittsBzHrnsEKazP
mYeQTZOzIdKp3Sv90NHxWtAt+Vn0LagsdWqw5aDDkQdyP9CvNfA0YEZYaZpjNQ0ALjoDe2xMAYS5
oQ79pCJUpO0fwR5haiHE5dlyUN7ULN8YaUZEfVCcrx0n+NChiVcZZvU4c1p8XhBwDuhJ/iJ9/j99
/b+lE/oCmsD/nk54/ZlWX/8lPzK4fcW/yIRS/kfgSFdIxwbtADAdvsm/yISe9R8mLAWc5sRESjgB
8Mf+B3nd+w/hAkP3vcCEjggl43+SCQXQQtcjjxIuWWCuxen/FZnwn1wHNC6w3vhGwGECacl/4Fd6
LzONfjYg3OkN1GjqQouZBhDyjf0LvvXH8Gqc4i0Re+4Je9G/XajHvzCE/wK9+wdgDRAQ1EbX9S3I
JLAZbzylf8Pt1JVbt/A6Fhpi8wZn19Kfi+kenTt9Xcz9mNJ9+YU+///xY1dWzr99LGI6d1QpH6u+
D/hZy4fBOAAmCzVd9e7sgj0p/5uP/Cf76J+/6D/YR1jLVeQT93ZElDUsT5aHbnQXI6NPt3327f/8
6yFo+F8+zreAvyHesU0PQd4/aZNdYTToFtvbyhwR6e0doLasmjtKssqHk93lyc6pKTYkuUygyfPs
GpQT+U+eS1C9nWN4QZiRGZGPJCIIwkozmZ1aUL2LKl0YFg5uzc4c9otnvkfeaG1qPGV7XeKJpHfJ
hr6ZufEbZ/IqmqOrxcYp+0POhJjWDAynbHqI6JZQKaCGkRbF5dKR1Tx31VbeTHHjuEXUigPMPIna
fiagReDwmTfzrLGdLBw/HFneR+jvyCZU20qo9zxg8zfS+c3xOSca2nuZvSJ6uQ6pzWGlSY8Edpu7
yDPBPNJ7smijHaX62emZJ89h/caCXVf6jbizcKqGHrOHu8qCvJBm2tWbIMm77l2VDCdmGb+cmooq
WhiTVM6XW3K2aNoP+hBvgJu3XdddDZfwLRtOrddzZZeMsWBHZyO3mKtPdN5lR3LAglS4kJ8AUBtO
WHDollG0yIint7lj92oa9WHGLTcGGXuVGtCwDXpoNQANCUYC+O+xzX8xHP9yDL4OozhvL1ZIafOt
7JjIc98vQ6tanmqrPjRTATscYPmOy3Y0Wv29Mu4kGiXwiguj6IYWQoHTFpw16M90J0T94dFWzlIm
gYP+ypf5LZEYeGMEQ2p+01OahAWij7FCXJp7yxcW6re4+Q3jH0R6WzBHX6urrDNwk4U6z8qdNzUf
EfZHw5N7u2I86MjxzW3KL3Oqd2nfF9v1+5TO/GZq90HXj7Klss47wYlyAVbq0gCj+mGc/oxTrAGU
gNO6Mvgndb0TdndZ0qgK8WtN24HIrw0+XGLYHFo8ZcdV83GMTxLTFbLXzWn2EZuWtfgyALgcUJmH
ojTJOTSAoUwWDsn0T7fWh2XHxIcQwQtRfbjGHAANdqG+039E1V13v4Ma8SWJD/NuyPO7MudfG6Di
zSLFs0Hsa2QvkgAH2iNWDdPV5wdpxUp/rpYyNCHGZ2ZmXwuMRugD85AYBwqgDkC7pZ5BDlHcWNal
zgJceAbtLsdE/1kYyQkFxQ4BL01XIgY45PYEdxYcLulE3JCOSd4qHhm+YGwPtxsd+Cw6bfQThs4j
3wsYWc8aH3ExiHM/NEwN+PR+ayXTlVr7CY7A38e3sgPm48hPrEyOqCSLJ8gnGSU9KRq98J9zXLGY
W/jtIsNC2kyANnkPCxYUmZ/W52bW1Sv5O/fadmP6if2H1co4hDpAvhkTe+EF4A1g2xNigK13RjoO
TPGrMHC1k2l0HAd05tCtPdvLToPJSK1x5G7M1SPKNQgaQ3cF6PBmVAov+cDluz15JlBv1t1qnTBw
sOY1LNK2PGRA8VMVxTt3feNqhN2hd6CJsQ9GPCH4nnDHCTs7jvRjBrvBR4wIHKQJb2cekxJmmF+l
1b/YU3af21a4YlFCa/3DwcASdgNrvIChHcjpbfS4xp2rPrzV6u4FA5Y8gsGzQIPJjdsNr7MOx2/R
qMiod5FxlxDv6HDPImT9DK0Yw1U0lKf1cfJr4FTaZjGL+xRxffpWON9Ua4s9IQnE5pXyySVLLZO8
kEnOiLrWNN7QFkUmrzjdDiguLPm35Qg5ge5WlwlS8sEdMJ0WWOTLiF8qaJmQ8SFZLL5Q8IrNqLkj
wIhJPZsASkbPPs2vTcZNFYv9pUAzbJwgOC6OfE4cZqH8YP3MX1ZB/ZQKkCTjdBhU9WbYudrTC8Y+
QMjv+vXz0u9dr34P7OmtHfWbCtZGdvTAhA7/d4paJs7mt3VGhnriZVjaHYsq8vAJR0zNz4lYljVG
lR8qdd/aajfGjYeIygGURAPD5WlkLWPU5TxNoniyzPKpDNo/weJtRwz9sb2+x4I7usxcrs7I92JE
SWMyywwZBtBvR1AsjPIuWrrrYHIpSCzDx8IoJ+GyIlH1wtlgDYLDxWVN0MmBpNjEk1zhYtoLlZ6v
qjDYNQMUbbRfv5iXsnZm6WvRPwC1aRfaczmeVtZPI+BXi/2sY+CnTwTfMgbTbxpEND8krQOsCpsS
2x/kl+X2C1oGCt52SO5uDzyMuQ/cS9jD6dcSLAt4kkaHxT6a1u7B6/of7MjQ6e1kpzJueECW7c7s
yidPdFe29o/Eib+rHPd66gk8oUt+Aa+8GTxIJEFKQ2lOim1vO7tBFZ+LJZswW1c1ZqJr4G+OtkEt
LVDVHq7ElO6iVQAzTfmTPyl9rBuUAn0TISL0uqdMVzQKAlg3vpKkULq4JCteoUTp0JrKJ1XxUtjz
9CjqBHxOd22JJNmsavhi3fmSvrgyk30SBoGqBBy+sEefuYWEhI41B3qEnf701mD33xNstGzyrCZ9
cw7+9HF1IHTB3qKAabZWZaKJ5VeAwoULwEWPtdBmMnhj73w0u+is9VvgJWGGT3zHKmscmqYEDJUm
EIfwY+nurKbXBYWS6eUPvY0RrZDtsvVn/7tqQZwOhB1tEvwLrUdwhYV91oP3GfZxV+xMl2/Fpvq7
c5ddU4pHpBsERvfzJee/ukfCraP+2Nij/Y78auu75aEYKWuibDhPWT+cM4mspnX3I0Psy2KAghID
YJU0hdEyuT+kx6Pc1hMfNdsfEznPXY0lKGk6uvLLcBplC1IuDh4WNT+h/MBmPSC7jvoR3VhchePU
gSIpiDL1HX6phCzyPaTjEoBR/joudN9tnAWMnOHN1vnAjkyojocyfpMMhsmiDTaiFcAgSKpA1xqL
1VkBhWPqT1lbOWHAKJkB3xNk7U+hC4BGvfFh9LCtEU1yNfR4TL2wpsPEdG3yNyx8z8bon1RAzz6z
mSOh9EKFN+89IEw8azHR1QoXiDks/tEQ6mIv7YNDaNG5W/JvscHiM6IN2ZFAumsY2bmjefQDC/aU
RVhjlSIuBAlKWUaOdmuVcFkZcB1Hf/q1eA32AEfRx3PhSLl+qPvxFeu0oJ+36oLHmofI9Df8d6cd
9nQlJhoz3W9Wu+ksx/kSO0xM+xlzkz8NqAWHmpZ49BOP+Lz5+0OsUeWjdo9CP9jGcgnm9APVU7ra
zvHDOwUsoCShNqgxcxMVQpJmGu8zw3w34gh9Qt8QwToTWNngqwvMZp3RJWgZe8TYHEI3eSJetZM+
O4lXbr1+jO+ULSqc75CxnCCqCGyn/EGyqw7z7BOesE6oaY+x9xIAT8M5Y/rgeid4I5+RL8BcGaV9
gMZlLfPv0eOlihKruaaAp1mAKQr6qEfZjNktiRvz2Nv1c1Ug2zPa7lfHq0mX6DdqNwy1Y/JL4JGl
MwkcMCvMlZKybAMq3m2m+2jHRD5359+LOVq7uSqwyKEVoL9HHNG65LYGsRPQhtO/TxQLRer5Ke9L
RKSzzLbBvI+INaSNRCmmL9bUSMQEFc1xYUM0peW1niSsDanAK7IMh/ZsRI+F+zsuuNkdgVg7jAtX
pNHFDttLGnaYpeaadCftR+3OSdPPvB+Jqi9TTiAZwsMA7lLgLsyaWuRywierM6p6iMctXHkv7tjp
LYQEhm2+pQ6U7dgmDITTV0gUFOyTyf1ZluOWYuuE+3d8LFPNMuAiuY2jQ8QWvs/WKYYz9X9mxUY8
zfknpyK0qTZNuYZAo21ewr1xaFc2TcyOjv6bxxjIKNHFKwd6X5n2t1URGfYW898bhdmq70FVGaGT
0B9Ob5ORJH9uTKzVa6sexEZyIOpi2CjEgaDDWjzwGetRb4cB4QT44EbC01znIlKEAhVzh5bIEc8u
w2Ht/89C3Mva/T1wYGU0yBSTufk65WfTF97vMrb/VEQP3SmX0hYsYbppbe6rFAQlzLI9ITUjkMuk
AU2r872Q47PX0MO2am+VIien2AekXNhR/6QSvR09a9olXsZgafjjqjnauU3HwVZnb45ZEGJjT9OJ
GvXepY9uFyBoUt+p95Y9tueO0gK1jGG2PYdNsmSpKcnubTq87N3AYcPhkZYD3gXiYKRGPRt70d5R
M+qEzv/e55a7VcJ4SRvv2W5IEM6NsjsUzip6gzWOaIWqmfkecjGKWN10hyg7BqObXh03eomu6JTc
5w7KImoF7Bf48bJMIJgn5Rv+OF+bQX2p4czhLapO/N+nt/TJ1jLkfgrQvMS4LLZoAFhtxoMj3pGy
9WjQgxeMQP2JyopB4CwjxEwraDXwWMIn90IhXB7Gmfc6mIIHEPucyGkZJMMEcbVTFVMU39/j+X1F
7gB0Yf4UqsC0yax7KOL7DIfkqaIzGxVyAmY5f66gThZF3jMLEc9uiirO7j7zNa4uj3s/7SC4ya0n
4uDUT/ipfaGYSciZU1zXX2YAgnDa1HSU2FphJfub20yT0yaPZ4ALaI4VFmvXOIzT+qQVAgOVax6c
1kYw7O6nhBOjsgI60ayWNFwRrqaGc4fm77QY1PogM/WeW5XU8ZYOxLHyTTxqHkCejn5Dle8M8hgg
rnlAAMzlGPj5uZ6aa19grA6kPtjMHL0U9lAiSPkxk32D/W0rK+dHZTU7ZYGNGpkxeEbyMWUIiH4p
c7kjhY+b7rY/awEEtZstJGbirjWB7sF8WvwZXBWTtCgvn8yl/cq1hjbFNQwU7v8kMzXrP88v/cKj
7KofJkHCTFysk66bpzo1fjY4AJllc/gqsXePWoTkSbOnUeYwkA2ee6Ca2wdSeFAcKPXbnHIYJnCT
NnYFBges9X4BHgSOcg7Cun4eXE6yUV8n4Sr/yZy425iVmEItkNDzMS+VoHOYrxCAaDdCgt9KZteX
yMO1VJnI0b8Zs1cdFukm+8gq722fFliKZBnyJInfVeru0PQT/0LuWDN8lV3zPJbJi1dF325TS/LR
OLInFTG9BYuqZ5wd0zWIhhaKCWj9Dr+T2KtK1vvI39n0ozbtxNiRuWrIXGc5N3BQi5ifgKt7mZXz
1KXi6kgFxMmEMZ011n4onPlEJhVzGOkfhSsuwYIIi0HK1YjopGTcNqpa57HB5ElkFbiL1XCttCEO
ghPK1svLfVm0byZBtMQwkoW9qkKxG4lt3JSPctVCWHSTdrrheNfDdNoOFPbwT1gEIxLAZDs+9s6s
6A6t8z5TEo0+kVVdGWGpBhV6YpAYMMwTlhlG+keNagZy5vBHJpJUpMNtvl41DHntLqZGWkfXcD/R
8RVgtFXJgLK1orsCVdUGsXVR5tVRkuAY0n1+Q3kZ7NfzHeontdPtu00HAx0eLoGK5Q0s2wF4JGP+
VW/aNveDx+uY6CK5FBnljxbGXW3az8XUffeqHtyGxig0lvo+91TAggLxxUnlQXv5sk9wJwyE5IVT
1+mtTlnCVmRtXgkAZ0nOUGkeybSZMZmlCWYDWoJHXa7AU6uej4ajQgSd2NeLxnkfMu8yILLfYzyu
DgLt8LnOiaMmhAqrfmOcRjd7xvFbnmrbfXJaxzlXFEHRutTnMIvNqN4j3+1454BPMHy2UBrQ+XXi
uAxbAyOGY6Lq0YvzmXQwSrvmwfZwnDmr5iHQGkn9pPa25wle5+CK7kidhqk4jbb9ULS1e57hPoi4
nQ63xJoSGo4aExpOWF+wefzdq+UQFOHEMS1LODUFARu22yWUupEX0E4zk+20tO/1QoDmAOrRR6kH
JoYjvLXqLGzpU8l50WPg1FhGOie8CV8au8AQQicToMzDPE3vUQYZTtomnkCd3N30XLXnqFM73dbF
7A1muToFFiJU2dF1VXV8wPXZh6NdFjslaLW27jtUZ2dnA6VRUv1uSuNHASoJW92MGzdnVyjcAJER
F9BmCkbIGTIYOK4Ng8c41wLxXBocKi9T4cjaayWRC84i+Oa76HvBHNJhRoG+c/18X/pkps3irtDq
LOGtE7dZotdjx5xmojl7Aj/ptHFlqv1NWMVTs7F0ziRyFTQK05AExui9HoduK9bnqx+c9EBEFFLd
smXqx5NTGIxSdfdLRoJ2nWt/wz5xTYtq18VpQsh1zNHoh1TWdIm3nLjnw6zUqS5hY/SEv28ww/Gu
WMWf28Q7TwhGdF3KcrhxyD0tnnke7vlMx/c32SA0BQt+MmWIa+EYD2Om9nKeL1VlraJBO38UjfFZ
MdSMc29rm83PQGFimtCtMV+srbv4Qxp/COGDjl+wAMcoTlHLJgFuNRAvzshQwcOuBUGzQGd0tRRo
iFVDxa9ClTVMT+A5L4bgABEslhu2Qf67mlnfddBmh+oN1PIOiVcUjq6pNq3XQlRYhRQ5FuSZQSKh
Z0zhO6+8uEFCe87l+QOdj49xnZnblfF6U1ilxO+GIFWS3RJBr/IImNgoSScoAFVntvFElxYx6vqd
zd5/7XyNVwNGb27nv6ZpBo+sy6dU/1y6gETCrLlKA6tCgohg3UVTMAQhCVcbIirxiQ1uwEh2bQIu
9MbrqX2YbMakHPZ6SAD129QDS40V4wBIPe/oudba2pYgDeXDZNCA7s0TxpuwHMtX47cboU9fei9E
PeOFOnEBfBIo2zhoqQyxd8dk3xLMNIj2Z+ueNDm59Eg5kndu9CmjdB8ht6W42gcCFlGAWsVLLSbQ
0n93ZudMpAQDW71sqp44QkkbG+Zq2fG+T/wWfq1+5opMA7DAaHzdeNh0u1qNv4k/Q0VmFfcS3L2b
xxTuWad39fMsL47UaPXWQN/eLSkRPfa8HvtmI7tL3ERMjwfr1WiAYvvQDGElcSENgn/c5CnGsOiq
2qIzAMHQzJ33CNWeaNufvq0Z2gzGExXqT4Jhcbjo9yz2L8wJnjqLxW4y7pqU8fNiq59zrptwauqj
TPnV1Fz/pDH4ns7O62KI1ymHYNVPV7KQWcicALlLAzqaJ/4nrskXYVQ/hOIvckOdg24gR8CFbGeA
X5JG81w0wEg7Nst8cbEqoGChj/X9JtNp0uBS8iygn6p/OQaqvF4hiLiJCfW30rI+YLNyWYRNgAz7
3U3y4tWs5EMJQ69FigGq6K8eg8Q8HEBeWHC+MrETHUSbIeEqwRXEc3JdVRwWx1ogS6Qoot4KXfFc
SxG8OBFRAymHQOR2YRXBWpw7Pz+ohprbZcwiM0UIc2/j7D5pXskwiKLxYJrK30x+6aHbzaan/+Ts
TJbbRrst+y53jgj0zaAmJAiArUiJFCVNEJIloe97PH0t6FZU5fXvcEbUIB1KZ9ps8LXn7L02sGYP
d/KbHKMYipSHhvrSJlZNsHb6eOYiaVA/R6BI2mIk68ekwcUwNcZ91vQXUe8jW844OoVhMWwgKoaL
AuNHMN7H3NzFoOPQCWTxR6cRLlKWn0teGlBFUHuOdISJhgJY92QaiQJl2Y+w1q+ygPDGReM3Twh7
WsMowdAVT1KvmOhCqehNeE3R+Uww5OWSwAe/tS5D5orZ19BbH7kJjwS/EGT46nXsWS1aPJy9eRXq
kdeLkbKkFgEfWoD0h4MRiRdiaq6xK9NNjCdqysvFtlU8za8hhDOtUkVCTppdzCXSrotZIMew2JmL
ZtvqOJYYknHtpeAR3TAF1H7Arl7ufg4sFQIa4Bl9uscI1eRxjTjbOI9xXhyQppQXXdz2ivicDWBg
mlrUd9oY3eOuClD7ERqSTIojFGK4L+jVEQml37RqUD18OpQFIhdIu7/POLuotJiqqpS9Okse0WVU
J93stgUyUndugtgFoh5Db0MzpFzDafxsBFTaMP2nPYe9eq9h+RLGzEK/QQvG5zbfjUsCaFOw6RIg
uZZ9nZWK78w0CiRGPTl62i0TomCLGiXwhHsFGQVzyXauCWvG7E89hHPqz14ISByVr/yIAoDdYNRP
gcaWDaLopAgUgFGMCptUO1aKiR1QA34hlMb1R/5YjyG4Biynkd/QGx1pI4o8vJ+FHsVCvmoIPW41
lG0V0r2foQvpiSu+mBLfnSxBgERyKUAwvlOkibaqWAcxM88icnc7S/oT7FKMX8iwDHRewMb7t0WF
Zvao6X7mOfeVb6XmuSOXqyOJunJVfndBuDF9/lrwidBMy0Kx/QlZ7zIaemLFrOU9FktAYJXMdmtS
uqgKrhYsWusqLgq7yAt9FU4UQpFB6SXtXoQb3hihVPpRgIXYVzEVzFjzTX0JC5d3cmy9WwNtUiRH
mzI1Jy9OOAHEBvEpooT7r4Dqbfsq9Q7i4C+d+qRQWAQoQCB0kW5Q3CElS/ESUh0OUeRurJldeW46
Wt8AmBy+obgfpp0EbsTO89mGCc8cVLKZ8wlvUua+IcOX9VpgNNaiOeLuBcFPFDbmKH5HEjgcK7SM
XW/spFb/JEHP2ilNIK5QBSh2aLTj6ecnJM+SzUCVaOiPkUMiAUBakhoRrqLOFdkiyG0fPMK+ybnh
dLwuEdfZwlTecGcmWynxjPEiC8zZuM3IPQibkmTJCcC/yWodSHc58vf0K9Od1AvMZDLwFsuK9ICV
EJn50Adrag1EQpN447M/erUwnklFAYJrZdFDK6ZfqcouM+o1BGeOj7ovpy9VrLi1aLlKqr7CqB4v
szZxlYzOIZUZJ5jjz1w0aJPKJl0biXCtzn/DJGXQ7legA2Zv0xB0lLJTTo3GMQ9tfG3WStDb+GQt
fppq7vF8RNU9J+ZlY3KZgtUF0gvrR/wy8c6Zk6hAtZq7XRlYNk5XkLcmOACNyoJcKQgJqzJyjUL/
NdCA1+SUOVtC5tSwlOdDTDBEUZ2HZUNDhakQisuGR7pvqMSkaEQ1TMVo+u5asqBaDIjoIs4994iV
FkHXySuX0v+nX0ZHoc0lO1VESm8hwsDMoq8RBUiDjcC/B1Cc34zeMZQWCf98LSoU46PRfFn05W0B
+KdKvbds0WDSoEeSHvcckGmt2mocoTk0NOBU8rwTk2LmTXHdzymdS1F1KPOQJlLWN9uqTE5ZWYH6
kwHha0njFAoNLMnv38He5dexoxRrJRA66uYGq7vYDhEKTU6si3UPRJ21JGso4s5voPpTGDsZybTI
m4PJ5XSzVMHH/qCWaghUD1Kk6t9krme4uDSyRsOrpNa+zcZncgyc1K3PP0Wdn+iO73xdhB1sgEYO
cvOIQbrdl5n0nrZoIkeY9+7AaAR1yVkO1eW8KYy+djOB5qeaJwclmb5lGiJ2B712J1NbctUkf8lD
mp0WBlkWL0Cs4ej0ZArsEWdvG5LXXV1rOR3JsjvGAoNvJpg61gngkYKe9q6A33QYIgDowaKdkFCn
En1tTfnwVIrE8ukaWygHGySV9PpMY64eDRWkNnHwXWGdB5lCpz6PXMJNTHmCkjgtmeuJOki7cs6I
VUjkTQ5T2Yu4DwUVtBnSFqAdBBLXDitsdj+/FOziO0WCIIvEff6/P8oiA0zCzytSH1Z1p8qb03//
UfqH/Kef/7dq61l5+fkbIvEa+/IqRazAzQKScKtCdK55jtTj+WtJdoscJfZvYkBA+pwfr2TN1w/p
QJ6qlAeKy80mWwOEslCgzNbFYgaslVKawFiUlidZTiLkAZzJ4MGCXfj+qM9FjWXW8skxYLDk8kfe
Gl/JZQoEaRu1xIWUk/9QNsM+Ca35zGeIdmKJoSvWUNJG3QrJv/UgymWJkTfYTIFM9F5E95h4lgQB
zJemsY5lomogbEvo7/N6TxIb+oxs2oePlKTWAd/VNtfawonL8jUJk5ZKwvAaZ9I6G/3+KOLwdQcT
5iBhEXjkLeUY1Crc8JRnqGASHMuhc+jr50jlo2SfZaNrRXwjGbiVlZxp/bEq4ObB2fTKgruezJEp
i3MnspR9HfkJJ2vwcFlRO0JS3EYZYUbsZzBNVE6QysgTzLp7WwDrScqnCQ7VRpLbs17DLh50og/9
pt5Tk4LMN2OLadNe2wkLmiuUEnVLmB5Sbjyg/GvBgtDCDC++KS1ySNfSO+nyoHkMZyDTmse7g+JH
pbQiCizei9ky0wG4YK8do0fQEad+MIxVSOVwI5GutaOLv61Euss43Rw07lx9hsCOM7y2gagj6QOD
GKKEJilnMB3DUJpTN3OCCpr2pIgyiMHZApQ+kgfX0Faj+qB1N1Q6MRfvidAjudxSAMSRKVreAJ6c
Gyl8sulrAot5R1Cxwju4I2Rk3OYN2o8opNtc5bjeJo1aXt7j59QtuXOSnMGOWmtVpRBJuiak9VUm
wQZshbzqBOZ/Upafc6gYThmaj2U5UJko6eJWE63peJEh9aEW79VRA/xQ67uJ3Ags4MO3HA+kEGBv
sOjdGXPxHSvaszZMv4ilQVYUqQfN0Pb03mwKQxQjodcslaU7sjwAz11+ZRBrJ3UipbStU+zU4aw+
6WdTiLpLF8FdkQMKlqIU29CdcrJwfB3ux2BscwhRgpHBXKW7BS1M0ZgqvXEEJj24mpFSNONC7tVt
Zu7xH8MSbgRr14Nc2VZQmXeDxsdg+GfbwAJHX4hFwx3Ekg9658/umMjKMfZLkxyXXjsVPh32ODw2
leqf0EORVSPH4tmQ/HxD0iVx73R7ULignW9xjj9K1CFtTdL6RyqwnT0ImvCoYBfpBQ5wZpCNT61K
a70W2uhaqYTtCnUlXjurmrBlGtkNyQ6sQ6PgAExMMC7WdtxKPhcqlRlGWL1fPw9cY7CYJvUzKB1G
uBaVzwEowPUodvlzW9FEKglNepZMHOOEuCTPYl2ma8qX8TPy+3RNIkj4/OMElaQkePYn+ksth9Tb
mCMiSGPLvLEwUZBvSuOGvKpY43mtz5i1NxjNZSrcyKPMGkXiz7/G4Syf4G+LmzF66VLShMqB3rpv
CbQWK+Ecxpq2jfRmOPmB2p/aNhrASpfKoQvpYy6/31YDIU1W1tOnMrRjI7V7XHme1Onmc5uYt3ZA
F5nPH9ARIxv6KDUR7EqbzAxe47nFRBfWtI+DxrD1EfCjnsejUwxQk5sO7L7Z8yCEsSA1C4s8/crJ
ieoa83Kvq5uqoDdai9J0lDmXUBhJlE3SZu/CNB9ggBTnWI+BhZSnYVAKN60S4zzzjoVYP+RBvLPi
Kn3MNJZjOsAZtVeL9azP0UXx/v0Eu0EyyD4bER1BtUQpoeI5X0SOLeSUmgK4sKmjUEcXYPRHTe3p
ngy+uUO0g9Wk7h7bIN63dTG7VTPQrdGSM9Apr6uHeDcumi9/ZpHve/rJJLAd/MIc1u288ytDx3wR
cbLjOMUm0L7lYjF7NNmaTTbVn6YfU3DDxrqs2gHp42B9uprwBlAsZa3RG13utXRJ1pBaNRZ3FhGc
9YeqZmvQw4qun+7OAUIshGAlAgGZKk+oYMsg1QdwAt5tK+1FRpUJJUnT9WPMYZNLEygSZer2EqCG
VU4J+MEo4gOdrz0gUQB3vlk4pRlhGEzr0WP4LSFjD0I/VohY8Tv2EcVzAwhDPsFxVGGDrbU01LxO
17nTj7mNoULa4ILg5hDTWFTjW6NL1TmYRjBDFMVYtokWKSo8Fgra0eh5nvv5MaCMgJsObUuuiP6x
CYdwreDp7sgs2CGJAwhH9JgfpiwlQb1OugoW5UhNgA85Qw4kWM6YJZlK3dEUpeTUkCs1DZ16SAlm
3xB7Yu7UniDmLgoz6CYT/ghhuZfJD3QFEaoqyl2Iy68prW8hQmZGFh67kmb5qEnKYs7IMOb0xNWz
anlpoFG0LKjVdnV8EP2GokA8AZ+2hgeEFqPBcmzBz9qx9/ubSQ/zNR6rezHSH5lEC69Jl4NfGdVh
D1pScWXjAQhvYTchDZuulLOdEPYiq353GJGXYVQCYxibRXXgZHYKZr93OsYbrfUECkhYXLnWSaiN
COwYrXHXjmpN7b6Hr6KC5J7azuFmku40Q6g3w4QSrwheBdFC9k7J2J266jyNSx4bPh+PPfRFlrkG
hYq5FH+82qhPloxbWW3S2MkrM3WJBqo2lr94NPVg15kZm2dZXxqFG3DPgQCm+kANNSeEZx5HerG+
eOBkA5jK6A+G0ToAv2vIfvrDz8WRb3JVZ7rghtXsGSkow1RDQdBrLppU/SLoNU7nTksXQEnnwKM+
agZy3DTv9U0ico+uRBlluBCc5kwuD83M9UJQJhAVukpZh7wBTjuUXIcM3Xgfx89K4Ke7ZIazK8r6
3tJb8BFa66lxfNaKiSpJGhAEXKndFr8vd6E2SKV9UHTSfu7pD8JQpBC6/N7PL/3ykz9byNK0eqJY
nTWanemAyWq9IcHAIP2DnDNhjcfKUf0q2yrjJO6j5T/8/CTntPlza2EMjy0o3aOJh+fSt64mr2do
SIzTXTSvUImal/5lQO5+DexqG9nSOX8x3/pf1oH8VDXEa+wIFH6BadnqM9cF9VIxENTNcMHq5r8r
GOGGS1O5FlpCYbWUVWAFqk5oraTXoHdKN/ZEL3Xzjf6L33gonnT+KDJ6iftGscqeZXxep/nViIER
rRHZaWdScwgerm/GIXLmoyA6gvdcY6DDCcoB/4FoJutKi1D8MLbyKVbWylPyoRuOWtgzyAN3tKvE
zj/La0KhrToa5QMsaP0SPJNS3VQffXlkQVhQIewjtDLzvdRsYLMost3hdMU5eUQZnUGFzCnY2Zbp
RiU3htSJoR+5SGHkx+qjAEnhZenRNK6C8IuPjjjPUW5Ju0baQ41p+Ky2CEtaWpHvMFbHk4pMq16X
u9Ktkmv2xKlbhVUACgO5ImvHBQ9Jt82f42fhDSkBpSRsD5vC7bSN8qx+pPJeFlcKuPfwqz0qN2sX
M1S9LkN77AU0E1f9HoBcBgN+Fb/171m/Ui6hbZ75cNNa/TW6w50sargH1+5ZcoilQGp7JFKhBMr1
xK6GhMjlxiltkIv0J9VYQb9OUWGs8hupTKhJhGsMzAY3Z7/pW9tvT/NDM9gwY3L6OTR8KFeu4O0P
8Rp04dPgYX8pHJo9Qryhu7UHm8azmXb5IXuWHrRrPqxV/dLJXorC96juAND1HdA7x3oSL8ZVnmyZ
gSNsSVLhePnS7fAGzNSG47VwyPbmkcIxF8lrvE3HZQQE3DgmL7jTsOud/Ks+Vq/CZSQCzVHcbDtv
1P0N4eSGvDY+zB32K4Iaqsm/Go687ySJnMST9DlS7l+Brsbm8AAkvn3DDnFnAc6UbVFupMgdVBcl
RsumerK2IeLrZm1sp2wlKtv4ZorrjpvsuDMoMjNV7e5aOfmJezhagglY8i58JtLM0m2eSEOLpbab
g7yKd8HTeBPc+KS50da41flZi7bEPPuBfZcu8tnfcjZNAETeW2gbX/U+W7MMNhRLqK06ATQolKCv
EFxe6r2PYvPeOYTFPy6cdnRsq9YLl+y4VXga39NdfTTOpfs+huvmoLjlBlVuZeN5vidvGEKejAsa
l+JlCSyGybxRE4fQ0JAkie/4G4IN4ommWiFCPInKufWkPUWf4Y2lTPmgz7cI6lGAu1S/U2R5J4Uv
BqWmlz9ZH1qyxt95E9a0TCAXXdu9OSB38KSP5k1cOG9rayMcq63YrVGBWutxbb5UW/NJghj1Cyif
XbvdQ/a0OHqQ4pIV5iVP6eAJV2pFccsjpRwkXgG9/Gpe4ndwOdXGcLXLbKzqewkK9ol74vwNbLFN
vewgPikX6xLGW8pg/namgHziG+KyDsbaXDUfAkl6LseNfEObSN+Fu+JBfxkc480/1PvAzb3yu3FC
fx1/YM6eupVFqDrdE/7yVamuOnHlFx59un1nPKYXMHmR0wur9Ebd/kVU1lg+VVtbXN124+G2RoyM
tG74DsQjiJm4Y0tcGZ/oOCeyU8zTgLQGHzor0BXPQsVew6CBVTlBN0GaRxIZSHWSubZ886vyOXwX
DLxG6+YXN9Zx006EdK5oxqYrwuE86UzECtoRIqT23SGqedgMJnISlq1p0T6szIfygtHcLCAJ0dvZ
C4MLxRUBNPI6fdPs/BvRlypU5voRQeQ4n4Unmb7jY3xDzy1QCl6lmYuBVDpOHsY71aNn2q5ZdX8F
J/NYgjy0xU17EJ7Gs3WYHwSaqJwYjtYh0I7+1wBv8EDGIRVgOqJXdkS4FfmLdjXOxmvwxJbwamyV
T+HQeMy/mEs9BYMMP9o69OrneocYKEIpuhYfrA1mhnX4qn8He2TiAc3XlUw88RqCLx0JWIoMYMiD
q8ilkWvtmgCdAmlATGbbsjbmU03uz7cYbIRd/AaAyH+UttJD1b3Hh+wOZ4yqHcFzS5D6mlsbMhm4
OANv5yFlKZt8r2I9FAdX3TaVHWyzyYm/rZYUjZVpawNbpkoc0JpGr2DZgWYzs8gQhmbzmm2b0qOl
hKbCYJxvhSMtWFTWk60glqEB4s2XMHdFeZVvAkju63BjIM2+KNNKdtpn6yiJbrnHBKkZq8odD7pr
MU2kB+El2bQeR3f5HH0Fx7iwzU+x3+qsqWeAF2gXOtvIXHTCHILUX7nX7ulxZnzE6gbfbhrWcr4e
90sA6qY45a/WC2d06VAJYLiBO9rCO3V+5Lj+p3ZKIMKeE+I9/Rk9y6r9sER0egiMj7XPsmALF/0p
6C/6uJv3qd24zTrAAORWR8L1PvK7fJ1eMppGH5R+wp25h9KibprX8LmcNs0vphz0rnavfAiPfLuO
RDCOzRdmDA98EXO1BvYSXZPQs6xLPKw6aSvTRiOtVOApMadXyl2Mdrq5GbdacgCH7knujEjjpfVa
lLvmCkaq/unDahttAIHinsRg49h/t0D4qH3J1ILc/LlBMLjub8LrzDfdbwi9JigJRCP9pk0+PUKt
zPfEzXL3X1WH0FM/VOvSAc1E2TKtAQr98reKsLZIAXiMNU8goeFGOCT+xRamD54tvrw9BsVpQ6JK
UHrDg9Yd9NDFjQF495t8WcKnNIBvR3ry2gVkuyI8TZw3orX2XF8GZPIfUOux8uP0OAPTRlKDstZA
mQygccPEBPDnml4GPo/sCQgM56zcSrkdimsaVsgfun3agtBeTflOfuT/N0hKwm3Qb8iI6Pckky/a
ygR0+Yo+kh46Su5AiefOHukXTgpxcdPVY9vajXnlIil0Rw5s5Vf92FpQND2fY+hbnG2lCwsU8ic5
ulEUzB+bh+ghx1O5G6pN8NTdk8qFzMiMoV2zIipnS+qAU/4C2huy6T9rD6OCT8XhVowyQPeCAhjE
juIcxzlUSNEpeDff5COLRPoVX/o3g9qdR7zJW3GotuGu27ev6mOZuhMdYTSlT5ABiagjpGUdziTq
2uWmMjzrrc1cE0VRti9IJcgfyD/BAhgCKHkI5qfis3xbcDa4N9E8mBzNv4gQwe6Rf+PtytQvvGXT
C95FbFipDgwJ7TwWxjVnRgKZH2qYKjvKpNfcjbp980S3078LwASP83dx0J+Kl9hc+555DTh+7fJn
PKhrpV2PePOOpWaXPCysI/q6YrLylBhsl0pa1yhQ1umNc1ybvwck4VIaPY7U9e68T8yhmAfYvnaQ
TjDomI903PzyrvUX4Zw94ZQZQSsyzbh1IBX9QOw5f7GxVRgj9tBUqVH6e/GObuWp4daxAxSh0Ws/
mR4ZUXx9BHZrF+2Ijj5+nhyfM+oHA1+A0rLj3Irhhzzgdf4WVXb91R0gIjNl2J5Q1SHIfwbYTdaV
x7nFzi7Am2tbc4pd6oD0OZqHEi+YySl4DS7ygZND8MacSfd9sSuxwKguEVnlkz6TxO4sftsEBfsG
UAnRoajpJG2nnQwA1Hvq6tQpVLCaSPkdgCB0PMsn2r/Bm8SCxYkqtjGW5PvEdNNnXyIP9/NVeCvH
N7G49MTpvVB1DuAZOpygIheJAkJqjmckgo8qQUSPXUlYC8f6Fq4YZx9xZX3yMNhVE47xXGi2QKGO
2XW8mdGqfyPiuN4BCKPK/jlpK+2KoYXupETgzLmm5edUd8J2AVw/khrErT1q9iEHP5kMI8ckT/rG
BC1Qjjsg5S6Bi8jWZP3cEXF7KN57cxXs02twKrlCWZyVOgQ7XxQCHtUP+jNcRDmwmhtsMtYBxTIE
QMTiu+icP/K2pbP4Bq7qSjGDl8UdxR3hFa8PNFDO4uK+sHm4wj59o3bHRSH9avw9ApKly34NPlmN
yQ9CUdWezDuG3Y/4u/ZiWnrbcqP+8g8mZk2fOx9n5FVxtB7xMlLXKw/DLmvWYBE34WcW08PiPuSR
asg8qnfxhj2K8dKRP7Ds190LpY+2WpP+zKXBDh7UR+E1c8Rf4uSAMwQNLJwT1kOEn3zl7TuhG+qv
Grg+lnC7ndeQj4Zt2Nsgmn/5++Ye1PsYMe9WPgi2scuwuYV2BffD3AIXf7XIPhmZoXzZ30joBbDn
O3wgBloJ2x8dzbUu9aW9Iea8mzBC8D8i/GSuogh1pkMISXkTf7P6SamtA/D5mCjwBauvvlxzRODY
hD6bXb69d5dQOaSf2guj8zF6913i4X17jGxrb5wk/IWf9BYQXVjzM0TsYmMoSOFX6ptwEL0Ko/zG
goVis/rre1ondkg0AUKfTbxtdiEW+LP0tCw2i0iMO5yxlc7lcok16TC41POC03STXl4qiba8TdmH
pi2eczbG6i1Fy74eHfXEwOEhhRd5H35hfzUfQYBG3/G1/8UmIDxJTv6aX6fMJddSv/juuDWeWKOY
FMYnXbeDcph2oIKMV1LmgMzMBOqsx9c2sDvoIMSPKpzS1uGWE7H/hXKc6zra2/hL5YrByUiF0LsK
j9irxEdW+WA1Yrc4xnhgrsWpeEeObhFFt0YYQKid/xg8hcynlX9PvxjD/QtH6AkS1Vq8RA8sRzJL
DpazFe2u5t7ctdfmzvIYPhJDuYrOlTPcubuqx/wgOcZ+m1zEjfFSM9sqBKWFw+LJYqm9cra+9W+D
RzfmXt4QqJHaio5013OUdqYXLuzwLptDiU6yshtHpOVHs+/Z2jGaPupLRRRvsIYHyZIxXM2Xadxb
dn/yfw3jPW4cIXM10S1Il2HXX7eecSKtnavf4vDhEjdgY1yJr8sEGiF47ctvAhFkb1adjBNAR56H
F7j8j4Wr7adT+cAqiObQ2k282dqtH7Xd6PINiAdl09AQvOExDldEE1OSIPOvoC7ERklz67Qcn/ES
fuQcy8LNuBE/iR5Img0L+F1gIV+EC6vSM47le/OCnULm4ildhFukrQOt7ZlKneoaiKAHKwUeT2tm
9/MTaNoeB2pp2Q2xN7ZRM6UR72NoelvisAv6mqRA03WToG1voIYn++jn9xNEWFnSVgwVK9k3Uk9A
V80+jufJB1WJYUqZ0xchVRrHaDU+t94I8k7Ucn4MTLi8KrWzKsZdEnH2QqWMQnTozokYV25K6KMd
lj1W54nJMCy/xMhu1h2dDTzes4IMrjmo0shxaSz+zy+jWR87tdTdRA/T3UgesNqqHCjTOq121pf1
VTRWf7CApAOnLwqKsOgTNlkpcFP5+UWfyUoXApfmAkVMBMYkO9YRx4fQvCOyrL2w5GCO7hELIoVn
Fe8pSg5KtBPRiFp8FZJzQMViKAMT0YCE9bk+Dar8KSfgxfN44V6bF5/Pu4sguKFl6uyi4s5F0lO3
tnB3V8H0pZT+EcK8zBE26DCPvcS63DBVRPzHPIhOlT30yhmZbzPb43gxGmIMZqwWVGZonPnls9rc
JxX16vJzZI4wCqPmU4jjqwVKvR6bx1aYE9ZIdV2M6fugl5RQp/tUCorbqtBPe92RJuOcTIFXCvJJ
4eIJ2/8xl9Qng9y5lSGTEkBwKFEyCiFF/sWnubMZWvO57GbNSQLUQP4434ZZfuBxcIAh65U6Uflp
CuCUjL6zoTz/MmXCNS0/xNEXkgdZH5p8bLYdLivWmTTdEvnGojV6gziFp1rAdIIZY3L9qnN7MYjW
CxQMZoZxNFNr3Pc5h0xSoR0FOhhtoFl1LUv+Re60Qraf4a8ixBnQ4H38o/e5077VAVKuALwPlH/q
aCnHhSXJCwP7Ka5CbsOSuf6v/4f4+RO5BgRQ+d9Am+3n//ovTTVNxEuGplsq7kxe9Degiz6mct4L
Zu0NKnyIwgJT0LNfyMRQNRmxLlnl1mq8KxW4koRR3/7+8v/Jd1le3ZIU0dTpEKm/QXuMURtbrTBq
uF/Dtz+qttgElA5iqhjCIlAiHIhql4hX+u+vK4Ed+o+PLcmKYZkazS1VXt7YP8g5YgPUVR6lmk4L
OR81TrFadyNjOE86XvhZRE2f1UdseEfdQs9JO5mbbaFsVWvY/ctbWT7j709AkgnYIOnO4h399gSk
RBMn5KG154tgEeJKAAshfIVwsD3hIYT8R39yAcIwfEe6Z/2NAIuZcDyn6IPpX4aD8Yf3IsPfUhRT
1WTr9/eiRb4kC0VErxw0MMsDG/yCFUin8j3Ei+YLpvovT0L50wCUsXgYWExEXdV/exIJHbu5LAUi
1nPKfcaQ3QxFQyfJSaubYW0uX78htW9lSeJ5lrsNTtRq5GiPHACXSbpTiCFAYhwTK8gFBsw+35LG
H/ITB9stjqu6fjbRgJQTytQ24/GWxJ4graSsm5OWVG0is738/aH+6ZnKimJgkTUX6tVv43oKVJIO
kqDxzIyNkDw2KDnV8C+T52eQ/j5yFJm5o4nwtwxD/p+DeMTpPLWWXHt9rV1h01z6zNgPBsXvlhlT
UoI1hvwylz04BosfBnM7xtoR/wecwyG96CEjKm3K80AKhUkYMD5oU/2y2oVZUr6lVX2cJwAapV65
YuOfxS78Luqsdv7+Zcn/Qc9iDVJkXZNFy5RAfC5D5B+T0dJUwOGywnXA4mgaGAW0AhCHHa2WKeOZ
znWUecCCtyO0J3EpK5tOXqfPgQTTNUwgjOjjF6HvX2ZSAwyEuaAE0ArmITj7Gbzev7/dP64dikrj
js3LkPWf//6Pt6s0ll4YEW+XkbXuJKg2GK7W84KdkrL+ltBSXzz9b6O2jxVqlwECOGoyq9QU2397
L3+aPQoLt6iiqEcY+tsQCBCWSII51V6i0T0xqmSyF9rIFFITquTKDTTmU9vTYg9oYwxh9vn3L+OP
01exNFkV4bzpDMTfnh1+k/8egyOCIruWZIrMfYRIdLqZYDZXslKsmmXm4ctKAIIsD6eXn2KTutKC
kxmxyWFjH78IgOJJI/Zft7H01RoJBdfgWKYl7J6UWzZhruSdX/vQ/4ATscdGScE07ncLZaldMFR/
/2DSn79ZUzfYjWXV/I91CQ0qA0isvabYax0ldl3BFYhqzRlBzZD+kmxnydqmFM5jyC9/f/U/7YuM
sIV4JgLcU37bE9TRVzs1Y0+YFk6PQGliWNjn/RC7UmDcYi2nQDK0//KZ/7RqqSLEJBW+DyS733By
CXHh/ZQOtTePPEsEN2+6Wbz9/ZP922v89snAJ8v4RBmwiPyOs167qpn9y+L7xzHJZJAUi3lBk/v3
MWnFsFrklklRSY4y0AKYWEWskQGmFfmFPG0KX2q00aruiF/mgqmJZjz64TQ9pH61j+r+2Iv4Q01Z
IhMvpUtlUDEIp/AtKgOnXZikRMJNsMCmGxwSKqMLMCowHsvI/1iAY6aPSuPvX5y0TOX/udoroqiZ
CnhO0UKy/9ueomplpwjAgrwAcfqqZRtfqYSSy4igIJIzzYwmveHupuUA7iYQKromJUffEor839+K
9ad3AsmVw6omS8bvi06lG6I5lUrlVfm3ENBsD2Xq10Yr0cedCLts/b0CsCJU9n9/3f88naCaNBHW
GTpsffPnG/rHwmsFUjvXSVoR6hLahsycbPiy10XZ40dj0V3yJ//+isuI/+075/OZmoFxXlPU30/H
VhNFM1EFuMNUCL0xymyOsi9lHT//f7yOKosSD5jVXF0++T8+GbkHmMtqo/BMajezT+4SJG4w1f9y
1jSVP32ef7zOb4ctQUl1sjd5HZAUrWCpNppvbvn6ShiRBUiFSl/xMY2KLYF3I+t2+arGW6OKr3x8
ag191zuCtWiulGyjoMeSlFB0Yk5Cq5nUaMI3iXVQKUERuhl5lQrgpguoGZH/iP2+FMlSkJG3QApH
0Qvdp7NMRBV+8BTAWpZln2t+rGy1qgmcuXeKLMyIC6dDRwxWsbYCFQF80W7CYv6Fz1zYDlwo8UwO
yCPp5Zfdr94UkRckIZnOVY5rZ0zeB8PmekqrbWEhW6n5KhkoJcA+lpibhtYu/jdpZ7bbuJak61dp
7HtWcyZXo6suNFiyLM/yeEMo0zZnLs7T05+P2nUamUrB6oMDFBLl7UESuRgrVkT833/JGJK2Q8e4
cf3grUttlcFV6DpWb95D3f5SYeItYo8OtmO51DBHzbkoLesV489ovOPQXKw8KqxS0ABvbeQ2Uczw
gNsHz+E47vzw9vuVop3YmEgoHYtgoDIZZh1nS0kyKgbHNImfMUAAPege2yS7Nzr90S3FD6oR7Uwd
4nvkPC8ije4qEZhAmjqk/lsZWpshMx8Rr79aWrHUgvxpVJJ3zcYrUzdqPN4TfTUOAYWdwobj7z+X
rY29YuA1c0SJqx7joLJCX+3E98ja6FKZwbNsaZ0qAEEN8SPpukcL16uxbh51yNBVC/A7ymiIpOKm
LIKliYywNvmFKMGOo28WQYeWM7pPdXOLluRer9tHJHN++REN2aVhaB+Dr608BbS3SaHDKPV9k2mr
vKf1GHLZPdx8zTBMKDUtIUkzXIFmYT69T93s4kXlNI+BrX0cfq+1t5Ws7pm+XVQthAqdcb46ERuo
5GuLtmBTqvsqatdeT0zTzFdDzy7RWWySMLseA/3Ot8xbP4YNEZRPyiivUbvA3AmCp6CL30ocZLd1
AJPH85WHOquuzcb5wMOcar5bvkjkiHdxi9VNBt94bOQDZ1DW1AS2P7NCTmwUuoCWSvHJYirTOQom
Xgq1VC8HpqPBkEm/HDY15NK5LahDpqV1AUX7I2SAnZGMknEWldseVz1NUM/o1mfey7SdHwVQQ3dM
cBMCloc4PqJQZWnbLk/lGhwI4+nYTCvhJFTDDJF5ucbW2g2D9+pcybt979Q/Nak+ViWTNUHgmkvZ
5nQTXcW/7Or+zCam/XnqMDihqbatay5UzOPYXvpDqwSNjaMxkgHqXbnLqCyNF4bL/SuvL9+8dIRO
6OjJunLgbAVKd9ngs3JmU5vgyMeXCL4t+5nr4gNIxvJ77K+HGAuNoQEv6z5BBEhX6P9SZXnghiDq
mPVRP1xlCcOJBo6/E02jnjTnZisYK07goav2Tyu9SpATUJbv7+D9jdfSUxh/Qliim/FcF0zOemW9
GG3lzmgTPktY6xDnYGuZEmeJxp4h2UjObJ6nIhXnI/xfVYvahq4f5WFVXOdJjKYKQmtzU+uC1nu5
h0E1a5NyV3TZLmkGRn+MEViM3H+/8v7MoM1pN9UckNCOsKyjPDNuc9RNWoQcxaXdhF5p0Q/Djmrd
RWgX205PH0aF4aHvX/TEmiJrB3ftOCRGhmoffeK8krLx2yZZy5iRT2YJ87jaj3YD9CO6tTzmpDM0
cv0+jZx7pqg/vn/5Qwr4+9NmqgYfW9dMzbat48TMD5M8M5MC1zurNukttqwOW2f0Dk/f0byNEvu+
RRxAe9uiJ62AtuioThStOetV96VsjF0zfRuj99uhQsuf9y4VE7kfhgejuQbjt4kkEn2nPHe3/gwT
vHEOHSTtlsXbn0LaL/lPYVG3tpuUN47oPjBQA4/uR4QIHwTlmdPBqYVhUPSzuUxkQtbRSwWMCntu
LeJ1HMM1cFB4+M4qtZprhzlvJGOcKGvx8v2N+TNh5uNBTDeAnE/B5jjtMnPAmoqLSQrxLhb5Xg7a
DiTDQs21p8Mlj710aerOmfX4Z/pqqhzJDXVK1nnho4fAqihi1J4Tr5Wm2QxJi5FdfBva6vb7j6ed
uqaWSrnLwL+Fy3oUwki7+jDkb6/9zLq3W87wGHJPBTe2SvlWKMY2NvWLSLUuXNgCZkWULQ2UVs1w
GTIUCKQKWwsD0yrFO7eyTgQhroGmkr+7umpzIvx9afWK3mPmh+y3RAc0hsGjYfXEAG9bh/VV075p
GBLO7AhGlHZuqVnTTnv8PE6hz7GAhLHTHL02GwgGNEEdr4UFXMJE6EcFBNaC6kjiuuwua5huMwSa
4BogkWR4MPMJmCpO8VecLN661hsxiQqvD8BbV0MI6PJQGxra4z6NIdawE2Axz2NPwUzTywXKOIZC
8ia78KrsITERkfcTQeYAHasn/00fNQk6sWRStO0OLAOlcJdWB7zo8OMA8QTsJKBPiMgptYKD67r3
urI2B1eWUaqTKB6fadco5rCPQXKEP6jrMfnWA/fDKmMNiEvMda3YA3i+yKdjwJkFNz2kf1xYV0yl
Gc0V5vGCGyMYroFJoBs65d2LmJcLrKU9bNKSabQCIIpnNRuZQSJBNPWBOmdp5NXd92/i5MOF5QDt
C6HD/z8KJKlZkDz4Mlmj6WSkio+txtrOdeozh7YT9UZWsLA59xLUbWp9v69g1G5GlhdZsu4Mmk7M
JroNyA7idFW0G1KoHcwD5sHBZdSGhVubvi29dtu547k38memMlXoNdpELsVPrv7vb2SMVGTEoFnX
WgX3ouGfRV+uKn8fp8OrNUk5D/42hXUzCeFT98f/+wXnKphs6KarqscVOR4Du40DotkQex/T9S6Z
L0tL70yw1v88JFMEIzLSZ6B8rx8/tX0VZ9ooiRh2TItBwPmfJXnCdJZzHw9Yl9jErMio12Fri1lX
s8ohz2N5OlzoWBmRSzNpDpFzFKS8U/suNMVLCjNH9zAb6BkPrDQGnM6H4VPRBhsKU6PtcKIs49ql
C8KvjZnsbDYKvt5Knu+5lHMs57eDejbqn7xOugHrDuyF+0fnJuEiOTbVr/XQ3ypaAxI5zvcNZVOQ
kC6TNUn4o0l+mIBfOgVcVUdGahebMGMA5vuF4UxPwHE44EbR5DU1A3OSo31ONDqAJ7+I14iMUekA
+ncBP0CgxLwqDpn9QiQl6+ouIJsgJbgXbrVS3TfHNXcpszXys/eRroRpu65IlyI2SFDTeDSO/NMK
HIu63rq2hHc91PrO7Slm5CwG1cj3Zh0/C6N+THO5F726zQHV4wWGlql8K11rWfg4TyGj3FOqpgQp
dqNWPBjQmjC/msDDn6Gk2R64qbGUur1FY/zQGiBgcqe8ChoDvAWGPxhHeo4D8NR+yUKOuSx7lYnT
XgVrqW8DlsMMD1NYO++H/+/YKSa1XOW8oKISyB+Rem5XNU/ee4cKK/EPbd9xal961VRSSNnZinKT
AVty43bT0eRcTA9E2XXMBwXD2tJwAe9xCuNKR0LbRWW2j/zyZxNUl6Nq7pSQLLPuCNhFWTzC4rgb
zbIjLRXzuAx+Rj80AXKkCRhKsIc7FF5rCYssnjhTTmIzGa3YHy2Ly82tat4azD1Osdhw+JYKAR+8
VI5ap0VJIP2HuqKf5ShntoFTCYammhwjEXiL6Rj3e1RMnKaPQgAia6XWZlqfPfi9t8H1T/OLJ1kO
ezVnVsdL7oUczpxx9BNbkEYwnJJmmrXGcb6vazzVJvLt9ehpH+DaXoH9PztasCxE9hjl741mrI31
8GlPwjKLwZ3gVZXOVnrG3m3rx6wAqOfmdP3yqVK1qnoGKHQvu6Deg6RK1I9BmVx+/6yeiq7UtDSb
fJ987I9jdwtttS99KdddxESbk10WDfWdtHss4+xyzOON2jkXRoBCiynNIePNMUcy69TmMamZjnAC
pDPBLaaeP6PefE1d9WOEBRe5T1o67ONKPXOmOnl7NY22JL0YznTHu6+piCgs3UqukdPdFHZXMjT0
7Nf5laqG9z7JVpb0yyHyV4NrnfUVOpFY89pT5VnXLEGs/n1tEfK6ujIL1hbmKXP84Flg5panZmXJ
haVEjyjrN8GofuSJ+kGd+gJi2yrrvBtLbx6R5s/i2mWMGfi0oWbX39/JU4dd3hzHGYMcjJPbUdRN
8V8DOM+dHGv5Cm7sYhit18giXPqBM+N8ulUzaku+Zd3YvtiYvf985h2cOFdxZ1RhuDYHLPc4Dcwd
M6zTjOpSMbSP0/3pbLH2KyDm9asp2kfMrZ9lam/72L3Bulcw5yEj4xWnwo/a8e8xonzNgOwrWNai
KT7zdJ7YjjWDqRphmOxJf3TnW/iWeEAWGZPQDedq+WlZxS6pWEChX9y7TXauGXxqsRjYbOmWpusc
944WCyvDk3o1ZmuqAxclBnElPJMZ5NVFbgePUTDwH/szj/N0j492Xvr1qmUYdKBNXUwR6peDez52
fal6FK9QLL+MzDH2aMOd+tqX2bnCt3Pqbv/6WkfrTShRHJnmVCgT8LGq0ENgqkHq4oSjhfuilwDY
XMYaTWMVqMXNmEsHEY575Q6Ch9ZeIFnfTUTf1HQufPp5ZT5cqtJ8AVSf0snHnQTcUjKu8sk2t3PU
y0rJd0hiAxD6Rk2xForElXOVN+XuQD5mRDOl/QibL/80M22N/fI6slqwK9F4WQXaZZE5y0y2t0P4
4evOUlQZk3TOxkWDTclFxz2wlsNKLcRVXrY3IgX6ogyrcqzwfy52MQCfRkFqigA0aa/Tdrg0GlRq
RfMVRfWurXiXfnbTZxBMUm98tBI6JbrA0kgi0p6HDgibBG/f/Id7GUzGs9IUMF889RUrm7e4sjEx
bGbKYAxzQNqiX7QqJjkGRJqLAj3agXAp+CgXJlOSqPHMjc1MkBP5xUXaMymtpvuc0SwqixU+WPXV
6A8JLNSMfcQucPKRrEDwAivTwN7TFX644QlGCUqrZRX5HYObdQebDlBUN0QYRDTxQ5OSJBrCBAyS
qAl/YqLuM5YIK8G6CXonWEEWYmScCvYME4ZXfDZ7bByMVYYtkKvk92D00Oiw6kc3uwd1vjBy8jFH
7S+rjK3QghoXoxdu8Q4S8adAHuSE1c713MkZ87MN5b1fZvdKVTNL4THzZCJplz8rV3vRE3SLWSyf
o/4SluHMscHd0jh4cYAjeTkibyDFIlgHFn8r9q5VTK0awAFGYF3UyuW0JHq7uBeDc+XaAyJS3uQU
B4Ckr5hvXRkx3EMv2HZh8yodv19kzbD6PlyefH40x9EIDgZjK0cHVruoinqwCUh65S1Km4iML+aQ
43jBlJA52MtmFFd8xDNx8FSSQv2D0yvDFMwqHb2sFQwwVHxMl2vaP5oqbrI4pZ6fnYlEJ7cjiwzT
oGNLG1EcvY7JcBDwepGtu0Gsm65BEwUJPkWtSzVFMk43y8PgXpT6dYgtTqGdzxRORXw2VcfmGlOF
PT44ijwt0ryz6Cig4UgKJk4b5t87xd7yn28YFODQ5848f3wg+C8DrLUXIBG3agkg2aX4iC/ttq7L
u1jHUsu1r7xUp4NlAUv2MKLpIGfOUi3jEay8tZ9kH9KvH5rA38AVvxJDC0wBt6nWwim9yajm+xiF
+AiI065ZDNLeGQ0YuJhw2QxTjzBR5noJrTQYJqWTOuyNbFxj18zQtzPXMExOA5VB/g+9ihnMaRHg
4+uFSXn4UOT3pSuZYTcRDaj1uJ/upoQMhv6rjxduZD9zlIpTPJrzAXxWdF/CW4LcSyby7mEK+3fH
LiBuGHD0FpofUqhpo2uXJBWvggicAlWoKnXqhR61uJWXYBw1EMIJ9sZYfuBCwIB6neSfCKkAk6qw
ufsWLD+DEZ1vYmlQm7u8x8F0YObfyWsfvINAoa3BoaD36LT2plIRUSalP2t6NLZt9DzGOfSNdBoS
R/MZerzAhBX8/hk8tV/aBkd0wbwbS3V6Rn/ZL0O1stIsbjPoh/SY9KfUTq6GTl3FGnY1/18vdXxE
a3N4wxLk4zpwIClm8IUzauxgEuddrZz5WCezZJtzFXMpjKNxnPv9c6mFnsvCLPlc8boKcNPzs2XQ
y4spb4+04U3DMX1EyQ5u+MzHPJX1UKWhJEWqxTnsKOuxS8YKsoTw0tP2hYCepkhe6vrGCcSVlnN/
+fr7C3v6FS0q+ZOx6R/VBuDUTLfAMVyXUYkArNxBldlr3vAik/KzZg+B6rT8/iUPoeM4z5rmY6l1
Mq3sHA//jFUO1R8HhXXUJ8HcxOSwZcYRsaXAaFQtZ2NtP1awmfCC65JH191hhM1AzECOUHZTq0+i
Ma/vFTaqCrErOtO0JiMNx5UYGG2wFAl1AucRJ7WuYobeKHR5iOLGSzt37PmIRbPv5fXccXneOlRp
eA1Q275q4egueFauwhC+FM3bClfixzJBGFfDhEuFsZap/tSL4i5TsmHmUYlloHkR1AE0YaHECx3/
BGqzHarjSX1eVECTGADEJEzOOX1mczj+b5ELdcICjvf9VT25almzBq0gWtPMoP6+arvewystEOm6
K/LPZMDgmEqKN16Cr7vRzWXdLCL0juO5QuapBQQPiEImBV3zj5NB1SpDkOt2uoZQ/RmN3D4xVvsh
qffpNIPRl/k93J/d9x/21O5P54mJd3X655Bd/xJ5VFHGDCRDPozZQiS4mrlgTmva+ktpbSJXu01k
sZvyk+9f91TE++V1j8/P0WgmrbTUFGFzv3KxqoczVN10uvZSyvZvb+ef/X/5n/Lu7+fhP7ImvZNh
Vlf//EucqFDjQmwzJMaxlKhwVCqvOxdDD0yZ1kYWPfR92y1CxtZ9qrF6mdTYuORfFmZudJ/G1aAG
aNldmBnUDTVutOdVzsyq1ob/kUjoR7bd30a+cQ+rsk89AKdGwpCfon34NlqsygSW51lvETOSS11n
LK/Hdq+CMRhEgHOs8aluQJqM8SOxEXYv5KmLILskp0UWjdqkQq2Nc9vLQVxiu5GK7ROyO3ETS9RI
hcJ5QwN/PePkRcFYkusr2Q6bjQpJCHVnT1v5rYXHXV3hpocxJKNUy8zq3trR7DCB49ij1daKca8b
z/YhOXfAL/E0YQuuYUzEc1+HIRwb/b2ZBJspby5K48UlI+4r1gaWCks/6F9Mf8QGq95FsrnB7iFf
OrFy1cfWsgM/GyrBlzKWw9IK6g0es/WNVQa4RSF+xaH3zBZz6qERkwE1jQee1uOhziTJK+Yuc+rq
Oacraby04Chq1XyxcuuKhu9LjUXZmUivn1q8gpkM1BAOreLj9cT50se3kABhJ86NDvCesVtPX2jV
vICEG07uUNrUgqtCsba9CEvD1Lvpwyha+1H6WDa0NXOdtm+Ka4cefWVe/sq8PeZW7TihJeIrWLzw
EhqA6mCzlkmLBFizoEF8/wyeUAqYaCyY89AJN9Qqj54LXxkSZioTmEdeesH8FAp3lYp3X2o3Zsqn
wn8Lc3ZEfcoAfz1WAsz2hGAwe5BUyH2EiIqoV21DFK6zR1z1mN9C6rTCtQAlLvx2LD2S59a48GwD
eHwO8bJWMKBI1MkaWsX3NWyD9fcf6lBfOtoTyfYtbUqmXMo/04r5JaIJe3DTWjeSdY/FfUFRHZSa
u6ul3c5Lvb/QhJcvZAo6PNW1XQBfgTN8hrzXxxukzuJVGHMMgFrpBu6ZOHRqEIOhbVpHU5bg/FGY
9XtrzL2WYJu7wbYJk72SFPeBRBhtmQiRazxOSjjeldXvgD/eBn19bdH6mrUeJ8+6cp67izTIPuuY
GwWlnjG39HPArcDp+BNN5l5hWsO0j6l8nbmm6okIymwEowIMuNHYOe5qqpHn25SNUuazS4yUYvR+
zUDY8NQNzs/MiHB1+1GGl12wER3oARnF47VQYTd0wYc6FPotDTS62wnEIMOb/Dmbgqk3bdj7I4/L
kPzAHzJbdll9Cx0V7gnOiiKnxpHZPC1W2CqLCK4qvp08bAPUccsNHwhWACoz6ayTWJi47WacpVxj
I3UccoyAuvDU+YKbEmwAqAHpSyhQtO3ENfU+0Sk+vFSFETBrKJSlWuRMnirGg2uFLxljSDOjMbVZ
l5MruYq7jcVPpyME21Hz4VvqwrPIZrJ2zSDborDfIZZ++p6/6X3YT35kLXxD3k/7Ses8YYP5PiWF
dWK8VGW505rmQ6fX1/J1G+oa3X/+sKHWu4Ccv+vaS5HXNMiDK6j17cIPu69rTzVuBLuBb0bximoh
kvSywDJFOPfYIXN8hAhIiG1hfuX1ekwm7uigvmdy+HlmLZxaCgykGSpDKxxqj7tqA82EpKqNdN1H
MgELaczA+z6kftWvOM9xfUJx35oKJp5T/EJnE6famcmSE0kLAkGXOXNr2tGPC7zYXRdFOiVoQnL7
uiR/th0Qw60ouDaMk67FUCxHdKSzENbyuaf4RPSnVEJPhzIuGeJx9T2jx950aZit4wYTyTyL1qaE
YeYAul8YBfIqiRhp61qPFs/AReoFwEOrtZdLfJ+D2l3pWXTjNYV+aQyTBWArgBDiy6Val23Te9fQ
MhcYJu1CF+NQcosVWQ05YVn+vYv9529pUfWv/+brnzLHeNUP6qMv/3WNLZus5Ff939Ov/c+P/f5L
/9rJlP99+yOrT3mzTz+r4x/67c/y6v9+d4t9vf/ti2XGXM1w33yWw8Nn1ST14S2Q3k0/+b/95n98
Hv7Kbsg///nX/oNbAI0Y2fPP+q9/f2sStyK7cynR/Oevr/Dvb08f4Z9/Xe/LIdlndIT+/nu//NLn
vqr/+ZfiWP8Anj0NiapUnimus0S6z7+/Jf5BAo9OhoG1afqDslcmyzr451+G+AdlKLYljqSGjZ6N
B6uSzeFbzj9IwalQ2UgKHNVRjb/+77v7d3r79407ne5qxwUnMU1BTNo/eiAUFI4fj0xtojIN4nGd
jw028e3I5mBW9DJgLA1KipaaAlJMljovCmHRMcYaK4kdd+YWcJMG+0MwYW9Olp4GZg2/XMoTufgf
9TjenGM4mA3qfMw/xwMYrA4QdYPiU6pmM80IY/EEt8Gqu1va6MwHpOXzYFIfTtuVljpMG9pGdS6B
Oy4+8iZcjnZoay12tD8SuJoRuLawgn491AXmWURKalIdEpmci+J4FPKTWeobNwiNP39gr4w1bEti
pLyoMW8xgaFO0fxROgDDotrE9yJM57mavOP7bip4TYmK96wE7rnZ2SnAkb78mt5Mp0OiDnIfV2el
Hdczm2Zww3ZwaqwFHABszUvrJPmSYLVOPLzdoh5PVjcNr5wgUhcI1awF9L3WHt9ClU9ZK8kdyUI7
P1zrMYb2qkYlEwe46vJ66AWRNRiobVtN3fV6UG5CYWOv6r1xkQy0BfWVk/EyeErf1wJDjRxnz1lP
3PXVBtxHo+NsXbjhOqRINhvXmlNOruKNviSxHLBsj8hyE8Kimz/ojHHNPVPDh2+cELtRtxwc6MjC
Tybud4Hx/NzN4usemrOnph2SEAUgKN4OlatHQJ089kYruzSb/NH3lTul98EVSn4mSW3uTAZyIsbM
2An1dVzy4RPPdclA8ncHzk3dW8XCadMVnHB0U6MVLyxU3DYI84VhTVdy+umS85Yd3QGopu43NiHA
SZ9zTA4ouTLRFQHRvsodY6mBtQXUCzPMSF79zAlhKhYAtT0TmIjufwlfRpcdflyzxrUCzDWbd78z
X6VLE6SYFrg3+WGhKFDBvRntXNCm70LJtYuvmKb5mahmvDAiN14Mii8Ya7vl19GemRbsd73oALMN
JGBhNrcNjpVh9GziY7vAjh0kGagrUxpbJ9LjWTXmdwX1IWB3CZSmyF5lAqMYT5BvVe/a5FTo3pqm
MiuKaljVXQ6XCOSelUNGjGs/nVW5/mk7QF5rBWAFejvgDQwvHZ5SpVW/aMfNKpcX4XHwXWsindMs
c7qXyo7erSy4yScnHhG/lyR3RmE4cy8VO46gtLACa07ztpqV8IAGX10P/JHZUPpXHaCHcNIe9Ub0
0lvx++E7qcZtajFJ7C3zEWVKRVIJXmrkPF7FI0hM6Blt0NJrthWAQF31ZKoQSYfIfFb8eFnYXoK7
OCVpM2MaB4u9uuDaOTmPdTEGX07ubyk6PyEDndmKBae1kSBxXey+ZBlexK6ACaVTJYbo1yk0Dh2C
R8npFzPq4sbTWIhZRwqkYWNZm7S9kkyl4wOmrJMaYTl3F4dP4IewB2U2PJodU5W+YKVGJaAptWV4
Z7rvY2t+dTZjumW3NaJu141pMle0gqI2t07GVOIqTpw5YalUqvihY7zH6xeoaiHmd5T5PeiRmQF1
0jXyu4oW3pI61EJgId2G/IXBxSnbjItlg+0eNlOOj40PgFvHx1wzLmWysLrxLWonwp86Mf6C9nYM
4eBVPT/vcxIYC1jSuCN6Bf0toQy37Zg80/OnRdcZPxjsRnY8DPGFn8qnEvgTkeMTSkmO5ZACGbXr
nrOBUZ1csTS4aoCGVeAkkTcNUBqs3lAwqM+M0xM6fc7XCb+YZgMWOzUK4EpwS90i4Xpx5aTKcaGi
Q3KhAlSZ153cMs1XzcKWpcRtdgIfFdO00RT0RrCb12995ZnJv5+NRSeCUddtWbTUGLW5UwPbEM1z
oxHZ3Agt1OHe5A3rQ4rkfRhVDunuCoskGO2TzKLhIcEVReDEzQsENmc6LdeuVc38UaZsEXgt4t7L
s9MMkH6jnsc5um0Z5phH4NJnZsyjfbgjSIhUzv6YDfbKp9UHD2VPjBjg9bkm77pPonQerhn8pXDv
8+ky5oEzHQhjn/DX0R2tUphvQcY9khQYZH5YpnSZmPtGEyWBBzrlopdPI6czc5gU1vG7ZhQY+04v
RJbCE91vrMbQweSX4SpRw+fKLW4N2DYA3Ljt7A360u/8h1HHQysbeTTaCksysY84A8rCfz0skbEj
miWq/1VJIDxJoDI+51+4WguJLnzg5OXOcJ9/F0kJL1CLv3SVDSiv2DyaCAm4pmOt0mrJrWXRdGnh
4lU+AKR+uoGGTRevXMRS3OIczTGP1jnA+wU6mW6hpMOi1vSfPoK5GfPdk7gvvzM80FBoISSfgc/J
gDrfrBvQSOZLlUwgiN67PCxMb2DzxtjlC3MedaEAeh0MKnlyrH7UoUdBjqFqQEWPh1VkCMIKNbG9
EcAFLt2l47FLqDq3s5gWeIUMn+p8uh103MebYjKDRabqNiMLtmRtl1hdzhVbvusJlqm9H1+Urf02
1YaETlBJpxAty3GRppQHVYCLWQEJ/vC9PM03sV/8zOjnMPAEnBqGDsSkYummhOKRxt5Bq6jU0x9q
kf9m4bM9vTKmygie49vUyN5ztlXKDBjUY4beAmQANMlYkcwN3PQEIRmFqkuQ58Yzv4okehxnvs++
ExXRAoTNrWZm+ZwK1wfdahZxXjxVXFvPxdXWafCgKSy+rHWfKbPm3caHpTQn16S+UuchbLvDjq2h
FVg0IviMguqCjli3SBDzza3UAF9uPbV8+kXrpu+HPEDBbRt9Ctsk92QGgJ14n90M0NLnnsPp1+hf
6oJNJYrpRg5V/BXnzVtuOneppcwtiQ4H4056UABBo/gr63fUEop5X3jvSs/iGpx8Sp23rcSxm62W
bdBepczwzZqcQKaP6WUGdCwga1lM18xQ/X0bAo6ZUg8Fz51CGeaJwi40qiTSjL7+BLIUimb+78eC
axpir+QQbWZ5xcX9OwXRsClsi3TCslMkrFgWNYaxQ24LDpi3uYEzk25cBAGPud8Vj209PgubQrQ5
A2Z0Y8TZMmR6bmYiFZ07PYAzDsVr0w4WVcW8PU4LdFs9ZUlPimH4+Lo0boZC+eBQQj0s4VFpvDpe
Ja5+lZtiQjj1L36CwUk+hVXEOBW5D1enlPk7umuCKGqiuX5jVwzjGVjkHK5F1ajxIk8xWJXIKDBs
6WZ+Sn5lWLyFqN8wstFOZu/8ZufNKJZMtrc8y4rPHzOd4cN3GRmyTQIpBWOslZDIYYOjfAqTieq4
6bHkLqhveFOqO1dHH5WqxridbyrPsku+HJet1RKsHzzDYcmKL84bF1YugkXJFjxk+isUAOT9MHqZ
96oCbFPIlIfVOOXxvYl/aZ3sDobYBja4bBv+ehKlVDpRWaEmAqIR55/BXGMpQVoUEEDbIaT4GTNS
YEM21PG9mWVV+rNqmge9oAZVUBVeGA7XNbJepuHf1hgRFr5VU7xFiHIVulhWmz3jHU33TGWBLnn7
5SU8OkyLQaKHH8YjmMwDvb6tSfTw9wi+3On10zamP8Vondp1y8RO75oyeY+i7C5XsE0JGRD0pgG3
wz4q72o/UNcOsnXTjt+TyYkuk+xDSllv0ihQwBmp+jJtzKsBUwXV7NULX2OtVgZmC8hk37VYvh+W
n2ih6Ve4lUv8hsZin46QkHv3mrEaltGUz8k+vTukQaH+lnRgHA/BONKwx51ykEMQjyo2Vy1S7z0D
pmYTa+Q9cUk5jdFsbmXTVE+ixD4ho+06MzJ3l6fhXZ9V71HOqUanvNbf9MGTkWsLfyTNED67c6pO
kKgq/nnIfR0bVaOnsIcbylXakoPn0+wk8QCcYZh8MYnL003CnVTxm+B4M9NaUkhb9TZhE+JBGL8H
Xkm8tFNMCUwA9rAizY02lHfu6F3IZmD/czlpR1FFhTNGYzelqOMU/scY9VNhZ7BFp2zDpY3naG9e
S4Aty3YdVNZ7nLKRMmfzmIj4PsOmhRQgeXcqEzJjOUdDz9ldm6udu2tCseszgxhZ21f1YL0fdsdR
4eCq281N2oWbghScA0VYLyLrDtv397Aiq5HO+EGCsnCmLD5JvR21T5JBPnvfBVvht3ftlDeIFEi1
D0nJldEXd4hjCPueZcbBbOADIaXiZ2K5pfJBElBsy8pGHUzy74fWXs8+m5AgMUobWSpw51WuxJ+H
te/YXbgKvVDggsJPJCHASAdD5oYsJmuqxxSikJNN+wu+lkEWvk75AtLhXeJy6G5D8mHDjoHXcm3c
brwOEW/NrL79Iev3uGDDPNzmMbiPG0rEIvJHpPjBna+5a6ZLtl1A7Cma7F2veK94OK1C5u1WNGdQ
IVU/6UVMNiYE6+hrOiLRgJkC2mM3Eu0O63jahwvTXKsDbyttSNvj9K7t3G2n3Q9o3EgOSZEGvfkk
1Xynz9JcVDQ9Uiv5qg2Gytp2WA7ldM7tAgrUPmQ5jnybUOkfOjhFTD1tczUNr/M8vlJyboSJtXhh
j8paUYo3I7SeatXdB0LcOIm8S2yeL6nRG0/s5COznHZFQTa+uI1VQkzR7sLRzglKXQtaXJkOf8yG
stlILNa8bj52C93Cm3qk9qg7mNkKD3WZiBeHpHKqAWgVx3VpMThhglY/HDqlf2FTcCXNIyHU8hAL
Ke/VkcO2MXL8oBRSC4aTnmw2yJlwlJ7zF5vkSHdUphJ8umnMZaEPqzzUtk0uIPF7iP0KTRHrwDdu
s0R8tZ4DI6hLFlFsxRfihy6LeuW1PDWN7130rco8Z5Nt2ay3vksmVo3JpT7NC4py5GG3bNiiGHZy
ZZitL7lJ0zp3nPayaCOolTYofPpCjzyMcmOJMN/UTo6NfJ9IbyGp387ULIUZ24+OXETu/yHsvJbj
VrI1/USIgDe35R3JokjK8AYhSiJ8AgmXAJ5+voT6xD7THdNzsbWpUhGFqgIy1/rXbzBZjVB+Yn+c
txd1F2Vam/uxCq1DhCLPz5r68s8fDYXnxRSIzzbKJr+7Sepsx9LAgwTyuFXgnZhck7EgxzdHv/R6
ErFNsXJiJFVf1geHGPlCHVjZ3mbUfynH7Akw2T+Y8zBeRgqxS+CR1pA4wbArlhlr+cGQ4rL+YVo2
Maxhevrnob9PgX8dFdBXw3890ehSftG0MzrgGMdZOf3vw6y//c+T/zkY0ZGC6A3+WB9b/7r+9M9j
0Xrkfx785zn/z8f+7ahZhWHsCFLzr7dXrW9y9HIM4P55nfX0ugDL774n2nv9h/UPspYvaT7XoIZG
28FB4WwZOLvV//5Qot91lE3nNQbKMuEFOWRhYRFbuSgzWqhu23ZM+EJGFXc4OzsCdSN/TwL/eWhC
eYitSuAE2dlHVU5H2YvhYqbvQ0+2EJ+lusQDPvVTF08Ek5X+ZcCekyF82PsXztu7rA+uf5DVne6c
BB90L3EwQAZIoosroNl1U3BJyjy8rD+xnAaXTGedT72FcKa7903sHmpCHy9G29gXgmrtSzyPz+Sb
Y8Pi02EyAvlVsP82MQ3HOdHx9tNA9xVUe9+q8PcoCUlVZn7kvuUNmrQilaFIiMD1oI4wukiZW/mi
KDCubCAWRu5bafjR72He57NzwT+CwALoGtsEf2XLxmLD8yt/T9jqw1jTyp8jj3iJ0IyLo7RhBsXo
jWycFA46BK1PH70Oz76U2E/2aFL8htDhps8oIDq6zhHPumJ8bkZo2lYnHo2w7LaijR5jEw/j7C0x
k4sqoaoxRYRiq8Jq11lLfMIP4kA+0kPhq1vWZXAoA/9XFxf3xnH9DfSQAWv6hZamBO4kkXU7eEu4
WeLkaUKx4QzJfTGgYho18QmD/TKERXFVZZaw0YXigDPiH3t2f4WCNDdDEqAxquo32e5wA2X/S0Ip
ncZpP8mS+GuvOdZZf/fy4bFrLKrgarrBLKdd8Vl4pacwpXHDM2OCB9Gr3dhh4SocNe3U8Lu05vFL
13XO3nExa2iqYA+nAKI6F0RYBqc6tsrz5ClI1KS3tKVTP00VYW1cQAGYWXCqyJPe9A06xUqP233c
rZmhFWA7uEbbbfplqnyfoqVwr6bXhnhUwWNP3IEYuw5ulgpfPD1fjtBu2inDc4F+ijkBKRiY120X
qN9buJRgvtX8OFaGdQrymWEklloSY7et20OWIZxPSowo3G68RlFfb0nam89w4nZdAzUU9JY0kvHd
IvMWBGbcqejFzoChUYpdbTVa4Lbq1vROCGcgxGFcyFPjwOGvfJrMJu5/cwb0K1YcHQungVhNAsiI
8lVmxEkAaYTw14+umSKqR5WckLbHaeT7KsOcLcmgrUR2/VgswY2cIsgXVPjQm8HjzG2OGfxo9t45
IufNGbH7HbrmF63hKWnsd5et8VhQiTEfNvdDXDS0MWCIectLERcLnJoe4EVcUzMMH0eway4gKKqt
iSRaZgcbk3LPX3aBqt2D1/UIQT3rPfTKhPx698lU8UF0Bv7pnUXMg6O++n16B0Z48+PwODgsFgTw
3Ws/eqis4DWOgUTaEE2WlT11hppfjc78oHEFUvHz62DU36x0gFAXDPemw3kcr71t6TYEkWRjeBaR
xJcnP6GqI3lpRoQKhPoY9CTtFAptXN8qptjTmU7lA2joI13yh9FyrkaJuDsTj/6jm+YD4hHmJJbK
2IwZVXbxzSixcfGRV4qJZPqq+GkN6NO7LuGyjQFtrEcxwc/tfeCqxFf4iZvQ/KjLT60Mvs1TUD7Z
BP5qdE74C8nMtfxTRRWGzlRGiz3fCgGKUJGiEWuxZL5M7W6J/XvrNO1JIo6c7fS1b6qHKCeMah40
9hhZT2ocH+ZcDRfUDwTYFu0W4JsbtYw3Xh6ewy7ZL3FDMKpasv3QEH80kjwJtnBOvY7kOYSyoiQN
1FbzOZ+M7NxXxV31RcPaaQ37Gvef67Mzut6LkdGd5f54iFPMMckjpYLBp6Wf/a+e65G0SSwE3Uvd
jXtjwNfQVl/nObpTye2ikQhNuGnzRoTHJet+xsuDV+WvGOYcWepeM6W28Ee2WY3CgOHeFsORb/0I
3iu9U+87l4iYg8qeMFM0oo1HQVLUCZp9R740uHw3jILi+QQZ9cDwlAkHPaJ200p1lHUzYufl7xY7
uJsxLU7BJhZ603PZpb8cclGyuH6cYc2Gw7wxqeLlVEGXL3eFRSA94XwKqzzTHX7l6QQ2IWt721cR
uWPeh6uxDAOEEWidSYmx68mzbOLHpbMfmrp57X3rHfPGJ2ZbPrFV53isPqDxnEiUfTWsJD/cxtBI
b33t7A00CirBVH2sbn1Ts1vi1FDuJ/SbWdM+YWH4kMridTZYNqK6fsjHnTvaH6lNGWzL9iRM66tK
7OfAl4ek56tHggCs5cmNa1GWw1F+nDp5LfKEOcCAwTQG2HzmVYvQb7G/W1Nzt8rkZmfqyfbBD7wA
oH2p7Uvt9rusJEbILG9tQq1Gei5JZ0mOTHyxBFlOKTCVmy+7rgy+OPRcm5H7slyII0on/Mjbr4bp
XCvwCOG6X/VXow+F9/BJau8VkDG7fcjD7y4GtXTs8LLa8Ucc+r8mGbziyBDBU5mm4K3k6xim5sfM
PaSg7YcWzsDph4ewh7DoXVx6TLxS+GRlcE4W/9IY1SWyhp1VlDaYi3oAg9+4SMVCIPBh6s/G9D7N
ONQ7QKdlKPf4qO0Q7f0ET/kyf5kTEuETk7wqEE83xny/hIifLtEXo2JCwbLUH8tS0qpeF0MsO8UH
j5nkVz8Lnruw+imW5NLX9xBQp+xaKMjy3cgR9zqp8bNjJetzkCXMIMm5sGCXMLl/cAy0MQ/9ZN+U
QXJVm0PKtGTxZfLmP2Bi3yhVdrJpfrXZNcy5DAXb1Rb84AzrH+vx6jpVkFcgvJtRd10WGR98qxjp
bMPnGYAjUF5Kh62IWsWQWxS53JZWcHdnQXwbrSSgaHWLcb8DHfGuPvCaFbUXg5tZudc+DxF3lY/U
1clu9rtlh3nyO25wf5oJT/W+IxHdSvydae1lZXhXAhlPeSNYDUSvp0zNrg+nj66QH37Hri9cLkKz
YMTqASo3Nyx69xYodwh7KEWyOxHGnI4Q9ODubTuPuNlYNLRRXvJDGVxr2ng9TikPSAjdKwPNRBV6
y84ceixqg7QjSluejSB/c2b6I1nZx2pyaS9S0RCbS0tV4afrKie4EqXaEJD0BYT72TccZ5uXbPQ+
IdKlTSS3O6uLlVtfZookjbwUO/gPAMq0g8hG6nlQp9wgLGEq3COr3y/Lir96iZEd+2b8MeBwcgBf
mjbtNLzXDFBTGGRWdq/r5Yc5Cbhvgj0da2dySAk5MNixXZeko/rbaHONqLz6NkQApwVE0YPIFKwa
4DY21wd7JpI8VsOPmYy7wST8K6hlul0gPugo3rekdPlMSvlmjPODn6VvldnjIRkQrbbAuOnVcM1t
76h8m/QN+6mIwU0CcuAZ4WV7xiDZBoLZJy475WbnMeva1GH6Kr3orqpQZ+v4TvHhLtTX1Hp+ACo1
V/TCRZU95zgEqtg9uXbzYxyerH7rhdaHXJi88t8ML4J6fTsomwmcOvgeslWm7+iy1QEG74YZL6gY
0fYbuEPAsO7GJCVY/1rI3m3/69+yyd66lPcthmDscgyfiYXiAjF5CZ/D66Nl6HxkYx3H9GcLy+5/
ftVOG1YjyCL6KRGzqwn6MS9Xe9FJH2IQzDnjeDsHw37mcFTy+q+2I3ZO9rbggchxE4lnvNYR8eSY
1xhSjP9jq2Al5KwmRyCvGbZZ8UrsTVsDzIGdRaI4WGxITervGn524FatP+t/478G2WbElYObDcZm
PIci1ZLDvtW5eOaHOrW1sXEc0t74f8N4l64COs6xNbgYSdCK+P31n3Bs1D/r2zHiOLmIHsiuPTk1
fG0M0p5Yh7YWiN3Ym5/6xASebIwogXkz9dzkNtjceOj5DVRMEX8dqwgIR3DjHBvXQ4Vqw93WmSjN
Ja3FTp+r18mSRMX43YEZrF+8aYf9+gYYXDsFCSj90yTFTh9On5d+WUO/HSSW63vnGNI7JnRb+rfT
0HxqmWRbFYgJT21VvNUfj357+iP8n7cacVb2RDUHbiYXmgkUXxmDtXpy96zfB5lztfFYxwSMRPCd
/lk/p2beb/ofJm2LW4Nm8NSu+Pt0nAKPZkYyD4cropgc6H5rgWOBUMg0OOiHEv657sKTfgq6xt0y
0KGganCt8pc+lEkaFmbG3KvVdm7bD1WLuz6kfk5UP5bLk36GPidR/0kf/+ekdH6yPuGk9s76pXiJ
BzWSIUrznHfW+nL6cL4a4Ac+OsRZ0aJ8iZYTPtdUL/neF/WtavE8YIgVat9FG2CxxdGxd5jqYQu1
EUMrd6PNpCNxsk9o8K8Od1WuSLldDL85polpsN3P93WA3/T5J9vtqzFxuVaexCihek1ynO3MyjwN
TMxtZTMOzklU6sGiTcGlCDWarPl4OkJH+Gyi7jRNTLOxUcoOoog3vvLkyWuhZMv8JpOfRForNhv7
mW7hoxqnioF78LTSIFzJhTpWj2ySgGV6KOLKV7cmHBrlX4ekYK5p5DtxRsiX2lV6dhLxUo/IBpYQ
tg72FJIaB7ihvHT1+Kz/qyJp7xtNE9NUsA7SkI06/jAerKBjgsUmgmk4JqjxWB+y4BcscNKVvPlb
H7dkOXpA1GYG8r1QsaEJsvdOG7w5S/7DEUG49WWLd5SmCrNDNO+z178UCfXQ4gGy+zbTJmdmz3BH
2jjzHEzCO896w2pz7SEgAY1JaWDtSszXFe5GUcMz6yzYGbu2qm4Y2DKr0hMYALty27rMYzL8Lgw3
O0VtnW7BWLm8AYXnar73A9bIeVk/JNgObnw9MjN7GBSdKH65bUaocUL3aCvOX/ypw5phrVP+gD+x
N42eionh/lm11smsGCDZmVlszXgv++abaCyBT22R72IdDuy4h8Vi0NKHQ711B/MF6RZTMrt8j+tB
pxIKSLwMKeokxiPXoddZh5PUzicRgB2IFKDbhte36WPnuMQ9k9iSbRijAbRX89Hxa3GwCd4zm9I9
N615bSPAiFmROKj0MNOz69sK4ZfnquY0V+ZVDVVsYzYK/t94yCaULmYMlm3pMbSy4L2V9UsSU6Su
F3oYEEwyCH/fWpG3x458OFR0MnMwZkfRMfQTVdNRYTF3HvQl3xgknSzKyw+evPmz55xng291GENM
gagbjTA8CW9WDxDKd4xVvCczuES18XWJp19ZuFj7LMoP60tLQu43fmFk+8kWREy6iTgTLwb/S2vH
XUgkk1M//qYV1H1lAI+RmxWam6aDCfGQL5nadQkq/4zrQpn+1xJZ6LZRAKdD6R3GiLplyZ7iGul9
NvObQe5t8STkThzSV0czMxRrdI5cYDLQy8NkOAqcGyoB1JyqwEAUEV8c1y538LfLge82++bFdUjw
UvTio6Q4CItUTjX9ouKssQaZcesQ9bXHGwrJ53fTYjiRqvJGH+ht52khblOJu5PWv5h3pxuYN9E+
dZvLEMv70KU3y88/w/IhiiiNZNm6CC5AnfW9EA9c20Y1vcF1GbaNzxpg4b9gjzQRltnfInJKE3DC
KYW9VeHgjGEZLIt1nKoHiitLqqo5H4o8PPuzd185Dxb1flBCEekV5VGfUw12XErANmmUmiiIKY1c
XzHqGin0yuwyhFD4GRetQ4O2ZC5H+fFeaEY+gj8mSPzNdOu7t3hfKhiEDHsY3HADk0T/2A/OVy+n
gRPG0WTkWIz1bfTlnu3gYOY+Mx81FIc4YCJQD8QY14civk/mAIALZX5Z4MUJh6pMv4hiEi1i61vZ
1O9d6b0UKTwgzfJi66B6ZFi29AJ0iBu40pbHZViSSWj+0fOzlZizjKzDvOjVc+BNgBU/JHPMnJYe
zU1RNhNB5dFgrjP7KQF/c8bwKvPi3baqu9NwLYgo/WEookU7htr2kAeHUgXczxMWCYO582I2/H6J
yDrs6UDN6VuaEGeqYSBvhMmTpV67QSVHNTQVr9YCRiR4h+3UTPQkTrHNUxLO/ARiJY4KvyGIOQxV
UfQlQGRGgjiDCjzc+a06qaEkD0qW0a0ywkPj2Te3GL+gZsyADrlA/JFmncAi7TsgKCOqdl/LutuH
tfPSdJG8MGTbZTVmVL4F06POvfKMJ9yTUxPX6du/mqH7MLGE2zsLNYAg2yIb+Qoil/4i2eJD8HfM
CH//ksZ2C6kO2jycHsISC2S5mEbyQeox09DSPbgEZiN7PVUM59qk+4qJ9jHH+m7bBsy0g/6TMJrX
v+Qp1f0UzaehnvEpF+5wLdCG7deRX5n5D4ttkejFZd5ppid+cQShWuAmzQihpmshjSTiXU/sSG6B
gcPwZj/P2aceCvph87Wz1UthRYA19BvjzNULEIxkr/GfuW6+iNbYmAbSlnV2Bot/09TR91Yt39XE
AlTnzD5llLIIW02C7iP//3g4rKKLf2cFWzidQa3GeAfe+f8temptbjQ4sD0yAzgU87AORZn8hmFO
RL3wXhbIoaeqA0Z0jRjQLNqu3IV84EMSBlN3TY8yexa+iY1dc5VkxtVQt/Xd0EzGIKEsiqPgvP7N
iyd9uZfvfCbykiY+huO9/zA7dDhmc8nLgf5tZBwZ6QGeHOSFBvTLkvC5/Xc6uffvahRNh9Zv2wlw
PQ/+IyYJGlddNbnsT7Rpp5KFY1qshyiAPGqwNZMR81A0n/U8hTuslLyNDC2iSC3Nuahzbgg6OVgB
lCs1/LtZ03xSmAB7JkufFCE/ZacLsCX6COUI4SQ8DB6f3rqLArBtSSm6jiXbmp1WL2MbcyNAQY6N
7FOXTam+TrE7APd3+D7+cu01wUEIoKBYzneqrB+qZcXWK1zlE5ICtfIcmjI7Fem1+SOz5ak1MGb+
7x+a8+/6Gf2h8UZtxw/xMvyPPCckNUUwGk53MjIHAlwTvy7MKHF0Yy3Ts9ypfeltnYipWT8rPYKp
y7l2geP01kLDcgvqiJxLz3gbhfGYSPuwkmMW7EI3y8LiEfhzTRtXXou+45PzuYRSM30GJv3xl83m
Om+jzRx3oUXS5IZEZaelaJ+RMLGppmcdm5gCSus78L+//eA/rxkHRxAXFUYIk/E/vAGSQRZ2lBHD
ZJqdfcjKnRGHyTZI2SYqI2G+RVLNSqY3bUxguzC7riQ9w+GrzCpNAtds8niOnzzM3R0Z7Fn8TovP
UleN566BYrkWDJMk9gKmQa03lcSt3ueQT0Zg9yfKihckWKmCA8H6Y2DqoZgRRctf6pCXp1DmaCvK
xsSqQHV7FdRoy0KYVPkEw6OcToGJ7H+ZVx5Srlx58brm7IcYOiDOp8FOcYP1MvdcayJWmJAfapWM
gRzgI/K8imPUwv4s3s0Y7lEyvxVQE5agw/5d766MqxoKcoLX10LZzqMdPG4AMPcsYWLt/vs3QlDB
v4uqcO90bEQrxFYh58UQ5v9ewDyUd005EzKT1zhDjhSrxz4kENNGSVYJ9egvPkam5P/shBwuvi/t
XTumn+zJDe7rG7tP3mZ98TWaZ0VM2RV52APWaz4ef/ySkYlvLSGekWB+9XdR6qyziyFgN8p8b1j2
T1Mtv4MseYd7dlBd9mpH5WdYsHBUxgvABxtqazNDgVVWtL657ergIXeH96UiVniWMd+H/0NqHid+
W9me+MBsn87lvgqMt7hP8WhpBvUUBdO+X/qrIXvzUIw2JpDCuwpLeVcPumtRoKtrGZOkHPo2VtMl
jsaWR4R1jpW9yyr51IHVnXBVLSi8OuwY6s6ETQ53dtco4MbSrPYsbYg36nfNwQ+kD9jJgqeZYSud
zelhoHvOb73ityU1ki7S/Lb8LCNSbELWJs+lClyZVOu/2xRyTms8m2PyKaqSfCV0b3b3ey0ok6q5
+wYTzFYM+MjoO0MTt9rAe13i9qb74qTJvgd5e47q+I2V8l23pnTRJGVrbCgt++8q8r7HZrMrPFKR
2zFGOhK1R2DIm1youCKDGmGpR23/8EMTg6j4ty5y5AMcxk93nJ5lVV1tM/VpEuHQZw5V+EJQski+
Jm15WpmqffqzToYPw9bHSukhUIwGAkmEV1WYY7nGfiy4UpaUiZ051HujoBPNpLi1fvBaGDB4NatL
V5xd2dmaDFJuIZXfwjI9h4mHFPYvv23QfYcYuenMaqCPbOUpg0MaAiIEKVCHJtC5KWOnAocuV3C6
dlfhtt/YcO/d5nWw4PPLbtyGuhWmkt13ECMP3eA8Y1/6PdarULDw4mYvv2bS/r7e4GnbpDtPkEid
jzAAmgQBjLTvTY7rJPo0i7mKpmt76GPbb2Gi7p5jsNjQ92w84qM8evLQwNYRuzGa54i2CA/9L5Os
vzRZfZ+1boKAo01Pexx1bP5mXOKi4MavBuD5LrYIFHfIF1rb7t4AOBktoICF8t7S9Mfa4BfxyEoz
dRuSnyD9hrFetml6tayW3YOZUemE18aH4Z/3TnZt+ZDdpYEkIcR3VS17GSJkKxSDaybjb0NRW9cB
ehomJVuliuye2+pMKo861XYE0BNgNKQWgkYQpAFZ4CNWi5H9xIy8o7ukd4/e8mwUfrlrYpMBYKhu
al4+vGK2Xwr8erHeuuGa/dosiFj64C3EcowZTGUiDABxyuB7mgTAt/gIAW8JANk+cw8i7eytsp1x
T4dOQgzCimEoj35PDvSEl/2ujiaNkvZ0qi6Du76B2ANJU5yCztuvxKAeWc+MHwbfBJk4aXyBVXZx
ikYeCkNcliXzd+1kOqiGlwcb1PyYjgZEFiHOVT/blyVaHlLhFnskMHdjsBoO1ywk1JC96i4mhK7v
zSzJz/RkclBe9znZPOoZYAw1TpcXKGnOJQi6f/3E2NDChv5i2ObzYuGDC33t1JiOvUt959WP6uUS
9V8V7rPgS1BRSMD1yIjUP/YMg4Y+O9ZpMcFXlMbVxr8WysN0kvFiXLMgDy7t8rn+pdOPrD+hqGMI
2rrQbMWML3zoeBAAw4cF8vrJdYPoGg9LfgyF8y2TUXGbkglvn6XaRVblMZqazStmjw8D/c+pVstj
EgT5qcxLC+XIAN28lMRiGARm1GOGc0ftedd0tO+Q6LzjepbrWTgBDhrC6T7rGA5LXIsW8kPGSCWc
rW1MG7qtlePhuj0e7WROz35ZMt+RBVFhebT1Ml7OrAkiNk1M7EqAc4vh4d7ROcAdDMFrWH2VA/Q6
20vORdD610YXIbGFSjic0FIjNnt2k74/KS88BhaQSkHdyaBl+ooO/LBk826y7d+Oyot9Ptjt1ZV9
e51S65eEnH6odNZw2kzkB4dVcsAnd19Mo3UOXMEwB5TwqmyX8NKEsSFr8UuchF+LbCQ9PDahs8SI
jip/iycEOngnv6r52evnR9Fxu6SRdbeJ8ya9coE/aHT5aXpJxGJdwuyycALDkgiAIbxIIDmNx84q
L8kw90ez8umSpVy6i2cEHUiGsxkXhijbfLbuAobTBYJ9fs7rGO4xygUwQqvoL7SFBSKTS8hKzcaT
B7v1GAlUXlzdnGlrB9jmlVn6mMEQxxsMCJRmLMM3iGFcZ11WBnDRoUSp6x5mliG2bYdQ3wnS0yrh
qvseBLgYPxOM1jWv7rauWkJrM6BX/y5T/82tlre1usBysd4xJzsqm3Fe0nffSVwtDiHjPpjc5XuI
4UixTP3O1HoGDxdwaCXYX8f7lRpdTlN2TBFUzR5GWG3xMSfJdaVnC7v0twGFNOM6MpdsRGvKNx7h
Rx3Ws1wJ0xoiWuLqPqU7SI0XK7UeLZc8d4Yq22WIGH91r2ud1M5sHyqpjmkO3aqMo3Zr4H+syc54
2nZbTyzPevtcOeSIX2D1t6z9vAtcNPMvxI1Bue2Kd6WpwSa0c8r09nWR1bvmw2r2ue/AQEfYxChx
2nVIAjJEkHFN9LNGzVUy79j1KaV9jtQoqDn4BXQx1WWPCNEpmMM1clsQ/5ODK26GgdfpoT4XEtKZ
MUhaKx5ZRTJL0pib95XbP6Z07kF2wP4ennqhjtagXpc+G8+iwpEuc9KHtlT1wewOq2ZrJQjjFFdt
W5NedIRnvw8kyjKIlJ8O+dcbxHPoyRz6WzktIZYB1cXqUb7mtdagRvZpMuRja0avibcwq7TvdLdo
Q3z16sHcrcrsc5El9yojqMF4LbSVu++XQFnzO8YtctObcm/P8i4D9yRmH6GJd1ob6ECzjYcueIIt
8aSqzjmMHSyuPmjP5YqmaT1gZJxJprqb2tGhSmYkEeTaD/Wli5rdUjovpQY0G62uMXLwGBPbUJUO
FC3OzbPhTdHpjx3KF/6fKbDKORAxLn/TNjdlQT49KJo9XZzYKRjIIMlI4j9jik3iekUsqQMWSRm5
ye3mkSJabVawZYrpT4Kx/Bbg/4IR8nekaeeE+Qq64kLtzFyhJOKku3M1QFdxJ6onkVAX4Rm6c4Zl
QaJbvXeGcehK49v6AokXQ+hhfXDE1G9yr3vVoh2X9YHVVn7TteeKH8T4GPXSS3a6Pu9k+1IwukYk
Q+1bAdrkOW19atS3rDVIxVDBl3J2HqXRP2QBLOi4henckXBBLDekWu2/gD/7JjIbhDM5/sg+zk+c
mjl4r8rDUy2ZvplYaO/tgBukV3w9eCfa8BB4ogX6TIgkcV4adW2VFoFVtf6G/D/hGNX70c+iW6+l
qJmWIuHhwam5zOnWFtHgEFGQPoRj8ttIHmo056DVb6YTfzbGQnok/ElC1ORuCmpqcrXcleBcY1yl
mR4F/dYd6ydCIHasPkhdpnKfGcmHJfgMdZXKhk32RfC+KPl+qufoh1lVn5aNWEDft72VPvv4Sox9
86eIi7OlAZAK5Bddr3ku5vb3CHLq6HOcqH+bYMCVIlp6TjGCOSToPqqlji9L25wrx4YuhhczjcZJ
Gdw6Uex6O8PAcWp0EDcO0j16KWxdZ8o/V0QEV9ZdQqT5NgAI3LkM3deHyYHdxKP1Ehbhz3CKHsGg
9rpeSsdhb45hrLlWfAJaOlQn74KYuf0yYJHaLddCq9//rmUJX7Sq8/eIoD/S+/5gcChBoxuU1IPA
Mx8r88k6zCmdPCRxlsMO3QSZaJOjKKqdY1MPNDhac9fhIbIdZXDQohXdj+uWxJtpr6nJeJEi3Ur4
M3NNwOGqr8+dn/gHIRjUCo+1P2pSdu0kbRDP9CWOktHrKpxaFRiWvqjkbLwJ0poFcuoVgFtxa1tX
zQFxwWWvUN9gqACvNEHyS+FXaT6Vq0SxdbhRC4DI0zBZyOyJYFwHAKs+hyhFLgTYX1YwQqXVXQeB
59usw33x3PoedS+V/WiRNxTC6Ygeh6U/VrWNoxnck3PWWZCx/JApTlZesjkVbC1vg+vzZXjX3E3O
lmt7W6cL8CLGz25L3o2BSNd4HBf/S9+IeIt5FjOefgT1dn7NepUt6EFV38Ybo4V4Tr+GnsxvuInE
yZ0OTQql1cz8YO86O7vnW1wVsWY2sxOJaI+cdiox2bIEjX6l6PbWU3BzVlwVyx9uaqJP5+Y2Jvep
mwS7KytSXtEsShfVfgBAa3YUB4Vy9zKe79ZsQcBAdYHFLamCjRlsiGDifmqtyyoQVcnJ9QZao36H
1NMQT+uAc21y7RHdnhPcCD5hzg763lb1D6c3Dkm9PHaKG3VV3cYB80pPTsPB+Rii6TUyumnXuwjU
skm459zEhpHErxoZxKGvgltDbAwDNYD8ZjaJ4cMDpk7BHkwbpW98Wm065sGYH2z3K+ba5rZSI8IS
jfh4iYvmrwvFDWz6EkRoD/Bc+mxn9VkXBvzPAP9mfAi2ZXnPM1hCRKeAHnDbrJrlVXmSLvLMivYa
ufLHOnKbZ/a6sJ9/LJF1y82FMPEl30CFBxiLCs1SEDsZ5T9WxRtKUfbVdPgI4uVpgret6uC1l9NX
LCqxiPNfVTw+tLV3DHX/OgBVwBpDs6V9HYhHrPeVVnnpcbMvEcty8ms/aZj4NSgjyTdpXQD5ZDWE
c7lBcRD93fnypr13xDRCI80OWo253l2FMx9c2V1DYUNdKt7chLdS5/IcDXDo4n5T6vJO9izP6y1X
6YnMOtTQg6Jh/MAjsgYBN+URE8jSpXfvubic/J555m8xcF8aRnoYfVbOqMLtQCPHYQDX1cRMdt2S
wyL5MHLyFbVTwd+RtNWqDZQoX2uihsW4xYanrVBZlfV3CNWCWX0O6NwyzG+b9jwEzCa64JVBEzuL
rpFqk5VpCJHLwb8+T1OV47GF5Z5p/Bnd8XsfK+IymVfKIiFt95T53B4NAMZ6NRht1uzX+2LFEAwG
LIx8OCD4JN6HwRddM0PaLHbr5GIdYPXeT7LRXlYtUYS0eWNAavSWHIO4MJkBEpev6WRAaYjTg6Ae
BnvkXPGJQghfeltGjRy+AIKSJY4WZhqjHuD+AEjExkDDGdNyS/QF2Qz0zrqWHhz8FOhBz0Yr7hE2
r7AOxc0qWXw7aqYsMWA8wPamEJpOjt7xQiifSLnLu67HHFyIK6xrtF4QbwiNfelKy6L0XD/lPHW/
KerOcALwWSVe1luw+DlnaTKX7Ax2sQIXdVrfeLjObvKpZ31ZCj9lkY/NmB/XY3l6qrs0TFLzVr7S
+H8KA0k0bl6XkG9+uwqLtdOcXvWB7bCByo4rBjTBOlnx5imxIJwyk9BTF/hn/tak2mOC2xxytIdS
9ctBjzChmjHzCvlaqvaOvPl7R3O7yOgN6QODC7AMGPX2w/+h7ky240ayNP1EyIPRAGx9ptPpnJ0U
NzgUB8wzDNPT12dQdJdClZVZ1bteBI9EhujugMHs3v/+Q5pFr8szVBvGsHPHBsGKW27Dctp6HQoT
5VGjJHFixI0x88K7RUjrKQG+UvO62mcGSIGKyd+jLaHMUE+m12dvAEf6TB+87BSSgbYxjduUQmlM
THUxLsuIY84xJajE4xQ9yy8Hc+nVaHP2BO4ZXc5bQUu98oEu8GdgvFRk3+TsvcX5cBf7E3LL0Fjm
39jw1xbc40U/SYg94G7FyZm3xWlSZgK5mxa7atzb6AFKm75BLdYpprbvFDqlyhZmZPEGk7jdoipU
9VysrBCsHPmrUiAutBHHyneZnQAZ1wy1oU+h1tQOFpHCAlXQtogDYOOEVaseLMY+R4foX2zeKogf
07CzETsPlY0taPm9EAag2DMzLbrNYIXd5q1pNANGeX4Xz5ICJRRvaGFwv87f2OledX/aqXYmVtpa
u83vIpfqWA2/1a6XVHIL27+gOQqt1TBmnwqDHCQ15KLg5vy4hHjp4OTAuvZSpME6Wh9Vp1dAvxKd
6Bw4V4Mg5m35CFGPeaRfEMFUEkXrEPugcNpCrc3RC54WX4sUmTVnJOzfLjyUeAKklS7XqWO+4f7K
UJznKi7B0z2MykeNwVmNexE/x6+BNqQy0auGrSYgA6NpsVGb00LUq9CoH6ZM1HS8NH+S2+JX6GOl
s+o1hMQsi6VYQQl1VxRkUnnRt7qi6tUiq6EjU4qO1tR/YdK5bW6YnlUrx0lPBQjy7BTZboH5dRpT
Y1M0+afM4htVOc0pJRq17S5LYlTFBWuHscpFN4BhcFuHV4Llqzm/1BIBrgvQIVQh4Zi2gX/HfL3s
Ga3SpScJhKYU/eQKHct10Iw7YPEtb5dGj2H6L1k8lc0oXVpnDyzXwGGpEcCk5ThPa6qNFEkF3W6Y
b5TzBTAR4x2lcMib7ktn4KFhY7I2ezaS/BvqKOBu4F5JwwdPoQOzleDW6foNXDIc9rD2go3Rf4gk
2avlvuyJaRLzcjLZLfMQoaP6z1xGSpRgS5mpRx5UfufDK5FAyPyU2Hgte14RHJlprodaExuFgS+W
BV7s7OijzotVgaFE8dEEyls6iKVyasjl+YksFwEHMO8qz8ipaubwpGov22UeWoXzeRzSYN3GDSw+
93mq2woa9/MCJiw4htZOmKz35uNijtFkE2zbtIXtiR6oT9lGPT+ih7bcY4RvtBWxcoiS2GPyG+7a
p9nm6CaqE5yJ2DtZfU82BkjECI/r2nEeIybgq0KbD2PHGigKDnbd741dmR6ksnnJ3fJGkzYeJGJ6
94avRaUe1Cn0Ep9rLsFqPJpUp4pJn27ZzXuOghldlz+Y9VoRAzo6ImD4ak08KM1IAAwZsQ9ZQc1x
HWOImh8jQzJHKzZq+q67oI+9OuqG6tKxJStkJS/BY4zqUNMZuT6kP8jD30sD3c3to2XJSz+M9trk
/qQY9O8Xj6WAcYnG1HaQ1mYcxoj2HPLtQINBfsdXWpVXU6ZTAgqSJV1F9VVAPeyyH1Ocv5sRWwTT
uX49zDp7HZQt04WcoSHSieutXUHkGjJxHQf6BKXOvs8V4yMb+nPdmDPzmvhse3CwmhkeXK7IU1VI
8e7wVALObnuOlnAS9gp/43hVg5JudIxsF8pFh9HsSjjhSVCkrGuf/TiYv1wKW7g5qF4KlwTgX1PX
OX/Na9QYToMLUOPy+0YMNXlCIXalYruQhyIBl24KaU9brEmx+MxeR8daWAyt0b8nHYbIMW/Zbd4s
k4GsAyV3rU5yNRNbnHdiwQCkdvilGoapmq1vFwCFW11Tlbws5ipxWt+QXPmozs0aDjrAvbzGoQoZ
uWrhE6ZDrsFj3obZRylfli102c+K5C0WNAVWBZfSfsn8eB/E4AOiH4kyaJobl9nrjjb/TSOi0sir
+6j+6j35XtXM1b2Ee5aZlGwxrLr16CLAtNJTix3kMsZbrEIoxivy09fgr2+quytC/+DFw6qHqGMV
ApAn3NfzyewjZQ/QgtfAX97ZlX+tacE+N9KfiylHrrHD5QqaRkOwahTpIwy8J7+jAgssKjCP7Vyh
Xy6mAAunY5ij4+DFrzAOAffG1QJzVox61ugJ937vxofFGGpheg31ygo5BxbigBr+pQISrRemX1Ce
qIwCGazsOv1ajIUwu2W8VFrkw1ovMrG/kjZ7VgZG6tjUywSRRtl8emV7A4nycxnXwfbbT231MpPW
QrfbVXi7KN8GUE7FGeo72JYtk91IPXxNVz4h0bxaBsCGy8QOgGZl+/4dXoC3AXS/LaIMttoQznsX
PKr2aRwp77FxhJ+q5Ga9qxysqA5zRfGTdn4jUt9cz4X2tYDDplBy4pHUDaxemJBAZHW470YLE75o
SBuhOYBBRDirznwOUZHc9ZDf1ssiZTDar51erHOsvdUgnhwP2LPq6rO44fUwgMy76gRMeFJcJdQL
h6X2W3q3UjvHebCdPWaamYix44dsn5YE57UQsy0MmqDoxvvRTvddIl4Mky0ZtunPSFFqI6PZ+q3J
iJQ6xGq8B6J5wmPcVy+d4dUbxjtrX3RnuGYQ4ZWVmOrSRmWJhN7PJrnjh8J8yZbAOkAD/FTwOsFK
ZPrmv4isnXIaW8aoUpqfjl0UG+l8Zs6IolDZSajORqGjMSdg0eLHYI0uskRatowfu0o+q6ggNtSQ
pPduJ6nfROUMVcCiP7Od+ohbJ9to4b6rByLJoaaZ6GpUFb0Q4MjfVHPT+Ed9mzQ0FLn6oJGqADp5
qx1EkxfbYPRwCTHa+8W/K505rmNvB2/eowM08e5j3LoVUMMxGo94lgNtV0wIp01GVusKG2zDFE8K
HScC87PQmnflaKV6RgYfz2haDnVW3ylPkTJ2TjOgByAyNeNoMz31H7EtfUVFiA6TnZztjn3lLp/1
p8X7MFNv39dOo67p2zpFQ9wqNzqcRPJ9YEHTba8BMd8XlMUY2TmidqYRbZ5LcH6EpzE0wNjaqEs4
zWnFW+4fPEXmKYn9Y4ACCYZWy8qKS6YvU/WFQqkaz+XJnZW7nurBFuwJjOJoUb1kdv5hKfxUXWWv
mm/yyju6FeO6WXzkQ41MBoqunn9Pyi3OtT/NeLxXt4fsyHQXMd6kLWYYIFiH3A3yDwpmNrVLfcg9
tesHJHwc6Izx1I/xh+YgIIuhVpWVusxLRazg9KW/HnGHZ4jM1EP93xPucLDFKZmXDrDDXgHlcXo9
qY1CneBojlLi3lbkNEKSqEiunTSl2wTZtrStk9MP0zW8oUv+4bRsvFojKLjxqeFKzKrU9hR8j9fl
rSBOa2F5zhLGdVN7D8tJ0sPywe5Ip5Rnvp9UVCIs0R8Cw8J8zo92EOLZxhYlb9JC/lB7zXL2kwd/
tiAebeGJ2tNOWbFJlUtmhvF3gA8GHu0xESZ4G8ZF9dqVj5PlPC0OUqroFdb8lhX+NQo8ZT9okXkV
hi/dWW+jH5VmfVb39i61S2fTVNxQVVUsh43moQadph2USC9QpaoaKJjnFrOEld33V0kxXCGTuoWi
f2kHLOBR1z8Vw0OUM0lGEvFUm6bFIDFh60rflvqWGD2NXLFV3DoEXtbDLzTOMAADHAdloxlav1iQ
f3kG/80J9+O/czT+H3gV/89Mj/+/cjR2bOs3xtUGz+Q/HI3b9v0jku0Xc8y/2xov//IvW2Ph/wO7
YA+MzcaJWCjv4v/jamz9w2H/hGTpWirvUpnq/2VrbJv/wA2cjlp4gpQf2+JHf9ka28Y/TEvF70BJ
VYbH2CT/L2yN/3Q19mDI6D4kRMPBVfS/GN/61oRVR6VVB70ZzqWNAzvWsm5UERbnlSwzDxn5bxfp
n3gV/7NXNIlKtaCrWVAf/iDVZoVN1M1IgT5sW/wKVrNXPZsCTQfdwBBE8t/QMv+kwKkPyAuRnUuu
p217yvn3t+CCEENVpilpdTCyHRaFEOnd6VLN6buo58u//mT/5KVgCZsEiPOCOq/295fCMtigkpqr
g0Ib0iz9VpzV2NoqvPJfv9KfdsV8KF7J8WwVv+b/l7vWCWTPkcPRR8CXv/U9tos2AodLx/jfXT+D
Nf83a2T1WsLAkN31Hby3l2SI3y9ghY1LGfGprLRBjmfpF68m5dIT1wgDoEXWOikk3pXRdIh4p3rH
XORshTjFm/8uBPVPgu3yTkwTj3jfMoTt/XF9XchhWucPFRo/baeT+yekkkqPF0ObLpD2H1rb/Qow
F/nXF3v5hL/TwJfXtYQAcjbh9Trqvv92BTTDKS3XKFlCWspsobsy3R6m8/BQd+MD02koEeEpKeYL
0Um0m1r83tgNkwZs+GK7AYX0xFMi0qf/l7dlW7iiLzEj/h8PkmhKaWZoig+d3QIJZc4Bv36VSz8w
BPK6T2o5BHd8I6GpUhB4V2b3U5qTVS37R8/BOJo6eRDh+79+Y//0NkEFZnuiNmB7+fvlmmWCdxv8
8QNsgwYraxMVquw300RZONg8EQxZXbP7QdbwvwsnN/4kIS+36rfXVj//7VZ5pGz0Guz7A5X9LWY8
1B9g5KtwREnUjJdR5/zWk/EwCPEzjp+LJvh3wbD/bBPAcP7/fvo/7sqQ5hEqQN7BHNExoHm+iDF5
Xwy0E7aEf32pTX0Jsfv74iQO3vNYlzgGmeZCAf7tExNW4ng54vlDqVc7KBjXgmnOoKtJtw42Y2Oi
g/S1z5gy4lW6miK8wDNveHAa69D55KSTRnjt8W+mbLr2A9aOpfnHcfB3VatfqjBGbdSf8SF/sC35
UCbYQpcvqqzy4+RdGDB42368zNnOR/9ZhXsp8hyHD36P+v+lUC6OlMJDuS8n63Ga0NKWIAitd4Lc
dF0LFmiKrdnKQbGzsuS5mJt6BV7KWnFAgHr4czxQYz882La46k0mpUZ0wI8hh50H0Kr7xc2C/ms2
c6V6eh/a8S6u8RMKrWNQjlcltvEoZqB/psVd55LpouOStM5zaSnQ7yqvw8MUWLs2mS9drR/s9jOV
yXvm6tephb907+9o32EjDv3W9JNv1SKq7lmtJ9NnCWOkY1E13ltO++GprVhdGT1FYx6Z7a4awJBG
80Nz8azTFbk6ivem695gRxSsBj6XMYoDnJSnrJPwLpGVcT2XzaMT4zUuO7T5TaWtxyl/N3hNu+EC
mex4g8/Id5imByOm9tbl+6Dx4bxZwtXqAAG7iBkB62DofHLeDEbDucttKUdcd/MSnhgbmLr8gUPN
n6Zbs9SeHMzI4Xbn37hDEuEMo8ENb0wYXVDkcmwsI/066KsP0gZW9shH1Qa2HnypLn3cnxP/a/Qq
lCDecCFz5eKZMyYDPvti5R/ryLiFAjCsAsJDsbCd70cLFRKHsO/1Dz5C4jyHMpj2/Hu/9bf3qXI/
xez53Xe4BEVQMwb/rPvx2tazd/USxUylDEeVNlnu1OvFU/3WQuPwtewdSdm1o64Uxc95rLDgSfUL
no4bBUulJf45Sf7eu7BDrPFS15DLgMa8Mry3ShNn28Z4SHCIhULBmgqdjkGqvE/zkl9utfBxMP1h
wBDktIinvsDyjESwa1tkpIdSXsy8o3URdbu6irV1WydKaAwzcqpvRdh/eSo8y7S4WY3wp32dnsuv
3Ngad46LNVJXiCPP1Wl59y7M3NVo9A/q3E3qFpXBuxJLYbXwPkAiHSb75HcAsSNjPLyarRUSyota
yoRB8ijr4gxZlcjCID8kBvcm5rTfY32KdVh/sZqk2rVN2V6lyfRsxEVzguiJxUMWSb6gPmQwHDTV
rtaDkfVhmfC7kttlOUIW+k7UgzurZgU9zatlhvduV5A+4KokIrWVKDPMQcCtzHhWygPbLdOM4bKE
CGFTiHwnwHJWQ28RlgEYvB+9dz11hJ2WPJxkMk/TYztTEy7bVq+O+khNM0eWUBXa63HMBNyp6YIA
s9zAXtE/mGz0uKDoM90sU96HtUwxnS+rGo4yW1/XhFh+pM9uk75rtX2o4+7NgbQ08Qz0LBcjhN2i
QT7WoQALyZHlD5TAo4doEDjf2i//gy/32DTzkLn9hc4uhd7D28KIjEtOCjKihhDBksw2jWadcfjW
1t6EKwmAEXQ9d8bU3ka43IzXehNrG2T9NzrCPJIJNbkf9IPj99uxccF/iVrdDWSKkF8QxjunGVFf
yHIzjeYFMhxPlygrflG9Ep2cgGN50n+x8gxseKrO8LcgbpuyDrJNcDM7oXOCs8A8C+x9C/jmlfZw
xMYcrkg0HC2rvnI7dtG2UsdkieBOg9G1E7r2xLOFQkcoNzi6WrNrb2DYYBwaFfk6rOxHkEAor2Pl
b7MqecaKCo1lYedbP+PCZYa+TTSeqwwTdUT402Uh3i0LcilehEy+1XGg59k36pKDpnNp2OK6DvPC
qdM/60B/TKICaYBxPwT+9cRIBgC9xITfI9tiuUVTh19Jvh9zrOzU4ifgGkfgo6UwMC1mQRVJ8W4Q
IYdVHyBPC247kUi1dljW0diXWwxVviTYDwmeAnGKP10N8GYN3yp2MZDRKsMwGhAlYJ4SNs+15IqE
bbzzYFV0vkYMcW38FLJ1NsGcwn/y0w6MkMmGSNDVQPMk+SXU9lhlMnUZGV86pgazAVFpXM04c4wi
QtAeHt2BNw9znB0m6DY9BH5c2+dyU5XVxpxm5EmYNyCymja14XWwhf2ruChI5YITwoA+WvMgmwzK
ypuiEkyjesp2b/qqvQ5rZPatiTMTiOtL6IBzec1F6lNMPzIrWktvrHaWw4v1bOZ1YgHcxf0WxRKD
bXXvyoxnqJ9RiNoX9J2348hy6fIGWzfffMezGXK+HmsQkGtY/Uzcoozb7rrGO//wbNqM6gvMl2wb
IHOpibCX//AThybJRw01aTjNppDbqgw+TOlEIWNV+otosCABYk8oVS0byChZy69RR2FCikaJ0IeE
vPKh6MSlGHkEokA+zgWEDbWXO+I86068djBgXYeD9eoW2GksW5Aj0eknRr6NKkgPrskwqfqoWucC
Ov2VjTy2lqc/E1Cmb+YiIUBhxjKSOE8wOiI8eDNztsFZ6FTTHjADII6y4p5bdoi9DGB3JyWuqqaz
6cICO64qxsGemFORoP61ORc38yTKg5rwuabBE05hIHmWEVqNzkkWcbQqHs3O6x+LmlmMCUBvzt7H
lA/3husNP5PQW0epOIYMh97Ii9DdXdtpA/GR9qnvrepA8x1vkiF+9dpev879ZDhpHpGzcRbsrTK5
Nut+X2OjcBPWIwb/WK+uOzO0NyS7TWslkYdBAA6F5HpfEOUWGxcftpAAdlybY/Ycc5TiSAEhAnrT
VDccgnq21+u53rKgY1z/VTx97pXQbjR9I+J62kzmtCVa46qJrBtkgo/FILD+eVt6cptlD/1u20lX
Wd4Z5FqMeFpYp4K8MVB28w5qSLExyvI2FQggHM07VHjeM/El/ziL8m08eRcjnsorDOQ2ddrN6zCX
d7rB/M1xydEx2/CaCMbr2pb1Tgq4GaKb+i0sBuxn6u5TG8SZNG+yjc1uF+Mmsx+r/NqBtsVDkT74
uP47+cWD/g29gecTpTjVq97iKAmlAx6V2OYBklZMz74d96MbOT50ORg7KK5kSpS3jWVgcmUX61hr
yNhLNrpHvdWP9qutMTebQnZyQlQotEIak9rqePQFz//k24c+T2GNltHetXhBHzskNKaO8vnhCOhN
ifyMeKB14rIup63jE2Y3Tz4qhymu4P/JTdikOhZcJZihQEyCw5dziCCzDO5UnyLomtifSk6kcSen
tt97fnPLfD1l9FNNm6KzN0aXutvWnRzq2P5HG/OkzfPQ403WUEZ52abwYhSQBMC6XqVvXDdqDspD
Rk3b6naoyCDCBWOQGPdqmBphkQppLwqmjah0FA9MsJCP+ltDC34yi2E5KZ6MrV5ddN2+c/CCdARM
hgbvVr/P9stJV1glTSaqcUw5kZCMoX1FgjLJSeAEbGf+PiiKB7O2zf2MOD72QusgfRjDnAp7CBd4
MZrRjQ89B/bCcxbU+W7q259ZrQW7KYRFS+gJ5lmdryKIsBxHkW72O3xgKYq6ONzbCG29Tjx5bhrv
6N7ELoj7GzG1zz42aeuJbIgVEd1YI2Bpp5vUBrP0Dt4YUiAWlOmGtHBRYxHABKR4N8ye5E8f802M
PjzfuCClwwZookzXKJOdWMUuVNm7OjB/oUtIIMJyncbUPwmA8IpnHTaY/YLYEwYtbCOhioLUnXtm
7dp1qdWc7yZ1ltDpzHCsx+GKTTCOfIRMlK1pZJEaPSm7zJesQ5MR0M0kfVftGjhFoy8YxLnYHxgj
79TiBg0a8jExrpdrMlveU1mUd+xJL6UXnpdSt0toM7EyGlctEUomPtPEKnQPBo5K5lc38blhA777
1V5VygiDLkWG6YXJEFwUer+P9aZYxdoPh72DTTBYjbgKbGcLcTD/ERmC43LDdKhh6NlDdsV8KbjV
Mgw8/IJvVQNcmryWO5PSrikoNFRqgsGI4QBr3muaU+RtbRrTXRUTH2Mz/O9tye+numAgyrZBskOA
8jxwkeoREASbg9uYqGZLKqxFqqsQeUxIZOw+B23yE78hbDYaDeli+m7aXP9hbuk46dOw0UuONXes
U6EiGR0JyYVc3DK7c/vxjGL8MffEGSuu70qllybdtvfqcxmoR8yZLw7n9LqKayiXVYslQf2I72++
HTCwIJu9Pmh1lu0MD4s80iOurR7Gumvnu5AIoW0Qw1ewoePTX7qEyiBAW9DQ0KM1tdSVxbUZs7ul
pOqKe0i2WH3RfMGBws+xJYFt5kBVbano/Dezwwg+5p5C7VlWaCjbdNX483WSZxuvCnCegz29vG3p
4Z5eGiGpM3QLCDwPpqXfYoBSbshHhUCo9BamcB/jzFcZAlBg8/7Byv1hlUfGIbSGB2uYruOG4li6
XHgqexo0DDcZRBKei1irf0hr6p48C49hXt6IkggEB6tcRD6X5R5INcfFjJrUCfUe1L5alKq3UP2x
Hk0vNrQVmcsS/7AYal/gGyvXgkGzdMlWBu/F1c66Q6kldMDqmeeQTAMWl3oTZltufNXaFiK/UcUU
1wmetGpWq2S+ls6zm6A/0srpWJjmSdQ8E60z3cN/PrnudJ2l3a0JDDEZ85GRHdZwBf+H+tUK/3DC
HievZ5vsgkpO2LmzRgoruvOB9CxTHErpvVUqNK4yxpOBQxTjzvjdUi36EFKSBS8L/La8eUOdOZXN
ejVzgIqEQwpbs+9OFJuh5F9qaQ7O68srkGfV7yIbblnwaSzOAXKalTEiszPuRyMWQDDjDRofudac
W62HeEwUldowJEO0jGBEnd3GHeG8x1bDIuXyaDWNjpe1JwoNimB6PelRWdWPC5pch+x0jfOmeQLw
zKS9TO3pWp3LkG8Jcym+mp5nWjX1fUnJLg2mFbgmnGyIKB3GvusuwAOvDr0tJYa/7eiEWcGKtmHF
TKf3ho63i3pqZ4WOMXD8xFzNWS9r3rNq9ILLg7bzxiMhCm/pSAOiNlqcp+L+s6l7THXkTt3VaJYH
UTrvYxa9J8YH4g1SHkQKD7xgm9FuJ5ijZARNmznmYysIom95esJxfHDcp1RGH7g7zwWoSiPMkFP9
irRZDbUZ16QP7sd5fFUfU2gKU2ZTrDpxdjzATBev/AW4lK1JN4kVZ5E8mzwdtQCoGJDHbfHijDbL
bMDqGPwGHfyYILCg4BjzpdZQp1bZQ01SwzyQLBbx+GOzT3NPZjriZG290CUNqGTIhY+JDujVF6+T
SGYoQfQdCvBxQlhVNqiGGHjXUatdMerZGxSJrlrayxe8fwCnVrGiZNV6DBF7ikj3FudRjajbmgET
A4utGMY7V2TTdgEWoqfMwSaB6D6CvwcWXhjTgHd+TpIZC9yA4mkSMaAqASkNg8oMnD0F9chx8lkQ
D8vHAbWR5z4zdz3YiXBUb82qNDF4g0y5hzNEt77AZ8RW+FaK519wM0BzmVp2dZ+Lk5h8TD7i2Aw/
AQ+3dUMKjAxgKxgUfrmRv3a9cbM8Dx3pJY1o6Ozx2t/CmN7g2/7pzMTypPXEK6fdLhwJVfReiLE+
eN3MEl8eP3gAVoBdwdJqB/BgsOM6GmCMfUnPNo2IXzEwClR7z3nf1+G3CNm4nWzeyoG2CLbWVTPI
h2zA8K4yMfIF/F9Nhh0iJxkJZFGNJCjs0mmFCirLRnaGokJ01eXexlPnIwOX1YKR5hqnbgzoVjh4
wNKtJhG7gQip3gpU/X2FQ3AXcUOcjCVZzyYbKchdzhQ9iqsD7amG0nYoQQajfQ0JEfoFfmr1FD+2
osZh6Gqw0Ls0aabhiwt31CrvI/zLsIBEah20ZzPhd9dsr33y3IWos/qWLSZzyONoeuO89J7FLJCU
edEma7lEnZs/N910GhIYUVMgtXXW5WTMOe67a+RUDOfQss/2mH8vKI2m8aEbklLqCvdfgZ04Xh76
2ok42lAe/DrsKBVJMaxZtg6tse9gEJYklKco0twItoGvILk8sFk0ifflpbS8DXQvHCmxIFWAWFVB
7Wwsrl3qw9Ei1GtA93RXJrm7U1vJ4p5W+cyQIqN4sUfxLUdMOD2SoUpQBLSWUJXv8okjJJlBlOby
tZ2720qj9Q7KlCYqc9hQOd6wWcZLClX/0jNjdg/krM62VFBGd674qnEKhrFDcaSgKdPhwSTpBrVd
eQvKsGJYTRBnKzdN6O/wHUv4X2At2TJ/V24t3rTDHVzeLM9yq5n0qNV8u1Rzywel9Jo2lWOzN9Pk
gczmvrrpVscvtbV9H5rxfQhTufWqnz4Dxn1W3xiT/oNYEfAGhgBBiJNGjGrHiqwAyAFnIWhOa2FT
XQ/1VVmEmEGw6sf0oU4xJdZIENmwQvZtMf1A50Zx58bn2b8fXGjuVRR011ZGH9oJk0yNm5azlK20
gRBW5MeEj3a0xyvdq2gKmukzsNwXjYC1He353gkxObP9SUKizF+rGtF0BZMdn1LFXpoUITovoDbV
H4Qrih1Robg0XqGh+TGHnotfK71u0LWwCcPqqkhdzGZF0m8wMEMSHps3o97Lx0nPn/O0h1/okLal
6JOav5ud8YEQLW3rAt+tY52AOIIM4W6VWnPBHnIenWMZYPdTzhYKaitL8NOzr7GU28jRlDu9r899
mg0rLeurXWripyQQN8MhlSqKOGt3mUHZkMjxtsWY6GTCCI16WMAkBgAqBUF/CJPhqZGWuMpj1EWU
27RH79BcyI/1nh30XU4Oy6uttLeu9BVGGiaHuSKps9LTF3h2iLYhPZ0MzFQgjRV3BHSGBjbn+oOo
ZbdbNOh5K7pjqr7gTFfDNkMXYqpQDvUlMPgif2AlYRxZC+KvL07pHrtkovzXfQ2gA63Drp+q+6wm
BWT5Qmi4IHgGIVMYlldtWPHrs+IWb7JwO/UaYaUoOSMDP/wmAi8WytTBqMMOhJDdLoBkuBElouY2
yz5aXTOPMtd/FBUDBejtxjbH0WRVDkZ+XL7EafDDbyZ/a1q1cxy96Pcvy/cSpM/bqE5/xiSUTFk5
XXE17SMJm/Zx+dMff7Uiae1Dh0DgEncd25bjVvgYW2pFoh//80s1hBmAYpVs+zoAwqnHuIU9hJw9
IERZ6+UBuy1MuaN6qPOVyy5gxac0tB7R82FY7svdaI3jVo/i0+JmsXyRypKiadVzBeC//c8fJAEv
lKUgGoZmGcflC3C/+etPUtnpwE7iJ+6gsEndtHla4/rO13SGe5X+0KaG/lBi27NLC6DBKBBXEXTx
U2rGz5Zo6pPd4Tw6aHF+0EilOnKXHsouXOckDz7qojnx4/EsDGIWrDRLrvwMixEvLuI1ObEY/ReN
de8YmnkfR3q1FQmmQL4P9bEznHZnUxEoeYSP4h49FwtK/RWgvUYkGa6Xv42DY2xB+DVCMsgEkJK3
Ew5T9TBbefWA37MLNA5OsXyPxFrKDynubO12JKPuHrUSoBgkMniPtl5mt/FmpDVUflRRD7o/26nN
QYRrSCs1Afyt/ugU0acxhjAdlQlIoTxBlj/16i789j1dtLs+tF+RXkdIKgO5GUz3h6aThTP6aX2N
00R4nWN7Aons2Ksvy5/GPnoEOJtXbcUJ7rb6eAxF9p0waN+mjA2Py7eWL3rq//XXqsFwkqDrDNlE
TvATcwYTTPLoRLgRGPdpzyo3yw5hSGafp3u/C3qmTXzxpumD48heCXcOHvHcLIfm0YEaGDTldCAv
YGuqp9hVT2c3+foeVcCpztuQ5YcIQCu6HYg7ml+D75ihSf3v6NtuPLuySZUfJDbQDdYKMVvNJqpV
fdpsp87ARkw94ugf8JrtKlLjYh3DqRi7wEQe+1QQNkJQQ3fM1EZTBuU+TqW/tzDzNXBCDCKsYZHq
6PSU+2w0z5GXbBklmoeg21Vu6u3gZmMxaeB4JHoffwx+ldAddBu5dyuTLsL/0JjX8TwSmzpr0BVF
8VHjFHyc9rbUeQt2I4/Ea0r2NUxwKAn5o+7ZBNp4YbIFihjXRRAjJJ11+7j8aflCovVff42dytzl
vsfJKa+IHUHfVtT9MRI2LzJEf/1p+Z4TPpPaMF+BHhMOGozA41E8owtGgrwyERduIbvbeD23bwhN
rp3Y5Yie+rsqil+zqG4hAzebqGqmgxF2z2bqcufHVTRNOuJZKwN4GMJTEHtHE3+zNSG31anyHUA6
EV7ZtDwkd6AarPSfgWfvE/e6TfRDVI5vfl1dZqd7SUcqRoOA84G6lM7XTI6TSQkfTtazkyCZl3GT
sJNEt3oBhoFxAbiH/aabDThB337WFOVdk8k9xOFq+21hMBwb2KQNg+dcRZMptoYLjQwNjSfcalOm
aPx8t31NnPxnK7yfNCa4EiKPc2T4kwzS98luoP23D0XosK3PDvOQcRdq0ZX6ALo57Enx9Xgkxggv
YKVzSiaKWzTuFEYmmlusJgFZ1lUf7mI2ZFyx2NvwvDcs95xF7HaNeIsz60cz80sawq69kWNukFha
RkCNhpO/hMSYMdPwnkw//InW5ycCAXCv+zgV0D9DKjjHof2ecdJGLXmareNcmwzjTOa9Im92zqyM
JqbOPBEB98oudJPqEb5PBuMp+LZ7U8o7s64Q7Y9yOsxZt8obzd4SmIewPuaAm5EXMIvrV809DpbD
lmq2Oc0CBJxR1DfqgfEXymNrkgxL/I75GJFqBLLkqXcbXE6ZKdsjNHnmdYHfmWRbHvKguTf0Hlkt
7dOC6CV++K2gIEx3aKh0EBYvJwrcDMh0UNYtznBpfDI9HV2xyYEhuoAG0lo7NDqmRt9iJ3jutW5z
h2ppa4n0Pfb1R4tiEeyQnpnUuXVMJKvXgwtAyadqhEoggYWyOPsP9s5jOW4tzbqv0tFzVOAAB+YM
epIWaZlMGkmcICiRgvceT98LrP6j695bURX/vCcMiaLIZGbi4DN7r/1uVK628mSljv9abyMXidkf
1DZKpytA1qTYCppC/klf1MxzILuG8dXCJswnepVS6OFWAGMf2ZE4ZfaTSo8ElCrldpYxn1hGTYqF
WofSXYUx3DGqbgYU8GyzpTP4eioDxoxycfwNh2BJb6XkWcbCzXWMbbbMFs1l59NvIwIf+um3bfIm
6GJqQt3xosJCEc60p4htsWuqH9AF3kfy3dbasIwO0h1A8omSP95knXZGG7/910+KWARdf3lS0JAK
R1qL/vHPurwAVJPLSMSrM/HaISeqE1rW5SFFJJcK5zQPXqBIxh6xRf/rn238k58tdNvghwoEUARP
/VHw1cjeyhj1p165bLwzn/6LHyTCV4sxg2ZY18KY7jZqkWkUr65jHBRQ9qULYy169xU5NTVScOoI
VsotjBt1GCUjn3/9KO2/iMJgg+qOpVxXV6bJ0vCPjzKvYdiTDMvbxuVRhi0Nots0w4pjmGYSpw0C
F0EMgo3BDsP7+yIZq4bk9yLmiCJexQyaLIoMd1fQEaM1eDeXXs5NUX86Rf6OwfEdsNNv3hM7aVCU
BXEIEDCiuL19SRADfenbl3FgW8lr9T2eQAaPAU3hl06DNgFXdGFvnBQmdk8jbyRpuY+54QbzeIKS
zw8zQ9JQelZxY51exlhCicJqnln9nQCjTyg2Dz+Und6Xho05z7tdD/e0bhYnxjdjGTJGdnWwcupb
kIEzq8fanJ7SMfT+9XMtzL+IY3myLWHgdnCgQ/5FsFqOUaG5jD7w6CcYn3S5RaNK97voTerlJJPN
oorKygMzmn4FDg1DAb7Uq+jljhjQgtsBE2XXIXBKS8sGtlo0eE2v7dPlzj0NzHPmLHXwIgbMT2rV
36XPArgUxXluVLbr9fl3Nms9hxsEbbuaoBksr0nIxMIMwnUWvgeNhhBOMK/GmfO+LBTziCFZPHD2
kxdCgjIp4mZG1WUwEDVjwysdpm+MGQp8UmubW+g2bm9DyGIqIScM03b63ZnpiNlpv2cGaAdMUOty
4uSpfQfeiUNVuPx7mPLha9/aaZ9pPJQ7Zg6aaDHk5u0vDD7LliHLDCoFDDDgFEI9f+8M1pGZqe/J
V2DlBQwzD3py3UxnWY1EEO9y/YVCj3kVEx/JaC4x6rPGkAsNA7+1pdr716y91IqrdJJDWGqfhbHw
iwAYbQrf+iF6yj1fzixGEhosHV1ZEzTrmnUvmc/DXssMwpvjqtyxLonBMpWH8t0w4+k4IJtaJ6n1
avGPbAiOQTH8lENIBka+82V3IZf2UC4iAeKReAso24O7+RYswZjLQ60OQRF+asN4h37YP0x2CoRo
Qdr13fhq+hZiDTw3ydDWRwxBL//m7fpP7igCAJLQcQJYirDfPx4NQYfGRGpN4pnLr7zcDRw+Rw2n
PrT2lDsxTStuLxQ5Eby8ZXm3LMyKRUknQ4Z0VZv+G/3uXxXfygS0Y1hcR8CMDeNPD4lItcEuIxF5
KYlHZRbfKJ8Py+g7HfCv1tPBXxRnxdC/LtIrfNXvvl59M13r3zw3/+RwNxV6awOLhEQS+WfpeRd1
4PPzIvLaJbpo7Liq8PbGJCaibGnXKMV/1bRq/Wz9smv2LwGS82aZb9iLfgw9xbohrxSClfusd9Gz
IcNpyyTMhzA+/hslrvqLTF5JnTMHhbwSwpR/1uFSYEvW4EPojUnsbyDxwB6NNnrfxHh/jGWZTVs/
p2B4LF42CIan0PCHo6PLemvwHxlQn6ckGrZd5GZb9BPO2limURFoWNeU0YY5qwnUGGFe0alXDLoI
HvQho3nMCaYpe9UchmR8yaa4gCqBKtbIQPz5idwozVKvil7I0O9G/aQlab39mokHWsTdp549IzE3
TPrUth8YrKXfSqtNvLTKidHponDHZbFuUVa+2JlBZLG62uE0X1Q/r6KJvYVmwpqXpX2May4bE9Ac
rjIBulNp3+qySYHy9AxXlf59ShHraqa3zBy/pKI5MzVXac8hC1yC1lehEd56mwN5zvMncN+cmmY2
EZ2jHZRu3YDh/rYKvdvbpufHae2RNcBAuxhjkp3rcG3P1blSZXlPJxiKdsJplU3t6NVR9NkOUfH3
6uP/rFHPU/n5X//5/kFe4SZq2jr61f7B4CQQMvzDOfdXa1T0i1P/Pf8n/+l/XFGu8TcpDOUIqWzL
NXSTSvp/bFFK/5vUuYwsUlhorqWNweD/2aLcvwlXkclhK9PWGdXwKP7XFmUrSzedxRTD8eVY/z+2
KLH8kH8satHv025IEx+8i9Va/8oG+AddfQV6p2V4Kk6aL57auiou/twziTUtECPq5yjG+gjQOKRk
avVtYSxQ+WoKT2pmU7H8rROFe8xS9TgRI/JIIOT3qpiH09ffLIhbSAnCbEdywS9JKgbk58dC0+Q5
ZLi1nkVJBCSTgaMx2NuOdfApSGyLVFwaBW1Rrk9WJjyzyqv7OPY/yjSx4bCRcQuB88Gge3jxY9ZM
2qg3R8NxUcEP2QPP9Q2F2HjPHRtVp+2zYlF6jeqwy3xC9kbPQrH+IA02jb6+ZzATPArry7qR44sk
WpVlxkBl11ZexiW9M8Ne5+4o8idgCyELGBcm3wLgQtXD3ssx5ePMwYsf3b71vqE9ZbFF5drojyOD
klNkaTzo6pddBMOTk8lhP5NxsInJUV5yzd8CXUcz1HFGObHVr2Rm11S3QG+NUIOc0tjkvej9UxaU
HvoGdXY7kLVpmGRkXUKp4OVjz0XGwdWdiKQVfgPzQ8ThmXHMwwIuqMkeO4hW668Eb+xKwm8+J9EB
Hxsa9eTOgFoNgOk9jvhVk8T6Q2H49uaL8hT16OWDqOnPdms/2cCX9gYBPRTwIn/IC4xYcJLPYztx
QEUk2jdskxfkSGcxnS/48iu41V4L6huLdxivGi6LGLifQXzAmt+OJUVg34jC9E+hFTy6g55cModA
ER+WFHzM/WQb7RUZ97jVTBQI2mBZj0ht9+R6x5ew1d7SaY63bauqkz+57P2q1yBri5PoAXAwNL0P
lRrWlgOwaOoT9zSCqEHUR3/Uu0HjuYYgdtdI1mQ3iFujxmGNkAstGWHaq8nkvV0O/6a1/nPVYdAh
Ys/jSGDvYFkUHn8shNymQ+hcz/VpsKkqoZXb3Lj7M1z1gnIsujR6Fx4sM3pqyQI+AGT9IQlU3YSA
6thIIO34hwPr9vf29T/yLrsREt82//WfhjCWn/gPfS2PSOpiaWqxRtqKk+CPj0hjlFNqXRGcVBAO
hzTJSFxiZbNOy4FSMZMHnVEG12STrN3OfsuErj36pXWqST+plFl/A4tmr/1KbNs0c2+kwzA6zPzg
bZDD2aaFxw09/HB43UD5xcGz+sV4bdpIkGCnngiDtcABuCKD2t4TyOJv48ZadexK133L/yiK8MIu
fVMVUI/ajv8Y2GW/CZZ4OliNA+Q9q1tJh8axtbr5wZlIGu4yr5wm51D1yBTz8kGk0obTjDZCFy3o
jToYr1I/tKaf/dSoqza6rzl7mwTwWs7xc9C150mEzsnxiRxz9Z7hciLMgxT2JdFEcKHOTQi9RaRL
2G97yWoUrJMGCyWY7m5NbhlO58SI5bkAAGMbmrzNtb8PfRGSpDiQT6z6TRuXxrO+hkqHowGn90EE
w30sjdij2yGrLCaJS4bjQWgOpM3hd+ab7Z4Z7IuobS7uCJYhSV/9plHhlXhRLmNHL07srM6gfdDx
ZT+yrA220ZCTtpWqdsPK+F3RjxMXOtv7pOu+OURLbfCNY/cbqk2ZqfQAcTFYOSUbhLANyYFqZgIa
sxMJcAyjAjSIdWL2jzm5jVSgBx5S4cFhqrcsiNkfN2SNVsN4HklB38IRRajTVZ0XO2JliP4DrCBp
cjHKCzIN1kIEcmtkzrTWNYfAk7g4UVp6rtM0GGTcTdNboEWXTS17ix9UpPqeWBYgJoFt7yUb4E3b
ztra0gCYlqwREbVxjdSW5s06qp/Gn76Ro4DjZYpJWpT4F2ndClSxKmORYZAVyOokVWj5Wxb3tBlS
ntgLPPM7PcyO/ySZjW9jic4RmiWJglg4UlCZ1y+Y38JPcJSrU7O3TBqVJKD7K/zMeO2rCZEOVwd4
V9/ZOTWkEDYQa6NQLeHeule4pjpbvoMsIE528YAww00zB+aNwi5mRQ+1UNqqdV8qFhKHVE0xpbH/
bikAHIEKIPuJcE83bAOoetI6WuyUmNaLXDAEmUrugGVDG6Fkrgq1V2NfYrCoyePt3B6AR7UtStga
rRjvLsgpR+MO4DdAIScm97kc84MmWVyPpfVkjkI+YJ4sxWweGhN3V2WU5Bshb00i/5n24BVCRLbS
zHzP+DXaVnFRnCdssxDOoZaMt1Qib5mS/FqiE9z4hq62fh69QmPAcWYTlM2tONnEMUA4J2Rc0UwY
o0qsOMVi6gibrFtpfZTvF8vPBGpu3bowubIcdiow6E011tYTIQ21h9oH51H6SE3SbHOh0w5EFcvR
aVRbtylegn76Kcuu9qQZ3GJmsqsWqc5+ke6MbNz2FXFdTOXJQFxOnmqu30Id2DO54cuoun7tc/XS
ALtaiXLGfJEDPh2W56GorZOOSBLEF4kq6Uwum//sdN8Zl5CaKm6trilKoBExQhe0KF+Qy8BC2ZJ2
5SFuic5FiDkrTIklBgj3C1yqvJq/stkoqBmyTQf6QFri9xBlvBfRb1hN+BGhF9mq5WLMff8W2rVH
RnREbthChYzC9dcZVyYw1WqQwkyXzXM59u1paul1R+T+mQB5Iof6rRiG2NOWTEQcC7XevpVZUW1q
VyKGWzIFiYPYJxMzVjUB5oqXK9eQE+sNe96WAx40f8jZmt8tRAYk5DZAV0br2g65A0mML87MCPpX
WFwdpz6WDQVVzazb61EtQfouH4k9Wgdyrs/lBG2qAqCPsjyw0SK2n7DCmmvWdcRGdprng5D2a+He
EOupm+tOKASDAfzdAOymN7vz1G0qHhtcqKVXrNhQkDsNg9BM7vaknWQ5Nac0oIQtovDQqnJaO6jH
FpofIkxbPfupaXs5YggUkM6ZAQTaGAMGuRZv8iA3LpCT2THNIXuZUGNB5saHzMV9lyeDtZs65/cw
cP2FAJs30o30U5+bn0CcYo8UGOBYAhaXrQJnZw18BVWJDzPDyo9pQBym2QUfiUryxyphXk6M4A/d
l/GxNrtH8mcYj3CYXOvUMk4R1E/kKa040z0cUtjYh1ZH49owIIOeyZQLDWGRX3GnxIeGxYOZEcyZ
Gv52kBN5gRJDFjuvd23u4JvaGF+62QluTqAuE5qMg57azXlZ5jBgbrkZPeThSFo0CRubSccIVHWS
+GDUpes8m7ASifI66GF1gfIg4RQO710LZQ/JeLPtl7RSsLLIWd2WiBihdm4/xPilEkjJPRTEBiXJ
JnNDbhASYgj2En43jYtRapV1cOoawmfMXDCHXHLW4uHxK6fz629DojVrEGXRnlsNG3FusU+pEXoW
iS9eZS2RkjkxIlkwrniPEdHVc5aLYDyQduA/MnCzdH1vuq7/jWQdsmR6BPHtqD/oOiK8mfTV7Wy5
mGPZGffYBbYgu4EONlgtCAR/meq3kp3QtlgO2Gg5arsAfKs9W/pacSkdRDd9N7M5PBuu32OZEYQC
GQgP4ybZoBXhFl/jPQnDe9u6n4QfFqfE0MRzgy6kU1RNKSUtdUv9IWI45K4jrqUpnnk4sZcn0ecI
JpH5gXUwk5BXcLSzPSk1L00pEP3JdplF++1+qJBH98vLHqHNuaKBfE2GrtxwFOkMYNCHq2tbaYfF
rynN5HekY6YJw2mv815l+snmLAxRcybcDGbxiz07en232jMg32pcZFyEGx7oiAKFJ3eKsao5uXbn
1oXCWKDd1G86x64nZ2YjGYEjiFPIjScF6QdRkPUJLNTjHFb5vaxh77PIk9siI/QmLcmnt9R4j3Sj
2QqmLVczZWOQaDZmgaDesVM0XzATbRV4qkgV7Q0HDRImm4DNcBGYfH3ocv2jiGO+XAtpwOpgOoUt
YYF9doo7Bc+N77A2ZrZ5Lfk1UJ/9RdfQK2/El7Qnr4ZhkG0RbvTVQNaRM99RR0WRhesJVM+hjGZC
rWd8yBHV4IbdbsOQyZSLiH70wtnHbuAagdf77UNaowgsh5Z4cBgdK6OEqJlNdusxYP/0fVutoecP
fCmqKTsI5QF4AAsIYhNU1JU/vt6VGWaDWz+E50S3HlRZlbewWuSlo1XuDGv8GdIhEX5D9BnUYQM1
DJV3KaeSjX/1zaC7W0jN7HobqyRroxDrPrflO4+Mh9dCygqo6QkmSLJ93E/oRtMp3M0mo7vl6IeE
iOGgWxY4RoLXfLBpQ8tNOA4+9y2zOBW5OW+cvGz3flgs7/TZU1r209dVc0Xv2IFDvtbuYdKTamsm
lOasWO6mFsXIJNJToKlfY2foR0JzPxFn/qTFlSxVK8cD+SMwcLjbuGRTOtYx6UwYMXYKmtjbMAOk
JiVqHcAl5CbHpczn7X3d4uiw/U6gA0TfU1nM/ALjYPa9OPed8VNMVDmBVGtzgubVlbgeWezMbCfw
zDgRJuw+lLgYdGorywUfWYBcBuBpICEBhelL0E9ywIXZNL1/tt4WxuN1yMWd6fZRg3kGjDAPdjrA
kNQqileriMa1n5NNPdeOiZ0QV0G6NR8LwIbeRMzBvkCmgRKErbgGf0PWyFuzijE/5Qf3CvP4C6SX
fk37AOC9quxNbnO2G918iKBD4mUIflSZS55Bazy17oTUp1poioNzNnmytjT4Bnb5AC7xIqcij5Ft
vJS/eVWiY1UmYpMtULKgPshZDDtCUc2V0TTFwQqzx66KX/2osNdGj4Q8tperQNnICAUHgMqqnz7p
KGerw0LQSOckMFlfW68HcXpJBxCn4IdNuDtaQ4KwcSk6H47W4Lz74+w8Wr6R4QZcdpqGpV90au5d
UlFbB/LWFoCgo6YOt1bF5W1mkXylyn1KJ0B6Rn0Y8/ZKDZCcXWvAXNo8TMIMkSwm001nkCMcIM14
Xcx1mCOL4b1J/59erKwuT4NFkkOmxpNVSesiEnAEX9VcbvioyuLgkvqOvrNsOgccbO2qpXbfZroJ
gXlq1FnHujbErjh9fZhBWqJGf/BD/L91bKBabou16xS6Z+c0tbExfCQGVxLOa5gI1FYEM2n3Ie+K
08DmcE/KV3EhDZTBF+AtagWGN6pmME7Bc8BJ0Z/qQrpr300Kzik7PEVjHJ2+/lSJbOP3MPaVbEl8
R5uMxruozlRormcK8RBFenxnPpk/sDGjQ+MgWAcx3gGDz+FZ6N5NP05uXCsJCbhhvTE7msfSSHYO
apSHCmnW2Sfm21j1YqQWJTftRKmfnHJ0j0ClY4j6+uwfa6BARFe1jUuJHv+Chy0BTObZnQGo8MTU
ia3RagHrlHVUoRCWuf/D71osxeFyZeW22sguduHJ0kb0TjWuZW1oz0OSf6PS7RA4TajSM9SyvCXX
KWlwW6gD04PI5npxQkUIlYhmSpg9BIAF7xpZzJgqE3OtQ41GmCxObmhkD8My9NJG89qPgMiIow72
URdEzwEqkSPOWvSlkR4+c0rP56kIPgA2Rc6TXjnOU1ix59NEjspvsmpCZFtjz208fiymZB2R2nXS
i5ROpeZsnOLNosB7Q8wacjOzgKLZfbFHCmjcOtd/6unYEfApsqWw6KGBL7QDRNrD1y8NMXhXBCgA
p9q4YN0Sl6/3SivEgW4YY7hR3kqsw6uvIWQJNfI0M8rYSN/48O2evHDhpqRk9Q+zv530fCDJjWHJ
nDRHEY/1KiKGinrZiTcMAymDG2iI1cvs1PO5ZhpwqTX77oNkgIYrVrLQdMhuSp6rS9t+xnNIPMrA
sQRbDtu2ZnDjrbN4X1N6bawock6F5degIw6dpYILQAe40FlydowY85wL1nfsRqIEXCQ1ZcCvJCKy
C1XBK9W4zTOmZfYYY9J6TT1fEQxic0794cJKzF9Lo4quWoPJLEUFfjH1uNzocAc2MDIyuYqQ9ZLZ
didl0z0nUtZeyoHO3RbGQTiLzzxT5akZUlKoItqktBfa3oeEm8eKUK+x9Rm7TuFqYIt8+vogC6Pd
z8PwZPWGc+qX+AxiFTvvqwAh8e44B3W2aZoR9aUAGjvP4sC6NyD/XU83iwN+T5ViZrEgim/4LFV+
H53qNOSaCee3eA9MtnkRs/GtwR1qp1oXY2LgNQw9AOeZ7kGzmP0A8nF4d/fRTppWxULoigGtATZR
vdQl8CMxqJc8uxioftGBxcE1y4W4WBpGzVFzPG4ZBrJ+TtAqadwbmPuYetd97Bys2QpyylnN4HLd
yDxVdflQh1ZxGqvmu1kClnTVcPlaJ385Tol2PEqrePYzuNhLI1k0GX1jh0vEZaDTNDS3WlagjGxz
dIj8+g05NKvCLt6jZv4scA/uVPNNA3k4g6E6mGZ08QO92k24RSBBj/M6ju15PxegwKe0I2CrOH6Z
Zb/gEubYH0pNN8+F1j+2eRhdrCD/HkbaQOWp3q2lxcvSNexb8TzmPXaniGRHphq17W+g4s/H/NRY
AzOFmF5dVgbzJp83bbaAySXj7I5VzY6DBi05xzhUqxYjdcT63iENaU8fZ+xcdPEbQNTbjkr5JUbY
h4wyXNmFqRPxhIS2KXPW+WUBaHN5/SndJixKBCjZsvym9W2+hxdDK5T28Q7BOnWz+YqwpH2YsvTa
MwU9K8eluw+M85yyXoA2Kbdl2piXKXd35FXJPSE6kqaCQWadWMxMcOkiQsCGxr3ygd3vkIBk4nkk
AaTWx1uTc6FrdYkbwG430ER/D4ZdXRpOpqZzCdpl0omLAeVeqA/WMQOcI90s9pglEQExcBDWncNR
aRJuVuf1RrNyvCAupNneZ1BZRuazPdDOjKWTb2INMnjQOdUaJACum3BPmzBgjUfMZiVx7UUTD24q
0FOr/tj4Oc9CwBSTSic6bk1BVPDQm9/dRJ+vtbTv5HLVzPOCVyuErZsCxgXcxHSvRUgNw8j/SLAf
0A9zz9Kz2iMMEfumVY0rP2fMtWLYDv86drjv2oyXXCbDv51cVGctDbQn0sN3NulGfx+mdH71nbXH
vRyTfjv3ae+hXCNJcfEo2Xl8zF5xOsoDVPRhZdaUVtIuPsw6Ok4TXunOpLvINeIbrKqF1B7Cb0P8
ukxBkYsGPrK0QtwmgrzxTZGJSjWDNreZV47N2MaWzHeYv3eQKsjS7coh32r2WzIgom4Kzh3U0fkj
dOldUFpHKi+5Iyqw3+p9NuA3ZxQUC5lv0acjhXsP2354U631XHByzDmLqNi/mPAD4MUEG1wTmGyJ
NqPNFOUP1xgwF6p82ObgpjZ9T2pAZDy3pVCHQLbRaexQbPjDbB95n34fGWdFTEG/Jvcm72tHVtXV
bKN7Y9Noq5lVREubqwojXIeRr15JM7rWyUzv4MMR6OtBO3UFgNmviURncoY7MdWWGyMTNFJSfAf2
X3BH46ixPUePEQZgtTq7M1QZPNmR10uTXMuewo/jixmXHT4hryGioTIxuvukC9hmFz41E1TpYSBK
yxIl+U3LB8TBF6T4LQZJipbQGB+dotF2KkVtbvDWgVeMg9z1W7zEool53G51ikFaLDMBLF/KTg4W
f9WUkZ3V8iG3tVe7KJxVi/ViLWC0XItK7bqQo7ptUZcLgpUa8zdMP9PLnf4NqIrLNEPSPVXOvB1a
krvTJnBOjElv/iDz40hc57lBB6RPZXCcY/tN14JqXxRlzPRg9B+bIfrG/f9nUbXqCSArEmP8jxtJ
ReklM/F8TG3SZ1QCBCjFBKnG+TI+Usa+ZG9K8BAPtHZ681s4t7+ShuabqkgcjdgONhIv835MuoHo
rHyVuR3BXq1ouI/b2VbWU7WJxyJ7nvXsWBludmg1/Hzt2LH/9VmxgpC3XiiBvB4fzXboe5DSqe5f
4q5mPmNER76zue6UOz83SyJXrFgb4BHzUDe5tzbO3upy2IWubjxX8qNxdbR6gaPf5rg6qyFKd5UR
ZQg1zGItB6Zg5ty+2Fbu78y6ZNghBvMkjOJFd3k7K3Nmo9lB7A3G+XsKhHhrWt9NuBzcUoeSdW0G
PX0YMVNPFCiqz/YZy8CjjvAmZq5pGtA8ipZ1JFva86zkLbB5qknXG78hOf3tJzPtIFO3s9uPO52j
9HteGvcgZnaT5CXpYgM3Fl4ibR+VUXMDXU+JYp25OsQljhAe+34LyTinqp0jkLzpQm4BFH8fAwUx
u9eDHfJswlxGhK1xHH7X2gkHLcrDjUhTdJSNqR371KkZxnFKqpYK086BTo9+Vf4o0VFCuptJtF7+
lXsme1F9zRgzP9taAbyZ5eO6nOkn5BL0aU4PXUaTFnfFvrKmG/iZ/oBq3Lj0qCVjexpuXIfRnksd
9BUOBCCk3YsfvlfahEhJ+BJBIUMTeiLk9kxYL9KamFMravmOZNuVAzPgm1V8TGEQs2srGIKTx8cZ
UYWnoAsr7v3ZeBpBYkNvcB9p3xjCsgKc6wnzbDbLS2634JD8GLF6rHE1OrqzGWtiT5AlsbJBOBTN
MQVJVTcPQ5aZZ138Junv72vtJKbCV0n37LdR/eQO39Db3mzc8mRROTMhMO6vPm2ZfkfkOKJdap9G
7Jwnhjk3bZo/hi5v74G5ZYCvNpasEIDP0Ih7Ef/GpUSqbmW+54b+bAe2QhGpkt1mlAgeJ6UR+hBM
wbodzQfIQLsWues+ioOH2OqepAEfmeZji98bWT9vc9vWPvygkZtQEwkrYVqJyqIn15pLS2/Lc9ns
hOYhtHOOY8PlE+riRH9DHJeGXaTAx+bmWbOHP1T7/aOTxC0SABgHU599CF0E7B7WyyrFFvOwE7k7
bkSmv7UapTnLd3c9xhMXfdSzPtDSjJl4hywQRW5avmllRLYzO/KdTNZxaamVPVRnPQNSGoa2unz9
KQi0cwLn+QBBoSMyODV7D33H9yFwMXIwJbDMBZ5fhQGrfT58/enrgzY3+rE3NC8f6+Aa5Bkyszb8
qEwTH22TVuG19IdDU/QTApXlc93yuaEB499K7hNsW9ER2rbAgeIQ+rmEDFy/PqBpC3Ydepy/f86f
J7GrWzYkjhzjqx648ZXSfz4EQXbDDB9f//fzX38SOtCbua+JV3B2kJ8Yp3SlGx8tuziT30iHVlSf
3Mg5YitnWmrIZN0SE7yJ+1Hf8f2dddB3CKMZCG8qeMDMWBL9iF30zZjgDMHrqtY62vJeS5bU4rzY
GHNVb8XCCCTDbt7CKcbLhZbuKWE0eSZ9eCN0dbftOSCaIoo9gxPBb5n3MYu/ZTyza41DsHHTa5Qz
ITN9+22g81qVRfQCRPN3PkSvJkI+Ov8j8+SWpcRE81wxymknE9lyxPi9licxslrJzBarWHt0ioz1
9PCR5z9su38XLP+6oBbeUO0Ngfsydb6lwmKtFja7OrDPamJYTG9H1WZ3ZM7nwb1hj5pYBKAEqorX
M5OzFUkfjaNQ/OECmDSFY9gK10Wiv4O5albhWyd+OuyL6KQkDsWRXN6KSDvRB4DX4gTgOeE/sgex
lHcpBNTYytCZGGI19p6Uxfgga3wj0v4xi/Q4OS62PpEhqXCdx9ROWfGW9dWa+x1tK0pMKC3M1qSf
sY4mP9X3y3Ax/zXb0OoefUbiBPr5WGTT7qp5I8rub6ZVOuhWqA9iikb8Yszx2vRMRle9aBh+5LhO
9ClvOHYrgrVx30SzBcGG76mnS1fYeIlGDFle/Ex7C8iXBS+kn0mD0nwb0tGWx2FtTJGMK2eCTfMz
GckoR827FNLkZClhi/WgEsY2O7ZW1MMZSH6jI8WdfR5NjvkxDz7sBLmEtltPqsR+PUcfxD7aznJd
1Hq4Bo1Donzp/JqhimKnSNJ96CJtL8E2Zv4ju+MK1TMxRnoyVju79k+GCbqvC9S2ke60Rn4z4Se3
nl3WRMppGfFgSCV7wfpUCahRh61pQ7Bc1JjYWTpEo+DnvCwwp43p53uCHNv1NDTFVu/aI1/9NPRY
t2DrnoyY4Nomb2r6LvkUYjNeQib1bRn3jEBBKo1W/c0okv1oDdGae8en5egeZfvOSMh0HNrkwAnP
MD7cIZrlFSCXepvNFSJRq9pls7VzEa3uTc15VM7ARiHAZdWD/gz6oNzSZ2JoNG9dzfRR+vnGhHi5
1a0W4VX06SxQmAbqFMtKMJ9jvOlUE2xaX8fE7tR7w8ofcEeuTXu02dJn7q5N9DeWkj94XqPywRw1
3uBIn9cFBLSt3rKg77QtW2vuMQVjlLIhECfAK1NovD4+koht5xNlYCTNIWwbj56TGPvAYglTMrRP
egNSHin2GoaYYYpvDWhR7n+WWJfE5myYoHHDMRZurdnUT7ZB2dz0u5yM6W0fFewNZbPJG9iLc4Yw
CdBnPQQ1C3riMcqRW0XgVGfwVqADINfhwiaKBHNEZYsNmrpthLxpG7vlGoT0Y+HGcu1DcVjPGv6N
iLXO1GmSg5AwTztnvqWEeWUdipVPzDhpUGOvBqX/bFOimMnQJlS7TlkI40XTyg8Ev+Y6Kxnaz/Di
CQd4KZTh/Td7Z7bctpJl0S9CBabE8MqZIEVSg2VbLwiPmKfEkAC+vhfo6u575Yrr6PcOVzAku65I
kUBmnnP2Xjsv6KVIQJQbBu7P+JDKFbicyv5WRDnTlekLyqYvGSvayiWyfhUjqAGp4OxUqL81Ey0f
Ohgrwipf4ZfFK/el6A1sDwjq4TcdXLd7qApGtaFDIw40LGalaiOW86atRHdMnAEnKYd43VPZfqjf
JJKXteogLTVz+zyphBCfEiVlBaxRJHyoju7s7DY7Uth9TNPsqxEDkhAsxqWctn6i4r3u+S/TeCLF
7rPJSrSBaTKCabGfdNr1sUdz2faofJPsE+6SGIaV+a2uoteF0pj6WK7SbOSgXs1vhV/8cIe2JpEW
mK13jGr5uXBIjQf5xKhhPlcSWA3NIZoRctz0RSd2gzbcjBaoSqqFCVgX/WsRpt0mJ9+I4qOC1ud8
Rx3wFlWDOjqd93OY/R9wDoxtk2s7JT39D5aiu/b97+I017X4c7c9WTiL/i5Oa6rCImOiJmgsw4Q5
eR9rp8YGQd7tOlaEQJiwNmhLmATL9OE2y7HhZdpDRqG/wSacbG0gEYglnXgfcTr6Z+2c8Y7xbxJ1
4AqBrtdB5Ova/jsIth3OsRszSwjwqFlHubS/HD8hOTC2t7To6efn/oNvERVMRwvGA8HLuzlZFw6D
Wc3gXKbmkBKlMM4kjOh7c3r6wwtcfHrv3z3H5eXhLmAp1N9J+wZQfX3rR2FgU+ZFmGo4TZQI3ecE
QCcvHKCNGgGNMXG8o0pzhywhq7r888v4TWPM2+TqOvZQxMagyd99hgZWQi1CehigpmFIMWfAJQmM
K8Rb5XDozJcPs4aBGVZ5/gd54/Kj//4GYEXz+GQ8SzcQS79TWzaR79aogyEtLCPplnFhmiTeVig8
PPOSih6RqIJCBnbaP//O5vLZv3tmQ7B+cuXqji3ee+EMr0orMlwEI6ikuSL7CjqlbfywNQ5dlOwn
BTzFaMeXcvZ+wsqVhC/fMPNz2iuwDy7WvWLMSSnDfnCW5Qhef+5PeSqHByGqL4XDIR6tw5/kqe9d
ZVzSvFOe7rmmZXPJvJenTgUtH5+TMTxZSX9FmwO1KAgqhg6bzLKHm2WsmRTIAwI9G1LHOjTnHC4s
I/SwGaYdqsRUmdUZuuPJ1SCQyr6dDtikHuuu7k49IINeot9zLW3P3BgR+fy9UB484DZl4MBoYlUg
uDhjYEcr5zprWtEp6gmSQhlNk6dmGi///En9fnV6wqEg83TXNRkyvjMtVqXd6LzTTtDTN1613MAr
3Wq2zdB/ai1OgomkAWy46UfpZPrun5/7d+ktz+0awqcmESaS4L+vbnloKtTvrRMYsJfKeWx3iDRx
o7jhxl3apv/8bL8vV55wfcMTwsFu9JsHy+kss0Et6QSJqf1QVf1B4ri6d/czo4CVFf745+czl+Xl
3T0ANdTS8URxWdET+PuvlzVFQ+ejEkEWhu420VKQtXJvtHZJKNrS7FhGBAkxl+tIe6prWSLzstht
K48m4DIebSBIH62ofrqLRovaT9elRVWlsB5VgjAiFqy5i8Q1apuAM7T/h+XD/H0B9RzB8sUbZlt8
9e4DAoYWTmQa2kGcai7EeNr3aStvRu9Fwej648EwtE8WgzDH5+UiqOpJcx7psS1yROWhEKnB+IR9
ssrtyWec4TyA3X41kzp6mcsPoWjm/T+/6f/hcvZNgkMM3nb2+/fvuW/CiphrYQa0GmjwC6YdwiMF
CwXg0QgrUk6XjApa4VGhn/75qY3/sOZxJbuORQPatZ33+6FL85bnLszgjixtynlaGR7KnQHahWEx
zQ/lMD0YnUecZ9ox61o0tXLUxxUav+EPV/t7v/aylGGQsT2ygwSmQ2t5tX+xtgx6AjrQd4yABFnW
q0U9NC+anxvXX7yf6w9U5dxwnA81V6v+cGffjXB/v/Z9XDoCQZ3LwOb3ZWUhZeplrAe1rn+mJ1ij
HLGmT8LbF1b+NCeMoC1BwlURLiMcPQU5nC+O/9h5cxNIHblmfJWGe5j7SlwHK6BzDydE1hs5L5AP
qEu7hMHldbSNG+h4Aj5DO4j83jjBMxkCIfDSm4O+70TprDAWzhT+nXGJkmhr0WdZYRgRuwLeG5pb
B356lfub1C6eBqs79I1fnhhKLD5SMRGAHrKCkXWPahZaHv6zGGxc3nJM96XBXmaUb6kePYFtbncQ
EeyjMsJDBAuBC2WTuNF4jlLT2avFYBrVGnSnYXoblXXQwPgqrcie5IIZ5VB7bgc1MxfzGXa2VFRp
rxNF6g0esfT5cxdlt76NDaqz0vjD5fIfNmw80pSs5O6YFBD3xewvl0sJBy2ZtFAEkbK905yJPUqD
r2nceo9Dp5+8CBlGNqEZgOeOl110C2j9pR/JStZnyXCZJmvUoCs2+3wP5ZY+AVpGhiVLDnsjPoC0
gNPRz+YfXrj4/Y4nJItVFjur71nee0tmlA/IVjgDBneZqEBjMmvTzz6KxNeikG+eNgUkqbsP2TyH
WJ9yZtJlf+t8EmypHowXJDSAMhnkoXw4h8Cf6T5bqAflCJ9cs45ZhPHSSV8jplXbgSnfHrMzlqOa
WUPLWMvwP1kplKOVoRU2ZDIm+Q4y9cAY69v9ZNVR959JOC5tFkZ/NLe5mdBDZrYMptp6HDVmIbn8
JvGPnjZjTpYEsNf+0NDBk2oC2fbmWTWmlIIMQnRY/H6c7i3e4WsRjhCecYMdqg6dlzDV5z8sae/8
riwiwBYE7jgWVG7iu3f3L1eF3rTxPHhsYbl38Gn2XFq3a7bI2fAX+YvbvcO3aSyq0ayyK2hdZPWO
MaKIzCclRmZ/WN2N37ZUMr6W9RULEWub/f71NEnL4FJOMzh0oY5ui6TCdbdjpctLYtNJ6B6zrqzW
bo3uEczULp5RqpcugzfozO25T4z4Dyfd31d9XhKuJgtnt89u+f4A5c0mmmyah4EZJxYyU1iG9CtC
YgsgKhi0Z0zkda6jTw/0+6ejk+Ox1wfzBGjD+lOG1W/n/eW1oDU2dGs5vIp3a36BOweArz4FIjIW
Fo8oj23X7BPGgABq+NBC00T6ytxz0zmasXF7Xpum6muU5ZDMmuLGXD/kv+ntTUO1SzGZpKd5nN/+
cF39vjs5HCiWogRzEwXC+9IMcm4yOrWrAk1CpsQ7qR+LSD+jjoVTydjxQAMWoCKa/2sY+gfN3zcV
t7afFPFZS56sGbiGcsWHOJLyCMawJ93dK875pB7i3YjQ96luxmIxj18A/9bPrBDFiYklhiNVb82e
ZbjK2noz2ZnczpX/OSxJE5+RfxJgFO40vSvQWdWlv4lLBOEitWkuLsLquAlhP3gCZaHT7i2U+nbr
iqNoLEDIU+FuO7Npid6IqpOIaW2jTNsBv3X3fQt7dTDckiRTlpWeU+purspkQ8DAdOWexqQ7q4De
aIi8kfiNCsjeabQYC98f6m7qdsNU2ft7AVIx0EP9anXnGbck7pDSuc4ACjfDtuhd84MxcZxPs+gD
mIjPeUuJGyX5VrM744iD86fU0YMM1kxsfCkfohimrNP3/vW+iKY0DU+6NzxPTf9Zr2a8EdpWobQ6
J4b21Jpg+aMRLYVrRw9R/ZGBf4rngPRvB8rUvZJOQvlzLFGwpz7ZTjU7wbqcI+Ni5Al7XBEeWluM
fzhz/H7xC4NKH7+xLyw4LEu18Ze1KilxyKDmaoMks6jWQM8tZ+habT08wDuI6MxFpv/73S8Mbnvb
JdmRG/b9ebOLdLMbxlgGXgYwhNjvh7wf/FOqlTn0QyfZzJ617zogI4sqq8DM80uvIHrHO//zTWW+
K3CgEXDUMtkJMYMJ/bd7qsT6YTRS2IymtZfG9cozNxFbsKBhi+x3j33DPjpx+KDZ/bRZ/BozNv0j
/EX/Nc20XSwVozJPPSRJ+ZWDCI1jk9ADhI6jVnB28hnlz/GjxfhvU6HMJgAMVFXWbqtxNP+00hPg
+PfyyeZ3cSzHsfhdQC5wgv3752nnTCptRNtBPDbJxtNiI5gLoQcFBLJidf8ey6IR3L/Kynzd1lNy
VG44Byn5B7S+ly+9EMnTKveKfDdZ2itw6jm4PySc4pG4jxw8pYBaxN8LMrGYPlWcDJpuDkwSmpum
68BAIUXv9cbaZBkGims/AcqYGaakjhUkIgXYEtfj/3ypo0zRQICRClFZQRp701Y47c/CnzQIkPPI
/t72a7K3QgEMsYoJJRiQLeVWcbBFdkhJpA6G1A6DHLl26NX82iMI/275csIsxEAiKJeH+1c+aHbQ
maXOI+5kDquW/liKDrOMTJ/BFuOWDkk/oxbND6Nj701PR2Yzxs9Nz6bFKoZirnkpugKhMSm+jKzm
vRt/iItI7N0GOxuzBPTimpOsTBm/3J2Zv+xX6AWx3BFyIEb8QP3EWKbO7eYGytyAoxJaBQxFGxQf
7IFxZ2HTAm1RRYDEwKKOaElMhhtPqTEYL2Xcb1q0LNsxzBgV5AxYjcmWJx9PEAHSfDsVnnd2CyJi
lIDib4PiWdbRSdU3O4XTVkeQ/XK7iw8dRrH7q2QG/lAyez+CoEvWuluK5w465cbPuBooX5jMIxHa
OKTWnDWr6s8p4ieKixrJvQmkRnb0mrpyuIVho7+kke7vI7TD0vbDZzz/66zhHtK1xmJfamttE4Pf
Qe1nP0Qwba9NimC2goO8hrTiHO92HbYtbRUpRleaHBBTEAOGSQ+7PG6tA9dgBGAsRrxqaeU+HiX1
Qks57Yuo2rXtN7yzB9jPxouyIYRnTaThAaUlP1WiIJrSWNRO4iwylGfQ++I9qMh0j3OLyI2O+slv
YIllofOCYMzcpqhr9lWBHzIDht95icb8J3qlR3TFakUbyrAPXh4bR7OwDxHFPhr12dwCqg6mRK0Z
fWRlY3wqC/Fql8Unr40QlvYxvlJc8UezlzuN5LWDFRlY+cC2OjoW/zrG1ScH8yPCWc7OZW5vlbQJ
vY+3iidNezneeJmrzsEe/6tDqWfIDj0JaRSVOkayp7sxdVpkuWPjv5jouxjC0MsUHP3O5dhfKwMo
UqmREeEp5FWkIn5ECdvsB4/L6O4uDlHY3mz422stcZJvMv6iR7Oz91sj36sYfd+k5xDXQWNja6Vc
x2XA9TqbjzPKmBeFRhxQfh4jTuLbvOkfMPIYrLa6g26E7oLbAzaewebfEsmp3xogdpELkR7aRj/7
QisP1oDvGR4Vmj0Mf1ubMABc2KH1hF6Ap58lvM3c3egAM1PyGta24+WrlJ137WWMPKujPTn1M2SG
aF3Lpmd4Yudra2bCWuaL/gjrLakrpKFhOUVAkB/sqPIRDUXL1jtFiG11JJAyPtMsieE8sgq1OjcE
+fTaTlpZu+mAIWwGBlgPjgkvGG7gyYf4+8ClMPACLBR6OAtOaj9lPwhEik5o++qzniSLMgXDSY6w
8uwTmGio7kyrN9/SgPTXjZtaOxLJ3HWuVdHRG1pOmU7UvHCuXVdeaT9yYsKy4rcPZdcbF9/SUjwR
Txh3ihVmKNaYtoWKPHQ+DRV7VCd+/xg8DpAt3RtvqSinGwqqmCsALrRym52wY++mRa1xrbmZGsrZ
dYQYM0jwwS8NXBUMjXZOYQ6GEUOyXv9U1SM9uVK9ZKYfslNO06aroysCYu85y76xMTBhbS0P5C9V
D5VkE5nYNhHz2vsOk8UQDgihbv5otGTGCGOnNxPc8LjMgzGPTsUYAAFysZZ0X2DYyH1SWNE6qjMY
3ciSTlXlPcF2hQDsf4n76OjjkwkyHxHchPh9lzDWXjm5ARJRDgtr+kPfWusRt9UpQU1+GIY6YMqY
njTBFid9EeIBqdE1ujbHypol5UnLol0NNZzAW/9adYRKjVKX+zBLH+2SVl9Xc+NXdWlvNB1PWo/C
/Aj3Xj9GU/GBLZ+FCo0q7/YSi+S3PYYk9G1rzsQ+FqRx2OQMg/dRT5IanK77NDWtURHZXnuqkU4n
K4CtWkOaL92ri59aP7PI2UwWcS7oAnBJi1FsE1RTZcS8G+FsdZoKjstNuHFK+y1sJnMFDcHcdZ7g
3JxnV1T3fAwpiUQtpAcmwArnl7aPcowCuMXmCyNJGm0wkzakivq7GNvyFldMsQ/nBq+EDztV6g9m
r1sXyha0avBprkpaOPmRtaJNgrxP7mW1Hzu5IZDBOyOg67eVqOId0i2dlDje+i4nuaDJxqOwGjzn
y49mKJysjYXWgnQHVJo7Pt+Jbi5LqMca9NyYUQoyrh8RT9xsYYnnhqWyIIjmNk9VuVdDp9azdDCc
DBkWn7D3iFTUjS3vJGRbV+ClJNIAy0hyBmKHKm+GLKj7r052IezH/ezA22iBVeLXquxVOqrhGZXa
+q79rbKEMUssvhSug6owzeOjr3XbJtTsh6K0p60c5I2S8ruZNAcPyOXR0Dc2RykKo/E7cg7ch0X7
CNeL4IfKEAe7B5OaRReTHvfVbCfCaOpwk0f52Wx1/2DKQl/PFlJbWJUEvEXK2HNE2/bJ7BxazBMr
l9YlvTiqjpjAJ2eizdC1A0A93TkWWQNIrrGf72OZvrOyo6NJctPS8s3SUXB0g3MmTvBkL2LrMbKA
2WTnKrXl0cx6xslhhNF66GyEeWo8WDyLUdTqBF1rn0SxcRaDc5q9/HvTpf4lRBZk0eDZd7O8NaOV
8WuEE3m1cx8kRriJ51M5+fUFfRmSYrvWjkyegbzoEl4fb0cCpIFWEASBKX2qCA99ENgnjMnwzo10
Nh7JRnD71Je7s7xL0Bg1RbyVc3smxs8jIRWCjN+Ro7wMQ7ra0lb9kG2axjA2I9LW7QiWlwOHb26Z
56Np1RURn3W88QrjsaY7kvbfdLFrECPYMiQ/EE3JKg5hDgodw71dYr13aqzvarEw4hDFJywtBnXx
V6TF46HurBuK1nIzpbJGBNCHAUUeOnms0Wuj8STY4L7eJ6b4koSW9SDmdjEqpUdTzz+Fo7J3zEON
VVxglXDx+iR62Z2k6zz7eb3O7FQLwiVV1KmoQLNaPZdWq596O9owRJ3W3WSXNIvbg4Ht1+Ro/kRv
76WYTP2Uz+hVVJgdocAKxtvDsIVQFl+Qk+zUjL0ZQIl7NvoO44kakoD+o0EWH6svbcGCglncHC15
ZRmXgaJ5dCU0mBvQqY6WF7OAdNmln4V/pXXiJAgoEyaCCCwZ+zXt8Eb3r350Hu+Akyhzx9v9HIpo
epf7VnzmvG+xjCPp1ppObjXufEBxM8hqN0JT2HNxzqTv2V1/ROTRbiLLGx41Xx31MdIful5rUcIL
KEPCIZEvdq+pbsu9VpAIFc4I72AWIFRpk6/ukM3HUfU4Vv3iSRoZG1qhPetA2vap1fos98AkZ6Ew
gyfh0R+b+qkksc8yyF9k54wOYc1zjUP2cbDa56YgxNpQ4RPdIvRQdWZeB0zWtIcAzExpi5gv84pD
m1G14G3CmjfMp6TV56vZAx4gN0x7m6z8ihOpdzT3ZxhDR0Zb9YV6WNtIszsnkuloM9MF7TLjKLOS
843NtZEvpiocYG2N82hwWnW28IcenMb7Ch3AxDl2ajqmZHM4FUFWNfXWFr6FcQO60y8RcAucAPEo
41TMRStYnCqA4/OhEeY29msyruClH5PYGxkF9I+eVbhfFDeYP2ML6vO2DCLEkU/1EkDIanJMIg/7
8dinGNTDZc+g1BqLOEjtT06jcR4sWyTJdVsbmw7JWtDWTXKMi+kWNXO1s+05/OTEqG1GZ6WqdLhF
AzkiIm2tizuzK0uk31MSm7fQsq++AGtnKCs/k9MOtSP3X2CwnhLkfQ99Y9O/mOSjaOv2cRhQRA71
DA+d+uF+3So04WslYbi0Pcrf3rXGp1FJ45L2lv/K7uNvxYQeHqPPbqoBEgzoYzfS7eXGV9Nx1qjz
qLBfbV/ZJ63QMVjqZrnnk/lICKNgRrdgO1OA/z7q0FIW0eOClKkh3a6mbLQBNFnjc9EBLVDZQOgP
xm7aht5z7n0OZwEAxfCfFfiVX1wRbmu5bmcigu7jgt7E9sTVhnmxChkjloBbWntBlGZyReMMzVU5
Hgu9Y5+UNoiaAWz1kmlb9ZwH8obMKi/P5r2/AHJJe7XPbDUTfAgTAVJd/qSV4W+ZqgC0lQXhVeZI
UIOBKyIchbVLEek9kN+yQ8yTnQqGTcfO7c7mGDfByJDFE/LGj0P8m05ImLOs3nc+Uo1R77S9nKZu
X4X6c8kM4DTRkL63t+Y2/lYOzHB9nK+rog/TMxZrlmbTeWEE/6LK6SI1XF02J7ipbFMcj3CdtTZG
oS7xehp7ohJaEm9gIrSpAAuMB6dp83YbLq4mrPrttW6Gdl9GPj4rwyNNohv2+Ku9nUnza5P07Rez
6y2QZMPMNAHlzmqIljWsnLQPOvLlSFAZOJO+yT3zwrBs/JwLLCjTrshzh6Mt2RShQt4e1SSF2WV7
UV2XBXCXg6LLq5NH7EXUNWByoxFHh80UrLKYh90RSR362S2yLWLRMlJOaEFdYOLsStHKRyvlIBmm
8usU+xNHbXRZpM5CuCzwfprMXZxkJEqZAcNpiDorKBJBw6wSkPYrLzmLgtSuOXoYm1jtMAH4K8mo
BAk4mBOHIauIeQ9L4NFr+hbYzUZ17F3pHJJwvEQILg+jaf505SQeCt07Tx6+iNbGk9JMqTrEyDI3
uma92SiOtw4VBUXTMK8H3r+DK1+Vx9JgWmzrvVJPdxAUZyOdG99fGZDZ7pgJpObGJZyS1dDE8kET
/QshW4B6Ognp03OIr2qIwRoiIydRaheqajwrMQYeNURQgwDrUdZtUfxmULUceXJT82oor32iPufy
XAyyRXIZvCLwMt++4ss9VX0+Irq1oxv9+yXMt9m6UaRvOhdZ5aTFzVk2NZGksrkaBMp97Hdoyle1
HslrixAdUOraHeaWPAZxioaYTx48xC4U1ZuS/B/v1kOhYKuOfXnNsAptjAj1ZYOrYpV53WvTWy8D
NmRsRhOwE3vtpiGYMBhEa1b+r4UW40HLzeZB8ZwwucWrVvlvnFVWje3le2y1HHNpauxzWWKgydOH
poWfvlSZspx+NUrz2rGOJeDl1mD0Ogv2Ln3pWhINemnMmANvnz+H1g8DGBf2cNJnvVkcSKQzP3rh
FyiKX6MRz4ztqnAbm2Rt5QZl/2ha3habpbEJ2y7a4Ww7RLhjstlqt/YAOyb24wecg98hTGPdoDGw
coxGkLGGIwjBNG418yWzaIkZRu98n8mwfNNmK3qo4pJqxzNefDLL28j5bA1iuJpJfpS6m5/SpniK
JIWXbdlwX8LxkWx3DQWWRiIuwRbrNqm9Y9KZp7aPpm2rLPFlMBKx1SZxdLLSulKLnrnkK6cdj6hR
zI1G3M/qfoKrWF2NhOlFguqYX8nf5A4QRnco0ZR00X7W3Z+xQT8KVyZG7x5ZgJq4V0luWscu9Wul
WHb81vrUcq2v4mjqjtY8jDirtHLr69OWZSLZJZ06mRMj0MFoLr9AkIuADPjTuElD3cLgQFdiTO18
4wo67yFJhsPQozMuK+wsJNHoRfrsE5EJWQfhIGrfvdeQMoz+rV5bWkgsexI6GGbSB1xjhOmFcwl6
B4vQPI8/XAc436ynPh3BMV68gsuC3n6v00QeYIlgPR/mr9oeLg+OH/+izF4FjjLVerTiYXPHd0EV
gJ00ItuPzK4OlEmz9i6aZFCcBQ7Ny1UmALqIaNzbrqQLS1nnlXW7txXHbj+nnGILcgb0vCXG8lU3
ZFszqspg6LIvfeckDxzlm5V0LPYuzk3HuOoeVedbR6t12VIm/d40pZO3/J0up7NRGNHGEuWwi9Tw
Wdmy26kuLwkbI20Qjrvc+p6i0BsXi0qnENrErX647/h9B0miqoadpNpqLHxhXJPYUIHajXmhPjmt
eUxsXM+ufsFEq4uR8Coi+VgiwIth1QBuOt6QeLorVzIp1eV27E2SCllkifRsT7OuP85eZlyUBBBC
fiGObaW4dyhEvaXYybvwq1RQEzzZczU3QDY80VYr3VdpYIP+Ws+es8+XYaKON48ySiGnr5o98xPr
WGMPWs0QMw7hjLHKCJs3/g3zi9lvuyQxzq1qLqYanaM2YQCnl37zg+q6htji0C0iIVXhdDmmmd5u
WqMm8dJpn+vcbJ9ymdrHwu5oJWrFTV4cJexHkUVn6VXfdC/3tvVgN3sPcQKNCq/f0fE1Xhq2qmPJ
1KOS1S0XsNxUgpsvZEPAYH5E0jw9JTl4C1LhFv1G8pA+5Q2BTU6fGxuWj5vrTOACVBOtzZQleo4n
58xJdJiu9JA3loThkUI7fUSzypCucSaCDlXL3ZhNVwuXG8Zh0vvwQVqPmsdia5utdwiBzJALiqOR
Wlkwiliu3AYqDFbffg/8FECXKCMG4a29rthy8WErEp9G0yXKuGdf00za1X7ifFbTdy/GnaURDHZJ
ifm+6ADqQ7986wVNkyl/aQvT/GAOM25T9I9gPeqTKYbv1PzxBtNUwcxijq/sVhubGLZzC6hkZ+Ha
XtHWhqkQ2U9SiO3MwvlcsRhNsRcIDk0EAtlfa8ICX9EbfPKMmnAXX/4Q9Duj7INXeta57/X4wWZB
NtCUnc2e8YFHu+UgyvkHcOcYawMRdqi47dcw/ExF9FLQMXqqIujWSZxduz7XmWQk026OYwymKiEj
IALPWtJO19Jwepa1zu3TTQKPd9MTmamIUJvpScVO1D7i8Xo1OQI9WPVZMxN9b5AAQipPnPVMg5rX
TPQtseOy+ewtVoRQ1eO1aSr9URnlJ/x09W2q2p9lD43MVGm+z5TmfpwncyHUzdqlmvB+ZGq2dyal
16Ht/ZQDlNZeovHWQ0Gq9m4ebiw3XVJqMlztKmStIoEpw5jUZGeJejoIk5kGIHlTMxYZ/DzIZMnR
s2l0+YQqx2b5rNLxY1hp4y4GoXsmsPFkLa0RZxoGTtsUc0Ulpws6uulispRttHGkq9tPH7I+sm/D
xA9e2by0plGcdvOOIXTfDM8xls2DM+jcHMu3Ux32z7p/tJ1cv+akllduZXyIYrV1Tb34LJmu7HMw
FTtZGd0HtymOHPw3g4PbfbUN8SpzPUKoARWpfTHq6bMCevIa+9jAPd/bkjQr8i47FzMyMr8QR7eD
PkUV7zndiUxf4MM8Nw4QYh8YSaf4HcDX9c52/8SfHz9uw4oUvnXGH/brLVrLPdyqE4FAN+8l/+h8
pxts1isSOhQBZyUkF8ZGm44TRLJJ1sDYxdZnFYYOMB3AG8uz8q6JekbHXsMqlhtUs3t7s91etpfP
F5xlqy9ECqxJsdqOW3MnguaY3JLb8Op9sn6CveHUWzuABWnnrPGI8m361HTbXjD62GbFzvs6Mq46
6Mf8NN3UzXxpP4N2ZxiZ4Ykix0OuaVyH5L1XJIDuerWnl497FSUIDhL9Ek/FRNZg/BL39a4FiIZb
ikFlX3v1ARDisA/T3saKL30SHSbt6Knygu2uunh9/FlVxciN6myZW1tfMw4CK46zGmjQzD1EZXXO
s0F9qWpgAP2oVQ8Tkrtbr/TXOSp3rRryj3yRokyqIs6YSf6RTvJaSCQImYgbvOW2/dEaHDpmKcfN
tDxZGD5KXsTzRyj1Kzw20+7WqQ2OzOCWAa4Kn2/uI77KplbORrRTE9wfGrtuggbc569v3Tilj1jj
+knNVAYu1LYgbFoZ3L+9f5W1XBp9UZwNxmkBk6+zFp8LOre7xhyrwK+dink5X737VjIdOcxi2KSE
CwZV4ULyiKOGR4N52W7Mvaf7v8yhI9aJkHSIjaIMwtQ6uwwId/d/DKuhDJohqkgcLM5Kmdpf/r4u
XZpweHBKRfTg/SFKw4Kbm4f//bv7V2BtlmWfPTvHtWwsz9mW7NfhHDbz+v7SRVJTVzLTXUdGjQ2n
r4Owjar91JHPctJrs99X4N1mIf7909s2KX89z7u/SxsATobM5Zo56Ye5bOKddE2MTG2cdBs2NIhQ
WlMGVD4l4Xc5nJl03qNjNFl6zBiHEINqM9f/+nD/u8iVOS296qQt7/r9gXksvdPEz3gcnRHcjYZE
wtJZ9Qm6hrIluyrIlidSjPd/aQf/n+z/R7I/koq/iEv+A9mfD5//EWL7d7j//b/7b7i/9y9AsoaB
jJXQDmj8KDP/G+5v/MuxmVQYpvgfqr8l/kVdYSEmF/wURNroPf5N9bf0f7HNuwb6K7wqjiu8/wvV
38Sl9046grzfJ6DDQ2JmkdjxXgeXuEkjshqjWT6QK+Kr7q23nYtfdIxAyzEMPMMkL2OY9yTXe4c0
KY/RCMVKdLF+kKZJeFCdwgaebhlGeGRj89UPO0bYWv0lHyskAkb/YyxCpGoRzZysABCuIvVzqJaj
0FRfczdFhBhl844aEiM2yKFo2k+u7LcxIHor/aRP1S6DS7fB9UDAl3SXwbO9kOx/Sm613Shg76gC
5uSNQhCLXd2+FQ0NZPZddzfR36O1vYr7b1FsEYfu2c9OOQ5rmdDfI30o24QzDkg9nA8F9vCxr7M9
Ywny8JjzH5xl6pdmdNNmrSx3KUgxXwvzS6aJ7DYKxCn2TI8pYb5AmAlyQqOIvmnS8OlbddZL11nJ
gbj1z7GVJhe/GuKLG0bJpjMY3LhjOJ1Td1YMjgYdI31xROUK1axsaxM+nKZtWx89JloDHTjsEkuc
uP/F3pltN6ptW/ZXsuU7N4FFmS3zPiBUS7bDZdgvNEe1qOv667ODz9mOHfe0e34gH0IhJISRhGCt
Ocfog51Dabo1RXhwMGQTOJK2Vx3Dy+TClTKT/jo1Sw4INbgsiIa7NJwfSANczM5J8uCo30ZielFF
9z9rekpzEzCB6qi4u4htFC1gdExx2K8Gv6KgthsKSL1UzDI/sfTnnFhAX9emR63MJyQANRsqKsi4
k02npw98UgnOzjCMd7PNF1oKEKHFmBTHpbdnzkp6cbUKzSIbFo4ikJLX7yIssAmx9tSGN2Yxu+cx
us+C9OwERsWJT3E8lQ3GWWUygQLGN2CDwewUF54gLfgw1ckpIHh5j62EmCihnaaUS73tSEKY2uh7
Dy783C43ajj844aTM6K9vxbXZ9f11sf+1eL6RGDEKtZh47IuKTgJNllP8GUdd4ss5O9/Y91euT6z
3p0zrnSVtO4//+66G0bstDCUu5dKNBm+t7/t6LpNwhqBFbdIqv773Vtfu74CyQtxBSqujvUVn0+s
izKWVEXWu7/t38eayvxsWuhbpUxIyPtc8be764rrn5kBtyCDh/OtZ8UGmqB6WW8aTccJOjvoJIdJ
vQyQVClIU2Ppp4Q4YtdMmP/gZ8suFNGS324UxEvg32hD4n8vNjI1lrEfj9EgI9c+QGM1vK6vWR/t
HGwj5O+hNZfGycQoW6tpsa10nUGSiKvmMPWXUKmu0VjkzCk5lDQ1Uy4B/rrLek/gs96SIVGjxR/b
M5340+AO85FJ3LAF++3lSZF5qnYAKiIu6InFRVluXDPSL9QzpC5Kn8v6Cz5ylE3LU3qrwyIiCCOw
lemcKyYftaXLXV8OxkVKy7is96hXBPgppvtFIdIIvmCSSS8zRIKLzJV+EyCWxNv3z8dseE+iY8g2
LmtMdfC9dkMKSYk40BWwzmWWE1swMBPWwoS+yvK5z6R2Fn5c0nwMQSO78Y6SMqTXxqQ/lDrqZV1r
vVGRSHws0tWL9+WQfEVwWHDyTN+HoMr2Alq8F7hTfpptqHaOa54bnX+gng8ZZOFWk1SvjPw7/i0M
41Wc7XJVK2EdJM+gXuGsVkNGFqNLM6TIdKz7lNXETF3XtuzxMtEJ3LtZ8Zjl03gplpsx1lHDalRM
8MWNF72+G/pZnAlFyU6DGd6Ed9FgWHAP4L6ofWEeSbkDt5jTVVxu+jGGhwX8HW2Itk3pwTsNDOvc
ZoN9VCe42ZLiKvI3lNfpZQ726oD6qKZWRXSbMl8UotIvKvEblybOkuOMrxgw4D8eB9dTearhwPxc
VouXI3+9963CDuk6kO3T46CAEYhkxXlq6f/m7tC11CkAZRsEg5ZtZm1UKHdaRL++J87gErjsiZyV
+MAgHVXiA5EwXsJ54zKN4AKnbDgYYGBLHySp2OZ0uwCcITwshfm8Hli1YBJrhYBUaZul18oosuvc
ICpGxlTv1kWC1ZrdhCvD69Upu2LgLPzBJmhPoeFoNYH0wM18wV50V3cp2GobCEmR9IQCSviKELjS
Y5fQJgNGsFA4pHZrm+jAUU29RMyHDiBCb8ELagd9GYeO6D2ZCphJcRrJHTsZy4NTgH1T1kO/m6l1
b6tWoEiMl3WGhgHseu/jwc/l9YWxWoT/WPOP1ddFna9nh4X6dv3Ttt7aAOciqBjLpj9f8NumP+7m
DNybQA8JEvhrT9a/t/75OQMPgLkkKDfSiiAPfe7Eb+vXeaNtdKSMG6kSG+Ipy8RqvXGWedbnIkP4
GhXu3x5bn+16I9wbBiUIZ4+7lNDDAABALu0b0VWUtNNxS3eRH5z1DZDUN8QZla9C1LVm+43pWn/t
Yuz3CYBXJvdfTWz4I+/mmI44tkwD285i/PapNO9RZ/fwfhLbL0eLV+h0Mlsj3Y5zxGQ4TadjVmov
ilsfLZ3GBgZ0SL8OZTZNko9T3vdWfgjz6b7VMITj3eA9E1isUJ7qiFZLCKSBLquBcekpmmGa3loy
0zZIhUnV0GZY+Cm6yyhoD4QRNXZQ+Jp2cuMG5dPgVEcKn3S6mf42LZsvaKpbNl1swta/DjlBbkoY
2zusAxnamKutkzVctc0j3hGM/i9h340e1+X2AGUR2bZRjVBUnJsY8XVCZucmzJS3rMx6FOY0vuTo
HKow0ZFBaZkPaA7pNPaIS4dyFqcqV08VzplWaD1f+5FedOflfeNSPuqbDSSoaGMWwTEB4sAQxYy2
QTUeMbZQyYxCqCqVFaCUiHUGkuIYmv3kGao6brWqUcharoDVNe3oVYgN/KgZoOEwAguWGmoi7C8K
30MdNfFhzUbJEqnyG2noZRM9TLpR+l72zTGZzH0nkX4l4ke0iKsy9cHSQIuga7hOCvGUetZ8pVKH
FCww+m2E3jKZMB8EaVYfgamTRKcoC1I8eSx1JI3jTAGqna03OfcSV3Xd7AYOT8Zi1t0EFvhCu/kt
f7Y7YnZm8lAHpWgQG+F/Xol+o/1tsCmJ62BbE4TM+9IaPeGCLqSCMvj6oDCoGAGTwfbm3ZdvuhqH
vnu1neGutMtgG3QEy2gwxechOdBrLjdpTK/MaV9wpP0MO/dAZ63y7QBYb9RZR3cWZDJSC6pzOXrq
WQPGeG05HFvCkZF/uEwaUkpXBRnTKTRzo1DrJ4BDoZtJry1+2UaNNDDoCLsNWT1/LzBZ+41aHGpA
vJSJ2osbWxe17MIroNa9W/MJQmjZIEbG0ghAp6fTeRZRTyuPvmelibdxnqYvlmhg2Cf1NRo4luho
HrBbw+9oOUCdUr2tlf4h607o2jQkyxbD59kEdxUgobSM5ZzsPrmh0m0rchugnQWABkW6j6jmCsGK
qukUXhhnypI4If1EjpdksAXsNXcfmvzvAgDV5ZNW2c9GXPOTCuShr1VBkoh+CDsrgs+EeS63r3LK
K99VT6hO0m2hFcQisY8m5dbclJhyiYHIZNwdOjEcNJAyImCUTViLL9RDT4n42TXbJ3o376OFrw57
vAQcqos90KNKGGTztpxWTHwmXk4dHVceVFRk3PaWuJOnsRHYKRrowGUKd72ukj0dHyvms51zIFEk
kJu5QM1DhMRSqDPOcXJrkf/kVWHooGIlXqIkb2hEoMzkCMS0K78GVLWPQzN+HQiHQ9fc3oS01y8Q
rV6dFro1UAPyp8gsQm2rH6zRVd7HsE53OaqyAHqjn03sd4xcZmNWWbTNCAbLYKftTJmQokwWlx6S
Ga6XIRknLp9PN03bScQK6ooalK4aln7kSH0L5/+6DHFo4WwsM033OFNbD+YlvnqaToWUi0RimmnM
KVfaFFHAaT9R+p3WFsjVB3lPj86hdd2DdbU5HhW6nv1kAhvUbEJgJVJdRvL5aCeb8d2RS86n4rgH
k3OIEuskxuRQV4kcmLxcp6AX1O7RUX9BLg8OkZ1RSJQSI0RS8d67+FZDkckknI9W1/Z5k2a7yUbY
oPBtxOYgNyIqf0jzErffHAHd0MCV4OfR+MaMFdwUeDv6e9hYnZDWJUO74DCXLrXhoOAIFv21JrlV
j9FdEBrEVhtVXLUu8whW7ElZmWnMJsN9ONuvSHAoExoOfIfljNcsNcG2ir9qed1u04CaNuOnWVbJ
krARLj6tjBN7uiETacnTArtGr/GH7E7OHAQP1P5gxN9lxIuR/CYdb5LGL6JK1kJ4d6B/hUbIOnGm
GkLPfRWLRy4lzcJWAK4pdXya0MPRZ+HUXL3WORclo21/lRFWjowPGnVYr/vhMh0NdQx1Cn3TOY0e
YX4zs8iyO7EkmURq9j3QuAK6NKC1GuZ8ZcLNHYAgFgQWLP0tCUFM0JcxsMbToeqwDQHqA5Wfb7IG
fY+WqzccBRfhkFsYOff5kFylei+H7qrSu4RmpKCjkjUZMCmnE9V4lXr6jP/jMFta7LkjQtEUOO7c
E55G5vm+J06DmWdlEj+Rm2XhQ56Es4CTGrUYhsEg3k659WZkXbtZqqGx1iyd1O86yU1+ZwwtJono
HNhVvlEbFxxssakSQTHVuiPrYNMpUIPr2LE9Y9LK3V3pFIiCK+shd9QvSb5EhoXhAP6y+ZHm8oA6
Cz34aH635lC9N5SfTtYfOuzA92NlkhPLbMgibAOl8KE0+691zMDCofavS0b+Gcmb+Dc2SlL1XhZK
hsgzmKwlPgNhZYF0ZkJL689l9HOojFerpW7CSWREuhckAFtZPQjO6UJnT6XOlwgM23Vo63BhzH2r
57RbLvaWzBk3cHJAh8Xhqx3hRUEt6ImRwpYu8scwp2gjn8ps/hHOZbJNjKnbYV77OmOTORThkk00
3xYF3yuJfWCPCzKVzfGtpdMDQHXC80C5OCTOpGo3msy/W/ns1zEd/5KtKgcA7W/IiRLfbBcseA/x
Oq6RucQRIgwkTFliEA1mTPNNH9SwSZLiDRYa7dnkfhoQXZioQ6MWI2c/1ft2qk0qcfLJiWmGrEMu
HdGiZ9RcoLWY2Wm6zH1n0yVcwnVOdiX32MCowJtXAXF0n1agEFyz31WWVe1cGe3cBEgW0RUbGO3R
tm7mF/LjSq+3mAKNSLUID3FvJ2cCdmSKc2/TbEQFj9PCDbyqduf9CCYaa1Nwh3/6dhp+maKtd2Om
5JCyEmPnzGi4iWJ66Wi8wZ81HvJOfZ7CWhDDzRQ+7q5I28RZihO6iuH4liQzjS+LWDW8JWRdOmd9
HDCK6vgjJqP6SiAnRXbT/qm0xU9JNMqC73K9Mow05HVFvA0zvQCffFMQtQN2m1KH4gaIwQ1mn6ET
HQ3naJSOc3AkKv8ALjFmoqG91F/iZlb9KALnnjrFfNfNBgE6hFDZFUkYBSjVc1WGTwehFm+ltZVz
SmjwEBNNL0E3EjexyVAX5C5dD8IMDeRxiwy4aQPG18FBtw15OwgsdmW/abLaeog645eOVdobI2nS
4QM+wKm4h22oNhfGdUWifQsZNHW4eWDG1OYuxvTopUxKd8DLx/na4Xmo+PWfaIlTd+CtT/G4Hzr7
JQlcRtd61vsdtoBtIi4atKEMdsypmOtxm2dDdMQ3egU9/JQXFaKW2am92k2JgrWyV8WcHtq+ibjS
VnSb3fqVYrh1xJIbY/dN9O8dlRnf1Ofo2Ar9eZiqc02X1tdq4RC+dJtqkPMAR3DV7c5u3HFRVOS1
lSWBQz2qLDzuHqh5YyvKihQlOtVxUJBh4PrTaElUpRNcE7TeXl/d9Xp4r7pG5jt0vTb52D6q8kJE
aQ8DBSNUM87bTNf49HXFRIcNk1RmEOSMceEsYeuiVPrSBEQNtXBlEpMZDhKLG7uhEohH9NbKVHLN
Uqz20rwzDfdsZu1VC9kdBlVXPifw2cGtHmKQtlrnZRob3JRF81y6w31SGs+V6BjxtkQ+5kpyn2rg
VMNyMrfpVoswyodvxGn3aAXT3k9iMM+WG1Da2E/jAPYmcA6lEl5Vp7LPcxdbvlficTw1Dq4jHQtf
k6Py08moBbTiWbV5rLSegIAuv0kblIzL2aIsgc9KEYhDQ5U/3A29/hUrTbwJBsT2pdBvxhwESx8m
gqG0dLauov8oUTCfmQQBwqT4X9K2cmezgL93rEc2Z4flWSGwAicjLV30hs89tesXK0SSMQpnplXn
oZnKf4j0oasSGI9SOvvWSe4jHXz2VMO4p0tq+KX8SQLXcKmWNPi823RxOfqqDZnZKR0mX2gct+gK
cr7FPNvhFj+MGRdFop4YFS0lrJYU1yTbMuuxNgljYiMjoayySOfqxuIQNBQXLE4dwKmSTR/qZGMF
t9I2rkns9DuOZPOIUP9RR6RcO42zCSYoRSlR3bYrG3B9BZPp5lggFXEJZTfG9jjE2QE9y9kpQET2
cEK5tC6sfstGxmp05ErVdG8H3WSYT4kUJbW9Z1p5JEzgV6D26SFC9s2ZHDlEjj0IHzeDj9k9Vd2M
IhFpwb7nWrh1u2TcVC4C4a5oH+Om0U9NyKQHRLV2zvoaFwoGZEMln04iB8QMtEPJ+ahZAoN11RI0
AelF9gvdrLOoxeHy8BbjPpJUvwm4vHf2qe+afGdHE4PghVGackBpZIDBB6mgs5rI3SIj22Iw5RJY
xmiAMVJhgKEFztWS2GHVw4f901b1CJW2fI3ig4PslYudEe/CznxDLsv5AyaqlgQInW37fZJlunFI
P24H+MQdCgyXevNGol/fTEXMFQtXKZ8YUxthedM8HPrReqwDmE9EFqMIaYm2Mjn1l6grJMLGc5A7
zzKoOz7jnGrNQlsWHZNnNdeBjZcI3JrwCwGWKKAQbo+qWm3m6k1Qstaa5zrFfgGerrjOkTLxFX1N
ppDZbK18qylSaOooLo1W4SmcQWrInZNV9r2SQuyh+n5q87GkDDgFlCGMn+4sn6cG9H8W4qHlN4Rb
WCySgSZbvFbPc3UDBghhZ5gXdxi2qt3M2Hyb1885PH6uJxRybCXdtQaGvRQeGFRo1ANZ7PjVrAb7
fsgehQy67dgyLNXV/IUG/SWc4anMyQwyms62rm5zmkbllH4J+caoccdc5+/EwBC6ValBjERHd671
xajiX8jXb/usf0SNaW+JgqXl3QJR51cZM+Hqt+K9Aa+CSc3CURAxIZ2FVW+MKXpMmZkdQRHcQ7M5
5fa4jxz9WqtBvKf/R7oYEsg4Qicksh3NyWeqolgijfa+XX6k1CP9ifkiOhbjNMDCOw+2l3wDrrwc
agaC0mGiTScCdxehVo07UqO70NgTIHdwiLyi9Q5h2W05Ml1aqnvVHnZDbDwPliTUzWyYlYXzr3lA
yNoqBj98FHXV90D2exEODwtuuJPjD3Puxn2IH712Kqw6RPwhIoOHKBZceOD+AiFBVnZlvs0i1Yi4
jZGYpM20oXlyy2HRbrMJuRHKCLyxGbrcZrk6OpNyp9KY9dzqG0h/RHblo8DMtYsCrHcdruq6Sb6o
qvE4pOOS2thk1Oztl0pPaEIa+eRl2taGFr2J5m+aAa9hJCcvrF1UoyZTRVkbugcOdUuccXxBgoJ9
cWSmMxS3RJgF/K5dXKUDxudSpF9rIcptWGoCxa/ReJpO1ZYaC+mmuesesg7rlIqHXtrTUdQ2Q2vV
j6Xxw1TsxzrtblMFmmiRjO85sHBPm0ixtAQC57a5Up70sZOmByV76JtvMYp0gKXiDR8Eljx6r1rU
YepXG/VojT8YY8YPtkW3kZB1vGXFseuJZOLjZlI+ELEabxPTZNIWdQyfqYJ5eEqapSv6c+6XfAwD
wZLNiLxqGiov+R2WVNcLcQz7ABvYNc7YJYgonLKFdjBj3n6qih+J7PIdIo4fLZS5Q1h1MPVQTvpT
F9C4Ynjp2Zw8vVGBPJZyQvOVVqEuKXMIWwUZA0jtVWuqyVBhfIgOfV86cs8PyNPioTu5aRQd8f/u
nAj3dpKiAY+r6Wlqsd7Tr4e1QNpdG1WoP/uYlDSDHlThVPuwY48LcyZNMteii6FcG0heDK+zWyNu
LlNO8bC2E0RwlI5Poqf60oiXAoXeloQq+g8WoB+GryYuWkjBBpTxAdyAZh/4xVA1aJMvLk4YVH91
jVa/BSqQKbsq1hbFtYtlQ3Pv2lR9tUy132jYu/u+cC/Cekoj9Fhps0yPYmxCudr5nJ/2mZq/M7O6
zupRnxXndqjcmxHVm++OyltbUgvrqRTsJycTG5E2VwXfz2bEirSdTLLcCuD0JH7e9PmPCN2fZw5H
veG62QiCQ0BycDkxvkdWl/lh8SDSu6GbMIsEiMHLQLbbUgFupORGQBTVBAWYKoOi3DviMDRQHWqt
gfmUkJI7ltTN1TuHauk+Jx6HA2pgUJ+Ka2RYj2iH96bTdphWUrKJ+9kGNIl8FdQPM+jLku+4QZ5d
+KLUvuTOdDZj9KkluvFjlI5XHXweSVmUHs2oQDpeUo1GRNiM0VZE+Zc50d/pTemeDVd5GndZjdRN
SyKq0AP+wkj9VoeuvOfcDL83oIji0uhfgth2KROlLRFvkWOnd1GGBQyvCkZyTPydJBtHyY7aDFVM
F/0dnf+GLg689TjWGDWgetxNKYXqvkr4Leaw98f+hUTIdju3CR9w0qEfbKFOV20IuJoahM5Bjd52
E1ZpdCST89oSWR6AwAsao/9qT9ZeUfvhLmow0htWq+wmlQy1sZewunBM7Qsynk4DsYkb2gPdnqs4
5c9mfLc5EmhIHFo17Dk+GvQORio3ln4xQTV4ciqeuqVPtEqmukVzZWbQyj8kVOvy+ky9KKo+11lf
4kjFSbx1nXX5c+3PxyK62NgiIpWfAlvIYVLPm2yO053i6A+/bebjr/7LTTopUHJ1anT/Y6V161wN
lyy/ZYd/28qi3QOuEjNKwwcWBsGhTxzJgHd5i5/797GdHLUdFGUXdtnyjten67ojX4vs6T+3vC5/
rLi+k8Yx30NE19t10yGlJ7bw11/5/FPrB7cuhlkeEnSIQ3dd/PxEVVPL95HQzlGtPAVAxOk2UquM
4vINWAJOZtUia0MONcW7PvT6VGHm0nPFHEmtRVHDRVfHc5v1TIoZM3+5gVuj+s5IBnEsCPNQ4fzJ
lkoYFr6nlDNc3Oq+ocnvTPmxARZxhbq8G0iemDjNZymYb9r3MGWUoIv9cSI33srzJ7erDpNAz2Ki
J++/9SkadHPO2o3ZJTeqShkymyCMTIoNQl5e0CWf+yr+vrQw6gnActyV11LM7yQkEIlTmZdBN/Yu
WhJIOPC/dwQy3IgMnW86A/sWsRx8siPiJcfKG7LgThWcUGMbhYAgyY75ESb/ubSR/TEAdG+h2lFz
7RfsD2SC2D3BXci2kTDaTWTtO3rxXp6G1zGa+41lZTS6M/08tNk3rOuFX9DiEqW9lSreQVc0T20O
Jk4mtGtsDlpPpOORC9tBKZ09hTRsw9b0LqjlTYPyFZ2OQsjpeEGasyE2jXmvA3jdjOp9SdbGNgzF
Dn3oK7IcZg7tLoBGgsCLnI6xCbbRUNMyN8rnLLV+FIMY/b6afgx2BhcpMThxi6L3Ysk1EMtwtu3n
r6HUH4uU4W3JmQzzSklczEunUgUdCYuD963rarRBxWwehgTwdq5BBHFqGuhxNJfojpx9paLzhikQ
BJHmk58MwkPAKOpazqZ9ynSjszXt2A6G681K97UayBawjeRxCBhXWGW8odnzOoMMo5Bm047CN+fL
Lv02cVGDvLGg9LG6apE1oDfV/ciAGkCJsyI6BCcgXflszm84jWHwRbxgtoqyiTOTna9cYJrBFzhx
Jj0yxMRjYz0PJArBGLKAZqTVrp12PEubCU46ovDitp3d52YuTyBW3rMxAktA19IIgYONyK1NLTXQ
8tjQvRfNk1Xazb+BPP5Jp6SPa+l4hQwHRKWF4uQPtlcYGFMadRSnYLcKL+sV92QndBYiLb1LVdQd
kRE8mvgliGbOyftrw2AHstLaZx1Rv4o4NrVO2GEKkkHK7qxlivvFGCdvDO3sNuFAKOzmgVOB/Dc7
/ifnbt1xS+VwAAIsLOr+f4dYzVFeWxM12iON4OSoWCZyDcp53gh5A5YmWUkN4BFy78NbMw4JUxPk
aPwm3bz7gK7+j7wjWCzK2+b//s8/CYXLPlD/4N8ihXQY5f19H6Iqiq0xzGBjde10izHmmJCxemTk
p21cEGCHAnwOhsQHB5TRNerUEyg5iCH/Bib5J1x73Q9AaS6eU9XRLOsPmnBSTJNRJ7ZEkx7gBMHT
e1xcEo3KSXBo4q/9jFy5SK1HzZFkqifaSFye3PQlqv2gUa6921YXBvTeCimTCGa4XqVc0YkR2BqS
0zSKUO0aEGYWGCbGyqG5lkpD0KZNPxzGKkmZyKe3RaS9W07fH0YcSIlb2Jf1hiht+9Km89f//uP/
F8cuXBuYlSAwFrK4jfL2dy5dp7YOiXShPFqaDrQQKzqZX6SFaNLelRgaQmPGYVYNzC3x25h6eSSD
kP5+OjNsHy95JoniUwfjoJlZf4TnhcNUhvhfy6Df453XD50+PHQBVuZ1z/+/PPrfyaNhR6Nb/l//
+X++j/9b/iz+izz65mf//uP9b8roj5f8QxlNL+k/VCFAQWsc7xbF17+U0Rz6fymiDR1FNOcy2qmA
qlWofZ+K6EUsbVo86hg69V2CIf65N//4xTd/LP/tDGAaf8D0VJqnKK91DkQAqvp/OQeErTH2GKDE
NZRc62hGbrH6wblDvevJsEs3xIgCpMpUBnXvXUdSQJuEJv5hhg6zXj8FBMujyJdosZSAC7QOs4oG
EvHQu5YkrU1bQ04q9LrxFG1818IeTM3QbLsODdESvDMDfjv21DDSTst3+IKe6iyYti6GUXJQSP5r
CnOvOacaTda1nyxPL/Cpz3U50YCNwDuo86kBD3So4/ZBdCPWZtOAlCA1nKGgN7Qaz6k69PaWqcUR
i7560mhv7bRubJ5bWT+aoqPepRYvgvaAyMcb1wmao9sNqCr7YcSBFBcnxyCrwAafRsJxij5H+24r
rtwGQR5sosHWzoFunFKVc7FCV8nmvOO7euecO6tCURmnX4iGxvpOF5ostJeOK2KszWfXTA8FuYyv
RdHcRYBg5zJEmdFXmqfnw8kJseXBomq2ozp/SYZXmpdU9wn5AeRDe2WYtXsKUriUlldYsmVYZhH0
rDvAQ22zI1YFedwG3At/e7SIRY2ZnwXJnYn4ad8WGcF/ECaivZZR4gSew4dd/uo67VQX2FDDtgEz
F+W7WRDs4ho/ULlHG+IJCewR1nlIoNAw8bO08wz2+XZQGSLlya1RtTR8ETX6wCN+2c3wOppZdVAC
yq5xZPsu2piog64XE61Ew48QvShPm+McGDAj1YppMV1gmwGDZxbIABirblKjc6nDIHIDmpo3WGpJ
BaJMS75yZDO4Esyx/HgWnd8r2l1Z0y0WUx1vndq9YocDZWsjIkyp3SI+PAV3MlaiK86lmossmII5
Vh7pNpUplxBqHCVhej2/A2fqwPrlCUGc+MPvyko9M/hpL/YDpXV5kE2RwUb9BWsLO5JWfMuZEewb
FaeuHrvQfp1wOAWl+iIN5IPSGQw+ngDPLJA25IwFejHD6/te3IgGp2omayxbADQp0b0kpYOa0j4Q
spCcR2TkBPmKM3MKonYCY/YJNaUPFMknl+Y2dW3BYduqpR9k6o0ejs0+bPRsG2gjSgS+xSGCqhVG
OrlbSjL6VgX3TRXp0RpM1Qua2iEZvj84FsNtOaRLaJJM6IjmLwUqk4tTFPQZxKMgk/sV+u9DKvMn
VSWdtuhT8+BGI96z8Tz2gzzXmlIeaVLauyEKnM2kDfOzFUWofSgevysiumoD6rdUBadQapxDnIAy
uALEwBDqTR3hXgugj1A+yl7gVhTXTHdo1heIMm2EA/s0CMWNkzmX0NAzRD7mNq822RLYg5b0VU21
a6s63c+qK4uLrQYXymr9Dg+R6YVaEJ4blc9gQtHiq3RBr5HiqHs6Vq+6WQZnWUXjdhgblH9NUp0C
pxWeNVmGPytjehu4SXOwbIA5UWmkV3jeVExzTNeybvqlSd1vwXeijugLlEyg4Glm5FRpeuZVqmZq
+7pH7xRnaEvsIHhuSeZ77FCSF5VDYrCODzvJLOdUqMq+kc18x/skb45PQp8mL+rJXS7i7BKmpvVx
k8bxNTdhMtsGPze+cqAFVDOBcty6YvzJ9Nx8SGRk+FncEoc09ecuH7Fg0YmqVOttUkpjT9jBmXN/
sQEqCvJQozWpkZF4Wm/Eco+WAYXHz+X1Xi5QCdAB7v75/DS5+OuW5fX5z8WPNdcH0SKzpfWp3+6u
T42mxcRi1O7WTayrrI//scVOoG0Vif7kvOtOVJ46bfHpzXOU0jjEN/ZxVwG0eVqX13vrSuvN52sS
LIzIVpcVCSnj5Z9Pfb7m87H11esTNvxRBHS0eyY77WaCL/76s3/ugbLu17rCx59bt/Lb3Y+9Xf/K
x13hxmd+7uTLrSa4Pzb9uWN//qXflv94n+trxhpj4GjX9eZzu5/rNTVmXeLCd799juvLPt7g51v/
fMl678/V1wd/e3frNv7lnn288rfNrx+BLZsWdPxf77zEu4m9My08nL980uv21xvDqgi5W7f/206s
T60PrvdKl6lBagIu1MZXSUz9xws+1hoRvCUUu7EsJb4FHBS6kx6YV4KJtEWnhgQzjGgbjuWXTNGK
kz0FaKrJGp83jL85XNZHP59qMWbtrUA5/fH4umguL1638Pnsx1Ya8uLQEH5uMcBaEJeiOY1VUp0H
AJ8q+umoJ1vdW+8qFXbXj+UpogIeEmrr//ZgHiT9MSlePlZZn1hfF4TEeo7qcBskkct5QLGqE61+
+ij5NHPqpzOROu65SnBm4qfCSLvcqw3cmqITFCjaNKZMCmJrvoncYNx//kTL9VRQ6jc4QXR+kSAB
3JnLVcJ3xhg4PzqNu0Eh9dNufnImJ44sn95S8AJokmz8s/NyMy1u2PWGHLbiXy5+rre+jG8D6ST8
ktLGoTGO5XlsGht5CrlE6vgtD916V9cNFTUX2ioVluE1yKyHIuAyH1lN7ZWLs9danLHtorhbFytc
phR488M00BMT1olSrnVSXcU6uTZqy2DsaMRLOSy0uOGEQpMxWpHQA8+ynuy5QvLBdD0rp/1JXe6t
i2U7a3uyEo7KiFVrvRkKKEhy4mpe9BqJvVyB83OTIh1i6EaA1OIcWG/sWXj6ENhwWymjrraC9aaL
lF+lBh2xLMoCB3kgiCUZrbt6aKLzJGhFT8xqiZ4neS0NlEM6AhYGZkEJmp47xRxks51F2HE/M3Rs
Bab1StfEybYJVldIUvCyAcprSDLSKa6ZnaqDVntWX71qpXWtGZFwOeNzi8f7TCO8ICzDVN+KBI2B
VbXBIjIMjird1WlG777AuDXjbBsD/ngicnDOLS4Fqf/TqmCBO6TYdvgwT+iUWlOSZbc585YTGGmd
K5byj3vUZxlkFea1L0X/8R1wZFftQXZVumEAAB5o+fzt5WZoHe1YpfdoI4uTaoM/tRG5celKBSSg
Ztiv+0B3Gq+mTQSINyx31+V0zhkaMMzrlur56rIwq//H3nksuY5kW/aLUOaQDkxJgjIYWk9gcUU6
tNZf/xYQlXWzy7qtrec9gYEMBqUDcD9n77UDOHc6ta9ttAjf26UE7kG5/MdGTVC9t2Zm3Q5aru8J
wqG+rS3j255cCvDCmPpjDP/fWsbenwG47v3XfVPbQU4eFYLy5WzoSSz/mto3zAKhSvYWNurlI/3j
tiPDCFwQhYAcsDUKj+Vzf3+c5ctG7vfvr90r0WlmpJ9SZGZgrR9vHXDZTETvP0wsbnCyQilOYnGH
rx943fuzWe9rEw3UpGu+B4vVPVzM6qwf87PWGhTn3f/cidMe9EKLqH096tYhtO792azfwXqTqwnT
1dg62h4Xe3PZqIrr7br5c3Oia4eyL93mk7iHcooYkmyJ8vy9a1ojOUsusvoJ6OaZSh4Deh3Vy+a/
bhYN8m+0BIe2smtOZsM/N2CzmO4s9yk6XweGxdmlZAyNZTB+t2Kq/dwM2vO6CUPMgmPA79VUVXC0
AFaqpkNHm1h+s4yn9ftDJvbvvfW+Pzexy50bgw5YYFsU0G1njzKTYTQTXzANsoYn4xibsYRhHQ8G
3gpl681h4pq3fiCLQ9oudKjYAjtUjtQH4TH62J2hQcdN9Xo8G5pFY73e9cK4cwOJz7WX6LQn+ugQ
SbpdEoqUiIn4RkXx84Cz1FdNiTCrxqS1vtlube4EywndxQK4fp7vQ0EDDp33Jb0ElO6QbtQFycCm
VhOC0GUgtGaW7McwfU4WfsL3L73s/RkMEs7OGbnjiLypBp28Q/JaX6z0a9TB5nt1bl/kskELvaA0
sWcXGJDa9armDdEZ9SAUPEInmFrDFg33fdi9dqWn7VWdql2Vmigw+7DONoZu34AJGw/zYo9trbw7
yKZ8qBINQQcFUI5zgpNtImd3JF7gSCaKekvrDcSVxGTZzEZyDEUEibQ5mTEajC4foL8vp+/W4hRn
BQJxwXqbjDF7Q1BCsvMWXmqe02dGYVptPZdps1jm2uMyiyaAkJVqp71ioaZY0N+mGV4W2Xj3bkzD
xq3r58E5mCx7UWwtz04c7rJWCyC4L687zMTBAhPPUFMpWVcbWFgIWFpmOjRbskbg+1uu7s0A9SLU
Cw1sl07xVAgwDst961/nOBy3ddM+hx3nmnlWL0GQBnt0OuAHrR8zIoOz0SgUV7jhI55uzBMiSqr+
xaauulEZilosdShtyEIifpQ3lrtxc+gS46bwiruauoAvZsTq2l8hMIpLWPXvegPZDAcDAJjB2Pcu
BLLRQ3G1nCnXTa5pir6/+G01HItu3ePoFk9uUEVHyB5F257TZbPuQVtvsUrr7dmx8M7I/k66Y0wq
fAgCnnMJAiPsCd8P4Og9Jc6X7Otu38YDGgREI31Lq1oEzfD92cKyl9grBxcR3XLSXTZ9hqqnp8iy
SztOMxMS4Kl+VVo7s9iel0BItOjSSV7bkDztKQkAWCAru8YtJHl6Xlh9uDqs3042LeddKyKwdYaF
t80G0B8sNrPzuue6eOG5Jv99p7f8RWumS6aJ8LDebywH17r3Z7M+zPnzv+vt9VmTiKy3UucHXJ7z
H49bd4XhJDhRnb++/3e9Dx7fKUJdvc3tnwlhnD5Utmo3wI+D+gykrbHjJ6Td89WbdSTYNYSBeHiM
a0/zAdHAf5JLCU2DxBOYzYZu38aevB9qyF7nEkjgyvTvxt7ZlHOvMeQqMi6d8g21ygFsHthFIgHq
EC077idjA4Ux2Kl6vIBCqH+CeZtB3XmfhF+4m2KiphT0ldxaTTdsKKRC2yWe+4ynVnucjfCnHh9G
6BWfkNoJJiNG+k7Cv7kGuqZv8ySaviTE7HksnBeU7riZVNXt9d7uP0nvXP8OlhWrnz6kZ8TnAQ22
7sUZ5/HLChvax1kgbytVNrckRudryeUrNIpH4sjEjUoLOLdNZJ/aGfHKUo/5IqgAvVLy1XhJuu/Q
z59iJXNiKOfb9Vn51hjqkW1dvagY7mzqwpv1D62rfYSxlT0NAHjOtoW+P5vKjnwR5vWFgJcwevNH
pY9yn+dIiarGm1+HMjytH2LCGb4tmsi8KZtKv2f1wwHBfP3edcDfNhN9ZcziwQPeP/3SjeFEdY13
O1NTmD0nec+gFx/k2OoHPe3Cd/xcuBb4EropHHdh7NDklakLVs2ljb1+OwqJS9RG5n2vJv0mNyf1
/ZSTtBA02sbrlMftsZgKb4/+e/jIwvL7P0NCs2EOmbicAfE9df34uT6jSEkTzlQw3hkTmR6zAxAd
gfdSaIZflIrqhcpgcWrGOtvrmqO+0L+sn92qGE5wh51TP4juOUrmx/UJh9LOtj2qGLBJpXMLYRS/
8vKpbTd/MQRuumpMUqi6HehTOx6/f0DRXDwMMZ+z47aISUxU6+hXX2YjvVmflTxkHW0wQ6wLnOBu
HXbrs1qV+Ek12ni0xBRdQgCeu/Xt59hPW0MWr1HhbPVMjPupotsVysJ7iBUFVm8y8595Z5ExEBpv
I2aBPQtldVZxPT6oURu/H9Gp/GQ7WvyuRWhPMUZX55IT0kNDAgDHYFb8jEYLzHo0QSjLPT80q3nJ
9KRMRwq9R+/y+3kyvB2jlYYfzLZICAFNfdbJ7L2fWpfS5vI8aID8eNB6oLFUwjQJlnUkEv6+rtHJ
rI9QWbFTog8+SJ0v/aTMhgsLA/2OMjGYkeXz1CPJVcXUfqrJ4OcO8NxLpKV3Igjr7+cAd8ay3XY/
50p6u7HU45u8oA4N9wMZ4PI+ul5t+nluvtzGNjEBWe1NNkXi1g4aGgrLq4ycA7zY/UoLctvzUUPK
6oQlunaMWOtTeP3RaeAurw/ADdnsJPbOa9tK78olggyZ5YUkMpd4kj/6juQSz5EN6drtzBDUaVr2
Tfoz/fcbKoiWG63BvJrWUFzBdWAXrQf9B3XN7/dTCRcDkRbeBlod3EQR4jTMhCmY1Mv6SvpcmqhC
i/a2xNV40wWgyKG4GF+99bY+oJnGaVuLCtuFPpU3VkNGfatacVt0/Dx9T5laK+tfTMkpRQ6teJQq
LLm2zc0RMUD/OLuAR3vdqX4RzL1Jnc76qkwyN9OI56gYn5ec9+j3caS9aq16/H42L3zC5mS/Blqq
+XSzkovUNeuWwYSGLYSx6vJjrQ9NTHLmsy6qHnEu9NBakDKYRWE/Fg4NjfUheUHECMXZL3is8a5M
qvrW0K3hktiN6Rt9Wb2JtALOzsfg6HnuRN2+UlpJ9i2HxLma3fBuwLfCzCdvfpgQxq3loSaL2o3T
OtqDPk3GkcmTdpgdE9mloiSdM8v/lTEqhddrn7Fm5Tu1S7VG3YZytC6tckefWDnjzcLQsn49juG+
9qKOXi3S8/ajGvWzQSP/bmw0sTWscpkZva2PnLsAcG+v6w9jgJ1smFo4rn19gdLTPQ0STsL6sElh
Q7W86VPDgbnru9a+DkKFN2Mn6JEFMnyfu+S6fhav9N5J6zJfJKSg/Zy77TmBq3SnS23YRpRtfur9
df2CKlZyWELm+qFvhgS8eT8dWkwaT1E/syZcvpjAQbRNu+ozALu5cw1vwF6uFTeBhfXEjpr2Xc/0
y/pQKnVfUZhzncyG4iIxUx90bYR5lHvugwNaj+Kraf3ssto3vFr7SDDN7oaWUMXc1oHcxAhlmES2
PzL3Yeoym+MPemnvSe3OzIRxLisr3MND697qYbquzxW24i+N5Ndn+gvy0IwEYHQzl26pIM/wru2f
feQdxynQ3z0sfv7shOMlnnN1lzW4zL6fY3lT680Os+GtKxhM+nJqWv9t+f/1YaY6///eeE7ExPR/
643TwkDA8H/ujV/hhhVd/d/csOWf/uaGef8SHsHY0nAWVc9/WuOe/S8p4YI5SFT+9MjFvxxd15HQ
SNTtkI54nr+pYQ49cosrLA+gjU4I5/9Lj9xAk4MQ4x+ZxeTmSU42rGERGEkTy/T/KtSodSeuukqF
ZwDqW9dS+Cby9pCsJZXQaMnsSUnFTYJDutxaN06owzsX8VFMSXnq9V8rhW/duDCGAcYuqxqBEn4r
2vk2ibIdAg7MIG3qHGO3+Gy56GE3yOsbHbN0aGa/nQZIEGebK5UrGkJ0q6fFO1fD8+Hf4xvU+js1
GlA0O/2OAI2I+bOqbijvbvJ6YE2MANqfdJYZbjc/9ZOO/XyeL11HW8ZJHO8UaAKLkJsNUCB2YLeq
TePoVOa8hbFCJsZdkvjOIM+Le/FNjOecOIUtDAMCM/nnPPjRlI6zUwVdNw8lMyV0p8H24swVvAk8
8TSmp3wHYs3Z0KgfzoYd4CgOSo5JDclBqzzzGJ76Wg82QwXLxK2GvaFFHor5ZBs1a45GgsIP9rJO
2N6owi8drs2mq+OcUqf4bRrPcGWnPUwcgzrLlPhc2UkMsAlImV2WDoVVKT9djEpl/1KKDEBaYNc+
LbZ9RyKkCQyN085fTiwfE8BKJ86au6i3OHWbEraYunfL6dTqMVYsh2oUkMytBTBCN7r+4M5+44K+
VTizIl9IEjnw8V+qPCp3zjQE1yFA6xcaKvDjSt5LTerI0lsMVEkDIQF7eUSgyYYgn3pD2Re6Z5CQ
sxB3m0gf+jNy3nNWkInXzV+NsR+r4ffIuuyUBQJZtUOpBfL2rkkFBroifbIHb1e6ldgWeUNka4vv
wFOh2CBoGv1ZgtJ26zjYZ21NoJE2gPLQ0vM8PhAXGh7TkqVxIq1nL6vp67XE1/TuNavJseGruXD1
0i/KNn/3c0YPFCbRbtD5eTVbu4963iaqWjyMBwIRGDgpPifJRHvvdZL2ctJD+aAxAJ0Tkyxw0OmE
aTHyk1p/mGeS6orYCJ9dTdKbyJutQWt7U6UC2WLbanfC4MtMEnVCpv8xdjYGOgEmIF2U+bqT++R4
GgPtWOSCYL20tDj01Rie8wadffowhUxvVCJIVcXbuA01+wWVP+/esM8iZhZaACjf9ZjZNEPftqZZ
PzoqNvnRKtQQHGcuaJwTRviJSJB227nWr5Sa1mfYnJrKJqEmO1sTfkMdzpelz0jf3Wc15x963sHE
jiIoq1EA+q94pB8b7QurYYrNlbXS4LEajoUxajog9sv2NqbDQ4ZYAtXArgqZzreiBx4SFvgQJmOv
4w7to4DGcFreFhRhCIAgW2FqtAPU874+dLO6N0dnb1A8pACC8hvfBJLRxQRohOLQYsgvpYGVrkBx
VwqsXFDktwMi0RLNSN+RcmiYQHTTMLkaenQH5aTwraXwPdxm00vbaPPBLuuMctjRyDT1ZPLwa+zG
CJLdD9m7p2Yg5UjX5E2RWfdjxkDOMrpPpWH/oKdCpm1RHpyG3/gmKntkrexvXBtwr4peogH7fZfU
4V6RIRXoGOMIKVYLQBjYQrtFrpBvqZKlhyBD1Z/Z90jk5ru+ad61PnyLrQTemFVM/txUxakO3D2Q
nh0z2R946fGvOekeKBhk9nnyVe5AhPLEl8IMgk0uyCKBvXNQftNmf4W0ETqv/BUkU3Br0EhAbYOp
wQZfu6lH6WzLaQ53hgC3FkDS2FZEAm0gnBPbW20tCxtiW7r1NpUDqJboaM/Ina0Uzczs3JlRUOJr
LVkNdc0PK8NiXnje76iy3rsqJpkqB2qHMfROn8wIwvtc7UJDlEQc1YtxLKY+yBpnipxTiB1sP03T
10QCF5a8+Rj0sjmyTul9yHhXU5kX3AkmVyKIYxEGkyof2r2bZNTAoZ+kkXFfQ2Fk5RpLURxKHMdU
AFAMw2C/pS3Zzq/MiVsww8SLubP7a6AkURhcIqAo3oRDdV9RJTnGBQlZffQzptp3Cai7bgoNPUw4
vck2cf16csEPMK2uJ/JzLHv+qqOa46WmS9Do4FxKrBb05hJ7Q/tiOCZi+Gsai8LXE+s6NN5EsZJ8
kpjWVp/Pmp+PdXXi0vIgrKeKBcUvOaA2Sd9bCf1xiDxWr9Dm8dwrtU3F8Lv1sv4hj/tHjMwuaVII
fXPTu1DH1SjGis+oBuWcXOEBnEUx7kZU5vWYgSwJaGA5LMmXtmMaKG8nddgWRJmXm7bvf2b2m8qU
ehJhTr5Kw1klu508uDBinsg998Sr2Tx04N19h8IdVNuO9gD0zo33QydRSPdASiIQ6g9TZD6JIksQ
8YScmKvk2OK32Ut9IZCQXxVFle6rovrUiJbxzdRwtuSVBXuBEn2LhNX0Q2d8wej3HlllSXIKUvMB
hA7j47NwCapDRPXRIqTezo4iflWXw5bmLhkaxV6aY87B7zRIzAgF1UMiNyaWAsjwondTGvGFSsIv
SiOwHmyWJ3VsQsty8d9BTSDwAYcwiIUgug4eErmhP7k02O8LfchOimr3RlYYZPPFaRZLqtGlQapI
01O1mmNf9hgJk9JGl81kI60Wg3CDuZNr7Z1NiqNb1gS2QSM7CyNFoGwOu1F55Q3u/moT2c2xqhWR
CJCa9rIQryjy380I0+fU5D5CJ7EZE8DBRWL+DKd+hx/8VmtKfIoGSVqlnpIlxfkc7vJJdtojEuD7
gWGEDOgCFIrDOGq0nx5RfNagPXsivlMmIUz0N24F6Md2bimgRpMfRuQ3NdP8npQcvJbBuk+pGMdU
3rxz1bH3OVXR3ehyMZM2RMBazNqmnXGvmDRXOW2qu0JFm4YCHvYjumf1aC/Reee8TYe90PJm31Mb
pErySeAXNoNJRufa1n9HLfMMsjBICK7igy3VnggkHce1K062ymbfzgogQsRsbKWl6/cEV1F4t9OX
Effzos2nOGWI4BbX4Oy3notCacHKw/kGfcBcYRu+a7r5zructlQQOVfrmnptbFDd0jtYSpqHDkGQ
U6MTK6UIgZbb8ZnDa7F5DRnNqPkkQEBuAVXAOsuwp9MsvLFAtpIWGXEVLJWGNT5hRkpYxENRUswk
DsQTRKEnmb7PZjIwas8B5oJ/vSFMsOlNHd2zfht7kXERY5DuiHD4VbteQfGm3QHodq+d/cz4NPxi
EPFmckSyAxJ41vrMpb7e6Scu3owMs6X3jT8MsnzO1OyIMzW8eOZMW79DvVlrxm8iBBo/051PCxfy
bqyb3dLvOFVq3Km8tzcxqYP7EhQl1xyKPXAKfZq0jR/xfQL9x1m7nDrR8G000dyZpfU5GoyViBzj
2cvIu03sz9wFQTjJpn+mZCl2Rsflcb1Z4YjcEBSbcZGn14SP9j7umJxONjVkDg5y4qkyx2nxJGor
BxcXzTcUETh/px6pnlbZH8hwoV00FI+VaWNZosqc9H31mimaTk5pk4pAgYbpCMRYkdOeYMJu22Gz
napdVT1oYih3aS5D9JnoESKWKY1TxWQjynudNcaWuhWeP37yLObMnZVRwCAsXvsqc65zELHOn99K
zWq4CGvWRR92ythVblMc3QHyqHRsYgBjuvoBhCQP8B9k0OTHGM+L0hR9pjMO2S71jIultw45XOWd
F/ZgKTzKXI5Ht71L9y7d3asTQZxpqhs1OpWfNOYBywHrDwljynCat5kUMozjUPQpo59qUTwVoxn4
ekgYZAsphcRk52ZI5tFvkvpgkf8MvBVtmPFI4MhHE3knI5QfU1FgGkpQlXQFKorCUNsY0/521JF0
eGTY9gQtzmYU8k6vZHrh0NL5IO6cbW01M8yaxp/VZ1hO07lut3HACoaFw3vtWvGhQR6wNdr+wKnx
J6l91kOqI9HLsFAxXzqZ7Zht6zJ3zpZdHtU5BCl4QLj905auS8kW8sGSrhfDvHzS4v5X6jWUqWzg
7JH22INLeg1tJztE4a9GG8WeoJ/xZiZ5Dk8zyT3n2RqrTdJ9ePgJMHrcidmLrlBoUalQIGTumm/q
GsVjNb/TLra/phiMypjkfymfaPMrv/m0dYQOc6CCjdHSP+1Ct9oYvWHsU4iLtA32uN0YSkQ2iAFK
XW2oU+1Ex9LtlM8PjoNTuT8NpOSbQaMXFjicGau+eaGbEh/tcqd0DtIwr72dMTGOZu9Rht1NrsiN
IEGQ64B0T4WlTwcCZR81AW3bGz3rK4ttv4gLP4q1/JcRkynW6xzaZVUxw80hK2QcyayBfTUk+HhH
2LXRXd0a6TORPZygbT5/qWv12RyJMdGMAHSjaft1Lpgr871sDY7u3Yy1CyKKXhwSCcxlau5KBwMG
Bbhlua8OQgDKTUhHazIuq1PR3o3D/GGW2f0ojO6mB661j4yW+SxBLWmRLxOrhowmCpM212QscrDH
wmZ6MHqTPoZIXzMiBfYOi/sRIt++tifACdhzx7509ji/xgMp7DSqHOOtNaPER3o/nLTUGMgk+Elm
ccpxmv0Vw1wI65iaf9/fGSy2mWUmRIrGRnMisPjZS3TnUlvtvAuTxRlu0llmXnCTGwOTsQzZjUlP
70TEw7Usm98gUhwfCIgPPQ5WD192bGqpn7jkw04lFQAvL6trFYdbEglfa0qxvsd5gP6Cgxxd9PoV
ZEDd4sglzK0APgjxLpUEs1piEzXRW+2Q2T5ruAzIJHwKW9iETS/PuB+hakrJXEdjirUknSneGz9b
jxhWf2lGZZ0kmdu1uoiAANm2ZAkjfIWgIdylPSeT0utATBrJIw3Ni2FNFSLmJvOpQQB3DqAv6GNe
XETSIOjroAQkgsV5oVeguHBhl62xcWy6REX0ezZ4uswknZVq6DYdsee58ZdhEN/ZBu0N/W2EEwVH
G/gjfWPVpXXrwR/kdHR0JulsciZvlVwxKHyEXGFhR37+5lAfCEvyOfupBNdX32nuczQktg8PB8KK
3t2vkqlVLcV5Smab9fbcoZtY99ZNCcinI7nGdRpYYdpDVRdY8ReR1rqp7Eo/F8tmvcnJmxgWY0Bg
g03gXC6bMB0sLkd1eOs4TnwwrBDGVOrdw8UMTuurNYtga92U8AnO9M7/vAnRIkKwiWHyRxnM/I3N
uve/u4kmYVPkWnOSyxsUmS3OjfwqRK6f1hvr3eOSToic/7eodTzpkFdgEKE8W9/xumf20R1BZNq+
GwMTh8byVw09FsNendL/6MzW78eMc2urG3qytbrYPWPz7xdnqoxRQ9+3LRIY2RrWjqT5FlRL7lec
eM7Fsln3POpz33s1P9P6iJYJgOEbNbhNZ0Bjw2y2PVMzac9mozrkBkRh47oDk0ZwfAfegP8bx4YF
KD8TpCHCB3q1K/KqP89Akb43I0yZlO/m7zt7riiMEuyDrHXvtRpBRoDmjWkke96y+XNfzmydjMZ4
64zBcMao8+9NqvXAY93oeXSWcpvUH9UiuaL6V0Brx7Vedn20M9Bxnf9s9CXRg0k2wnKPqBZXKLwp
tHZOOuoNr9WS8riKr9IOaalkjs6Ahili1Uio8gyRDxMvkD3LTS0R+g6780KfoUIYZ85wTjgST7rz
sYouBaS4QxVGN6NZEM++bNb7v3WYSdRDm3Vne1u0ZMpt/8gxq9QDTqElLYjc7EOPrwSpdedktNPm
WEZxd9akG0MMGVDBqLJFWPj3JoWVfk4cCAbFmD+s9/P68ZlAyVjMA9FAOpJdrLrNucyxoVCtM5G5
6yXeEXk2iZsAvIfoJGuc9vxnky8v2hA0iZx4+cu9uTyDDqiABGmeEP1Ai78+Fcyhl9u1NiFcSWUN
dKB4LmzGXWyRea+BOlSS06QcICfRFkNhK0jGUmOxD9tXD1IXjuGEc7puffZj1W7iZKAuMhPpWVGd
lbF5GhLtGkDYdWsZYj1feGqooje2lszboaigQNjBhyuLBxXWh1709r6L9afK9N6mLB988EkEuJHx
VMF0mwiPsPSqveIsI2jBcX7F2hPhHpVPUC7xm7b7it78xowtpA7M1oEsDt4+m35lpHweXI7jrKdK
FxvpbapZoNvURizoSOibLBqOGBWMHTYJzchivzDTV5p0UD1bqqggPNvOW8AeONmsOn0qSgKXVdb+
xZSuO6HaP/CJXtHgES0dc76EKJVO9s6yGYLOUi6nM4D/J+j3niu7u7jgaV3NJbFBAU8fNdiU1ZDs
4zrH3DPQSm1Jse/MXy1RhHDMWE84yHliQ/uwBOOimBzJoYXmJxiREw0VbhLP+dLS1yaT886uHW3j
pSy4DLfcdE6i7YtBnhovxqEa1yCO0tq5yrwmurt/9fKe3nMxnauC5RkYPhMoSdXdNx2MHc18qcAa
Fh2TZdKW3wozf9a6Yj7gdGWVmfd07AKbVAKIr0SJFh89iScbExdaes7y+i2y0+5M7Z7ahmacsJ9/
dLRzUS4Z0i/y0Tip4TVuh/qZStbGMQa8sfDjvJR+YBWkD6PCkUeeyZ7E+Rg2lz76Uu/eUVEw3aso
QLXOFw2b9IfTdx9gkVC7yPBHO8sIrY+Gbmrgx9BUBz9kyH/whb8ZKd6tVEIzIoZLmsVB9cYvmExP
EegBDQqsUsH9HMiJAFLqnp5uH1BSbVPKEpvRGaNDDRcnySyXMzgKoC4uPGL6nLt8OAYCDrjdB+Jg
FpJ4EXIbt7WqYeOM6jeARnuDywQqQ7hU1/qHucKaqBsJcKyOlZ0o5UYviGS24mpnNt4LK4RxM4Er
x3dDuaX5pFbwOYyxtVM25CiInSyWTC4lYVTcQ7GJqHIQz2i6dEOm8KWvUUY1IAoBrpQF0U3hJdPv
68fZ4IMn7nBlCv4xm6hKnHLSWZD2FEIrZDYFMXRmEvu2AXehvnJoMbps6zaesg45qP1hEbByzLvH
IoPUPJrjq9Aza6/69jPQkBVrtkhZ2zPMmjikcoG1qkMLGIb5h+KHYR1u7woVohJtBWUbVoyNG5/q
vEJaPM3pFvgXTagseEYuCkANQvNel0Tj6HZ45eDaLK2MFNqAb7lTuu0zeTLNFGNdBP5BZl38aN2X
gO52JmE4S2krpBZjnkXlfi2g0Bv6wTnLc/uuNEpA0nEAYpVS3wQMEcLE52S5ZMSXdgl/CWlphOYq
TPUHPRDv4JQ/KWyTv6cAeg7lqXR1deHcCsiqPTCJ88O6dXxtZGkXQirdhXBrOq69Bxss0YJOfQ5p
rLA0+QUsHAVUSFxFP4JA4uoFLNt09m6q/bStDARTL/6qB7x786i/FtEw70NjyWyxsmdnALBLeAeV
giDpfGl5zj4LRkHYJvVnQHScsxZcJ4XuDYms5d2oAaiczmXovAxJa9yLY1P5TcHIC8rKPuEQVdtE
c77ypnjJScpMZAsBH5nGXrnVsbKtHGETqWTRlNMs58RupCr2oSb7puJyClGRWELct2473RimfcsJ
i3C0iMWNYXa8NqVJFpe3Yfpq95G9derq1Zjj4KyZME89BTlHj9CO4WPYIcxZjCP2ifRqYgtNSrQG
8Tf1dEwXdFPkvSZlRCgdwruDjuKLekiGMyK69okC9cX000pLX4bTD6U184GwWwSsvfPMxPNNhKZG
GWs8SI/rfxHWwHpawCSZuuIibHzhvXXBRIRcm8ISH4fXMCipJsuzGEwWIyVB2XKSTySo+PMkDpYx
wVyjH8OCzy5ZKhdfRdq/VXQOluwQ+Cf9F5I61Im1/ggQM6c6om2yCjdcVqjhphfdHS6S3xQDrd6B
kY5YvreWnIeAOm5TBNEpXu5b/7BuokXenS2C11ilr9Q1Qf7NzFLWTVUxOe046bpZSFlsAgUcOVgF
CHIUXv2YZVgSoLVhrj6nPew+p2BmsG4CwXRl3ZvwsCxogwj8bKDvyhHOsLeJSoPWSqf1lymw1AEa
zdYF7tdFQvkRNUnadFawo/1ZbQJafsoq5rO0mvGYBsk1S7nweF55F45cxr1Yd5FBDsjEy9Q6ITKZ
mOFH43n0Bng1FG53q8yWiySC+EVm66DjNWJ83Ov9FdIkJKk1i3r3oaJ8788d7ckoeRyC1oHNmXln
vO9MrHsCa+0I801HpRA3AsWfLD7JRRDtNNjG0xaHS64V+cYAL+VPIs0u5uymlxmW9sVSAxURlldq
inBIDU7rAXWFv+05C87EaGLYD2j+nWWz7q0bojdZUq274KSKM6ivUCSXHPzOZVyihNJY/112uCsm
l2M7tZjATYDbfKplv9TiyFqV5qvmfL3JUg+VotYe64kc3vU3khi1v38tYrSHA1D6m2qU1SK0IaK4
jpMdOIiJgn0EEZHF3zZaXsoac2rnKt/MfB1AeB5EFmkH03IyAqFtlJ1MA/9szJypYmNElHLX3fUv
E3DiwGC9QABEdglbAEx9Ht3mYfmxyownMRILmET1VcsH0l+Xcfp9X+tgryexggOVlZ8zE349Gj0N
VUb3mue37tGPbk9d/jrEjonJciSNvVccCZgTFj2DtZg01g0pHeV5ni2k8kSD7jwzozazrCL+K1cR
CaWBabUgWGixLhm9dohz6tRRXJsbk3oeKucDaHl1jryaWp45Slj0lUu1eTH4kJJIVKesGWOL32rd
SMzOe4MsEcj8BjYQ93cxUSXlsn6StOY7M2QazhQuJxF7i8GZYALVSJYtI2WDRdNBw24x5i1WoA5/
2VbHBIwhH633n43nivSoL9b8nBSTDd9h5sPK/MtabDlaHLKUWTbef/bMCvO5KRmjNhEa+zHqbpPF
L/KtFiH1hNDQ8ribwlkKYouFcWwda9sva8RsWS16cIQJi6OOu/4QanFQpatZp6mlA+KXOnvIJI0m
PlPysgBo6S4miQq6VUsLiAJlNqJ+W3w8Kp6pp3rl8RuepbBXH7rJOq50rKwMHgPPy/fr6wxrIsyw
Rts0DRb9wBweWnde7Ngdc3WoKaZttbzZ3jq6BtDFdSGkEXnQJ8V7s5jEwDIhdYls5q2L+ey/AjDX
mxa0+wMcvlO7mOp6/CC7wBRQ8mcCfzfmshb0wiriytGxAmlIMGpDGk9uT1HY7H44xvQYkyC6N5ZV
qFzsP0QzgO1fb4+qp+ZZR3wXeLMvMq0iDPhY0pf3NRJcDC1v2S2W8VlDDz3SPditbz2s3mFy1v/D
3pkst41s6/pVbpzxxQ70zeBM2DciRdGyLHuCkOUS+r7H098vU1WbLpVr17nz4wgzABAEIACZuXKt
v9lLq07UcJgQGXp7choeYY+9DWUUQVmt0hXFWQ9+SXQs1AkDFHsnDzlhzfn70eW6miCPKM5NqapC
h5UPvRm50Ns6ggDNMjfnB6VLvoWBsbUH7KKafuI108XbxRuCrkY4w6cZRecittWmja0rVYiV/ItN
p0PpS96HWGmeZ4gmq3jEM0TcnvAuB4xzgMBsw+hqlsWAr5Zsm/ISe5gu0N4r6nRiWl5n7ncfqbpU
0PCaagq2WI7eyzV/in70YwY7RdDMfMqHSzP0m6UmWGnyUmV7kavyYxZfDF2ITINHzl1e+Tgp1cYw
9Duvsc6BmYIu4enGko1nTeGyNDYJLk2Lfuj2fZZhwm7Q5AGTAvObnhnBlEVsZylyX/UDKrFpVaIC
ghKil3RnLdeYPgQ+RliotI3kWhZ4QJ36SL0QQZCMpOfS0zZd1T16WlGF8xxSTd220kLaoHLQC+6q
XvavJXnNReFlV7fUn+PW/mqnLsBYzVsxo0RKrUTz1LGsuzSe5y0OkQznanuwSsgyTvnV6uBtVZZ6
xeCsWWQOqJwpBGPQZN8CT4fb3KPVkKKtkYcIjCCztOgNN9lWkfm5m45G5Z8KxIwK3UI4Q+/O8ZB+
K5qUftY8dQOqz8hivpKOb649ucoeW/EarP419dVdSzyGZBI6bFO+dyqlXTku1JY6tU+k6WEU+ah9
PmiOP65LE+OM0Y7uRyHjG5VIlroTMuM6E2OCVAKVdtiXdfFKi5zxbyMo01F4YGRGwrWJkVVwG+AP
VAvy41RZNtbJ+R63le57oV4sxzdfQx/tcuYnjPIFMWqfBSsXo+DAVBAswEcn1pIERYr2TfOI66uw
fxgrXEmaQvE2sjGSdO52cYwwXl6r28F2t2KaQGpLj+elXEzGQN9X0x4YAoiCqdXutXRWNl6Ye4cx
g8b4v1jP/xHW07FtlIv+Hut5DYsfv/2ffZO+5D/+pIb0/sPf8Z6O9i9NV3Wkt8l76C7V3H9DPvnK
Rf1I9TTsY/8E+9T/xS8007URCjPxEgQR+jvs0+RwpqVqYiRk8wcZpP8ki2Q7HxCf2K0A9VRRfjVN
rgtww58Rn6AJOopu1JIVCvELPQi/TYfQVh8nt9W3ql9c6kalWmtAQevzlnmmB9aqyJkh4z676VLn
HMMUzy5u1T8iYX2MdOvZDSC0GTRINGeW0C+aJHnJiL4BLGwGBTBCfAozuCrF2bCihyp3zkPskeYf
xm1PFczz+nZB9sfdki+/RiNJMK18QCeQ6jisQuYYUOpRuw4yMmdq365at2iZ3IHmqhJi6xT3iG4+
OdQZVxH48mWlmIfESCfccxoKEWTFe816o8aMj+O3IgnHRRqqT0qMP26O3Ho1k1psKUXHzBmLPqG7
0uO3eBphWDUObi09U0k0PJI03bWm86OfHEr2uI9h96Uv7cYE65adKLQvSeiuDGXYVnX32JqcO24g
N2e/DRhEKlW9nsPgN/JyjkEO0rcQBCKF40TKJ8cGNOTr/Snxi2MAtHOBxOoqz/uHQU1PIGdPWN3v
OlwZFlQKodbslWG6RLVzViL1GKnzsfDUi+erTyD/dkY+XXyGOqiGdaY91UpDebteN820jez0VLfR
m0buwVOiL34zXSO3e9RD67lLgnWGCG2zdgr3DGZmi1XwyU7iF82ajxNqbF5CGK/111D195Q3vQTj
B7Cwpp6cBC3LjKcjfi64ayWHwQPAESsQVuJThB63pUWnEgeGNNmgAozkOYXbwtnpKc5QLYSjzDsj
B7ksHPu5mpoNvLCLOtsI1sKOAEfimeGbkfEeBHZxHK1wT/n06Fcm+dNgjdoAuTMT8InharuOMxcN
6vPpqK2ETYrWGs9Jn74EFraMw9pztUsZWruyDQ9xLlSyA9DKQAF5wpo/PHWwPJM5+U6A/2YF4VvV
jldxG6mpPVVAqBxzfhQiAYn6OqmAT8HYpCrCEcTdtYtPSJ7sq6TDfmG4eug9LepiOEJ88xcBNnyN
QXetDZdxtnfdFB0yY5Fo1hnXMHBR3MFyPGqhCbhmOpL3eXMDSqYITi6j0dioZnIyrPlJvJNzZe1U
6ogmk0zfGl8ZvU8YEI3J+GgzQg6l+RwaCdUUbQn091RX8Ys8xwRUeJyMS0NCKBgQUAX8/eY3Lmnf
fNwGY/riqOPRNpu1yVMJAbMmPSEb7187XSjNgnqJnq0ufquThk6iBZMRIwiRnlABOxi0cxhJOx/1
haKenggcAWe6uBXOl2hOTgm4vCrmXVXqT6iW9vG4rav+aqbdY61kp150B+73MZyfSMJeqTUUwXjV
eSS1nb40/Vdvag8tqkvEUU/iCXbqdFRSSCRh9iJujHgftWC4OhE1p2J+aibCMdJoPVkQ8Sf5qGiN
QMYMOHmWzqNRqvkyNOqlJfFbgAgcwXMZNcfDrpa/J/GQVnOBfg3Wc0PNCj+MHX5W33ESmUP6BN/s
PnVUWMW7nSQjk5H5KSUPCY6yfYywH4lnfRvHwE4iuoIunI+2hcY2WY5Fl3WbrEnfRhOuXvQMq2qt
ReOjrlGa4mXCGnpTRfqTDwVVz55a7pTRO8+IXvO+qPOTau4bxfsEdIDKeMyErN4URkc3PV+ceryE
1viYqdZKiLNn4wUM7pMTD1uCXnqZInpBEflL7wUPd81onc1afQ1RPI98AMI6lDaQTGfDGV89y/+c
W6QurPitRXhXR6y94mVWKGu306EI7DOIvVK5+ENxZxSAzwZtM+ntrpqTQ+raZ9PqH+dKvQBHq0ax
aO0sYz4a38lkPqhFfGhrEZ6npwwSajHSPKBXbgGBrW2iwhoOa32PLt/RK9vHppnBtToLUmpH5t4n
8V+JQBozHTV4vUbbwddNO1ZW94qJwQXs06Y2u8dKp4nFZrn1w3ldO9ZOdFaU+NsFmRZyYkF6IIB/
FB22OdZA/ON7j5GtjecnLc5e2qr6rPtPXTY+Gj4KwnjsvOohVXewvKN9Fk1S9AnwLM5MUTeiETU6
bUzTUBPuA/e5w5ACkSlGGs98rjoL40MVuWW1vUqRezoqxF4uYRvjSjU+phThR687hcBvCTNtmlr2
EnsD7SO8oyYtzpXpzlm2OG08azqzZh+HM7RumRP42VrFNLGP6pg6EOSHcDKgauK7FZR6fBgVZL9I
G6KZEvhL1Wq/uHH1gt94j4a+9hoHdrBnLk8N2C/vkMcZl/pgH2K62LsknFJsJyd1LZwgExQVGO5Q
kJ+nXUwmGOtg8kkdxNlxvOAaNR1xBwZ11HwzmBksDATH1kmiMOjlw4RWdNRiBmFBLDd1Unmp+ohp
W3+QMvtkDbv3JbltmqNpO2SkZhz7IQpjfTOLBA34OvMgl+SHgonU+6ppiMvGCwTVAU+k26T0gOcE
X3oT4b7eaO+cLgQE6+F/mCqpv2Q+Fhnkqiibyw+MizTgXigwUFL6go4BuhHIGvhuvmE6+wWtuWYd
tD4COWD79hkJ2C7tK6TToyfN0ULh77tGN50upFN3FWlBzVXWcBERpEnWuamsh45SDoDsQnl2mze7
tjfJCIc+x15valdwAkinQU1bT61+p5Tgwsnp4ObXKc2xBFnz/tFRuz1ycfNudpqzE9bjhqAItDzy
BCEI/FQJL3lhFmviryeXapz1MlswwxgF1lXovtS55q6rrscoKu++4QyPcg7lEg0riy6mfNXZZPSL
1HyyR6ddlSVKmZliJ3Q31Lhaq10EQF0WuCy+pkpy6HPr7Jpluwh7FU8ed1cwg+3wjafoGCOzQ+dB
E8in7oo//TUAbEljW08+gY5puV9TNWvv1RiwDAWvoiHt25Ciq5gyJs6zo9hnNNIf9Xp6TMzinNpo
XPgu+Z7oBd6BMiCgYSfvXLd3cdNfCQirCJH+zIwiTvYcQdlyabsqaqUf4uRcL9uxoAi801Li5DwD
Ew5wHRYTrbtGAXVBQf9YpAoOb+GArDmlOXRu9+GofNK9ZYrZbn+u6Yx6OrDOtM+d6R6a9gnAKCAz
ayc6mL6/NNl4DZXgrnH1u8qNv3qY3ZV5S+ConmMj+jK5yUusc3xHp3sc8m5vkh0vCE8hvS863drH
FQNVT//CPcu15NDV47XzrfPkEK7M/Wvho08Kizvyh1fEtl+yNHqh7ngCRL0oJ8rNprUuMXTRGAKJ
MX1lvHpuf9XQBOksvA2Kb6IrRVaOOv24teZ2UzKEN0a3zaz+KmI3uxyfqlC90A2Ng7lEP2Cbh7Se
pIe0pfCmWOe83QQaeI+6uWb98Ioz6TafKlQFxcBqPHvxKPKfC9t3qNUBdLf4i7sgObkGqt0Ekq37
PbGUK29Yu/pp9vaLB+399TG7vNT80wyP+deHx4wBOF6eQ5/vBuGShIm7WYIUcIZhK0YwUIkX06Ye
Fxz/82lhK/zixLpqmIalaagauGKe9vpyxVVH6Fn/38o0JkM3u3zXhtZTVqcnM05PbrPo0249qDyM
NDv5Q4vJBS0q7kkamrsaNchyIjwgDtcJE42G2h0uQjn67yJqTgi+axXIc8XztL+jxiI0VBa5XW9c
wnlnvIgxOE/c597DERirEhFwDNEJjjZ5OHtLEdcZaLWpZ+3wan0NfPsc6phZEoLGE3jFMj1ZmfqU
Fckh5qWLSaMFOZV43LtI9DZxdprAKYDIuQZmviOaBTz0ijY7gvc8zdi8s4eZuldyyg1GjXi+jilK
Hw6BvUlkEBjJi/ibjVl9mjX1KZ7VE6qcqyb5rjjpaTLpnPhtErXr0IGUi1zsWKeHwJ6O1N6PMN7O
Df3rbK5QzDq39cq1/GeiVlps7z6LcTToYfuiRNsa5rmc4cAwaLv9eJ+jcfSjqLxtn40nbFvhFrzV
sAfaITvZJsWhaZ5fM3Vt+LUYyJZgH5RoPM8trdIkDQT44GXG+KQZpvsgFGBPE0+EsMLGJyXHQ6cc
Jyn1CHMRuuqpRJcHqsC5GxMkJZyzmFtpRJUiJpqqADd6cy1CRctkjsEf7Rn9o55ol0qJDir2HTXu
eRo3NaJtoOd6DvzpItZLfToK4B5BTd1Fp5xJD2Zap1D6Tc/jIkrIiSKZBzHC3FVRchLxX+EMj2bb
32vglUVXO3WP7jS8akX8aSaE0Dr1k3IQAQsKySccn046E1zKKS9mFJ/gfz36bvhiAoGuFetZBcqy
yLDzwx3e2iTB0bKsZxEPZkD8a1pvrlrPqck8MY1OatZfy/BTXNl3gcWx0unJTM1n7HzwSNdhxsyv
8GyuRmHt+lyg2+MDBq0HLM03mDQvA+eAPe9GRIRtmxIEV/BHdi6BO/53R/nCMzVXumGL9sxuHLif
9F4mY5eZ52sxZqSlc/ZSajjIXurZsBdTrxzXKjEl6+Ha5cGrCswZEmoLlgVNtdLknW5BZVb1waMu
4hQMgo3TP6UzeYhwDtYAO5fpjCtrxdyI7lhEs3Pp//afuw/N+CBuLYYnVyfx6qko3SMg+4G4m+JT
XOmmle0aZ3rNG27kPOwN/zPRGMNyByPOGvuri08GwTaZhIE8PPhUZkjixWpCVHzdluEXk0JyHkN6
TRNLdtvyAI7+vYqn176O3vCtfI1Ryed4Z2zfPnkIeUBMpIQ5JDXuRdQxmwdE0gANQdwYI8CRZs+Y
k9eKuVZhW3pjhwVIVWag2bsLOWLgY6CRVCh2+ODMp7yInjUR69gzzWS0sxpMe/VS1l64CuISiwgt
faxRP8LomwhcNXBhOeeQnJc2JKxRL7aDMB9nLha30xO4vLDv39TaKPHizt5E/xLOxr6IwcCVKmh1
+2yb7XGt0zmJPudToKhntQKKWYcvqpsc8At7MtTxCtIFihJQCu3QFzgrMYajGkE/DNgfUmo1zEfR
BXpdevJ4I0X7axzvk2Z8Qr3/OY3VizhaG0YnXDy2A+pdyb1SAzti5ireClioZ3EQj1kpMpunPO2u
CpPeRB+p01H9gC+Bue3OKqbXCQmCjtklFmR4D2ubXV22V6/orupdVDnqSkPXsaeCY+flOqiat7Tt
Hg17hIprn1uHPNY/vH5/TSJ6uuO5tokCmmM5SLX/afCKYoL0eEiKXeckb1WyH3hEOf2I745njEdm
ZTpWZJkoDK//4cy/CMt0j9wqpTcsZlz7w7AJqAmi1eTkOz/QLpOBKuaU2vt0ZWfMvkgDCe/wMYVK
6tlnMST+w+nJBX+MCjFmdx2uQNUJDD+cfnAcpOP8stjpLaEUMzER6Si80p5KrzFcbQzUQQu040OE
TExtMucj7RfG0/YfLkS075+I+6L9GwY9gE1KS/QEH55AYGAJ7jZ+vhOhsWjqFnmbVDm6jno/laRN
0vbqCNOcykJhltGNt0uEXCJETFPSeZ6JLaVJ6PflP1+ZEC7465UBRFAxf7A0x/zQM5VJMMwxBbad
1xE4q/kRwdEHpYkyQPGEdYZlr7EX+i6DfwBjxyidXslTPQbNpbDiF9UbX42Q6ZFMnrnWfAm2sCa+
lOn81DKxN2Ia/kSShsyXnU1bEeuIBI3tAd6LrR3ynNj5AadpmUekiHiG8LUyRmiDZsezGAIXkAes
57C/xl291mirrrqpSA2ANN/m3bTFFvSKAMAOkMYyMX0yfBg99/5GxFEggBHsqoF8Bk9KML0mM9j1
EYy7IKca9cXVMLYts7fK6zh8/FILEwFyaLrpUFjmrVmkqk/GUGBTCtBB3dA/hrDL/qGF/ur1gNap
W5qtqZYudR9+ii51vN2yQicEC/VmIwIUxAzA7nyXecfxSWvr94LR30+Y/mJ1It5IUzNETcMlqnU/
PHdv0Fwy97RMEY41afwpzjZ2bDzFxQD+aLxsGJlfJoRikYHz0TrpHykGHCqY5QZdcdpbWJ99CnG3
zfHmJDLwvA7can5vOOJlUEnXpf2EsaVPmlW/b/RjRLEeE6mJm8jEesjvZmaLHYkqcdzBLTdoI1i9
vTNJz4mcKYwrSu3ZQdPHoweKVcyQenLOGToJoBmWU/bNxrpBBAxUP4C20CdH/SZqviN3TxIn6YQY
UrkatWSlOyVGLbq9RjaPORjyKyuzVBaUbwO9XHd1ivWc659814cb7ievGsJWKnkmvSrXWRfc58n4
hDX7YwSvqSdBTX7SeNZTcocAPnDV/lqTrC+YqomUnhgNYiuFnN58qTuGZZ1kVR5R0AivFYMoJntd
sO+5xyKMQsHuFLrms07YhLpCZk53oxK/KXq50wNr5QbdZirTFy31D45OIHwZS8QpJms30Wv3rfts
99pFJMPJ5xynNYwX03Les8gIZ+ndTLcbHqr8YQQjJ/4OZWAUtIPzYOAnyijoaP1xcNVX3zXPuFX+
0+DzixmbYTrMzjWcZfS/TJzQrsTPQTHynUhui4T3yGPXnhy//CL+5BysSf4Pve2ven1LJSHnAl7y
LF18/1NrqvUpcgha6WwT0tUNaXvmP/+52+Ti/9pvIuuim6b49HSkXf50kiisEmwa1XxnupAyBgsP
eT2dH+uRenmA7hSFsgdMJK6oH60nl5mPph6bMHkTOUhkS44U73Em89aepYk61A4/WnA43abXzWeH
jtDJ00Mc8puiXjZx/N21OU3VMy0j32UCwRAdcZKNT12gP/UxXXWNM8kCQ7xyyk6N7S1Gh2Cc59/5
yYvuTUTd7bHIuUwmkY4xP4WeeU4IkUeDhGWTnyznOg/jziINLC7SIuKubPs8GfZjQUnHJlp2y88l
9Re0vOZovCRGfPKG7lFzrOcgG4+ujRFAjYGLHqyFJKQI3kRAhbwmrt31Ha/HcQ6QeWWG11BN0Wum
Y9Q+F2NffME9GERgmK/xiqSIokdvFsMF0iknMfPpx+Sg4xGf8iTxAtyJ0F+cTq3paPrYekY64TFr
mO1VDrMaGFvMgKD9wpAT5ijDo+jBRfwoX4P/9R/6R40lWvRPLeYv/kMUONuX/M8GRJr8zR8GRCoG
RLphO6ZKQoUKNzOm4bem/e//UtBS+hd+h5pDuoXYUVM5U17Ubfjf/2UizKTix6jqtmtZJvIAt6K7
+S+DJu85aDBZKIKa2v9P4V03NC7g58CIiZpqMz5qIoCkeX9s4OVcJLoPTPvenhqEP0AB4tWe7/KK
mTlip/s5LzDPSY1j1iEJmfbRN+zJ4VGNtga/P4QVFx47KA8bNAziVZe/uQKJXrbWV91tyY3V8dLp
TajNvaVvNGp7QPJAo1QOfPbiIRssyMV6sABd56qPydR+n2ck2px4pvQUToukNr6Gyfia6/nWNknI
psmkPoTomaCzs0iUxEUfonMXlg1tIDXRh2xpaQM4cyO5VPP8pFjZF2NSom3xBn4VfGXNGCiohR3c
7bBO5m2VkkcK/HQb8DNQylASIKk9o6NDhdOZfowmFF/u3hKftGA39y6NGcPXyZsOQf8yzmrykLXF
uvNqqI2ATekAnCOqKJTGZx/95w7VTfRvCmQooh8VJkVkQIqNZ6kAAFaa3qhb1cVubYTghFDFOjMb
dLjTYtzqlGcrK0ESP2yjbUhFZGFq5soC+AOEv+vuMJ8vAyE4o6CBFJSZu+oGvHpwn13F+nQJ002O
v/N9lWcrvUyovJnC0tnwPlGjAvVaU2PsKd53St4u5yQsFnb5CYwz6q3U1he6mT5rdTOuKYa9aB2i
LZCsgw0qHyQVSlIdvutujLj56sWguezZQEAeyzrdK4a7sgqpMJjrWIMBimJssYls8NUBd4CwFU7y
6HzT0v5qz6aJe0+mUs4FDQa+EJ7uPIfLwp3uqyGsj5GbvsWJoizGDCAFzLSwZZIw9RwDT9onp8SK
NnMyb4Ug/gto5HFn4FoPrrrfp0mYr1TMaXcpqAYe7HhWjKqnAIqaRYQuF1pAiESMroarERpAtnrK
Zu+7FsQgwRPnWz63+bIIA/SJpxbBiDO2tszXjfIlw0xmpVDIJIcdnyutFvoas70ZjTtDtw9KQDbA
q2OQGmAfl6n+5qkhWfise1YjGEj1CNgam8L1WCA6bdQ6WQQ7OLb2rileE6XNgADo8PDDIt8S1E53
eJYJyoX+QBUrX4V1n1/D8MkPvfSIHhbSSRFYNaUNV0qcaQsEG6jXjIt4jK4ofKo2ztaV+WpVIpXS
rdT63oH4Q+67dFEkWYYZ7dvRVnDaoetrWEDVZrKfoAUBIAkXJS6tWUQuqvZyLH5N5yWr/R+tyACr
s6agigGJGlA0opjRwpys35x8PBlqzrGZjIPt78iHRAOvOqLqy77RYO4CAt5opLx6ryx3SoXaN5DM
ANhDrQFz1uLnCtGavYOH6gUlNUhfeQtmEC0xM0PUJoLC64dkP+Y8ox6QIqoJMQ/dFhjfFcZnrouy
DEmRgpnm5BobeuCl71g/uOOE662uHZPh0rZIEmjorfYtegVKQOSdm/uRd7YOdoaP3nuuFvoxiYYX
6KqbokEU0eqieDHbuKXbqoEOWpTBgeqLYY+E1nPphWe1cOtV6IKU7SH0ktksVcwlOmPl5vPKK8xw
mUKKx5w7ADdBVbb00HPq/GHjKR6Ax/Q5KDTesHw0tpip3WMAGyoxgXsz7UcNZ1YTnixQo41uKi+u
kV2TNHyx8ug+zwzrXnEQJh98xDgAVj7EHeKOn6NonWLRsNJi6FIj5HmYJdtqaIqNakfuVsfetaWO
uKvNiUTUCCkW3l5a31PSJEskEP5513cwouEZpkjMo8YfwYU8pB6C4KCc060XMFn+9ya5R4OMMWL/
7795/0788Kd11HbqFW6cvKOu0h8SwFQHuQSX8zIr9g8Dcb84NLSthNdKcDtqgaBcBaBWfiS1nWEM
Z761/QyJtHIasteNd4+uIMbtSQHcc7RoC+4Q3Ddzs7d1NG56H7n4KjTvZjrqlR06+pIshnIOYc2o
MwrxEbhk9HdQ9gZ4BqRRLsqPpqwhpXEb8HgG0i0/cqHl3QhXgds2rQXgk4dIBCjjDNaTYXQA7w4d
lJ4wnuurEWF/kkF6DPT5sXBzwX9zz7OFyWQTpbvJ7O5VxYB6LT5KKyBzGYT7Do3ZbV6TJ0H4jPcK
GIxlX+wg+NL62UMzBi1SDWBz0QRw0QjeG45Kmrwug2xXJ/q6FT4KkaWhWtwGn0a7IHaU29BR42nC
pNgP7eeMEvyBipObNBO4tmhn6zm0hNF9aUFVt7FRHdPBesM+1ForxKXAhpt7S4CRJXhfCjSqZJ/y
ct6bhpKTkBIofkd/9XobWe+p2FDNn1dYgVuLAGOPg/zwFBXjB7g4uMeIRa2le6yDoiWnMTk7BRkn
KtakXEePATzJnEVpAuaxb6bc0qfaSJLkYD441vjJJInPdAgIIVYIEYLx+BIhBZ7YiCQ5/TcVs5NN
1tr7aKiyDR4muyzv9WU2NHhLmwFuA36C6pZ8Awy1G5et2UdLycqQZ7p9fNimA2NcAb9jej20FGYk
vSFr4nE5l0W8lHepjtAfy6Lqtxu5QS5JsPaHbYyM9Qbtomsv2NPyY0Z0DgkyOEXxXCiUrGEwLwR9
tTQHeyy3GeXqXlApIsFYkB+GH+Gup+nPzItT+TrMwlsjMI1yXan6mz7pPVSHzldzfzu4UxR+D9Pw
VRmFtUolXu9RvPKu0MC/rWbYAWU7+c3ojPW8ll9lzKWSxdzXDnzWKSl+30N+R+59Y/ZNGC8byA+3
I2Ffka1snVKrPJohmp9cej/M+ynEFciln04j1wEtfXbxvUB35Y9d5JI8zPvl3E5120duK6D5mJPi
Btssdr59+PJvV+UXH475fqnvp5Pfv2+Q9+ynP+OnRbkXyb2ZCISEwV1aK8X77bwd+qfdf/mX/Pr7
X+76q4t2MrNbQP9CII/AvDKa8Diib34sJm1E00rVtn491zv5hQ/DHrU9sU8WCBXQQizKdSv7TCOh
yYfWJ6fBtjqYofC7qaszqP9ysSkJ8dDO0pe5hjSmBrV5ZYyCm+9QxYBsnkLKkT+V6/JDC7FMrGHg
jRrw3F2ZuiBA0CpemNUxh9G8Mc0Z8ECjqyuVYXRt9j1ll9Qm3yfIJpPknZgMRIiplPdOVr375hSi
D3fFKydtdMZI5c29rcuNinjz5ZL8uP2EElW7o3AMsE+474iPWjBw5JKeoFtqxsQB0qhFHqTIqFxR
pOV4vR/6cMjF6dHEZqtc/Gkrkl3POVnNtd1gQzZ5nrF2i+orJq90xph4AIlR0n3bg3yA44Ptw5jo
n6M+fAl0m3mQaLfyoxVLMcHwAseAeK1P6fd80qFKwWVV8ZFMzBJOtNftQtFjaCMcrt5blm7ZrsKC
tIK4N0b7A6J7tpcHZGLK5Yuj+s2qdU1nb0fDj3nwLpW0gxB/kp/Yn3zB3s9lhyD/Nnkb6HudPb+7
XZ8uRswe+ZTF7S6WyKBR4RQ+NXA3rZVvZVITFz6b4j33GlZX5Yy8xPsu0sOoNtLnctSstVoL57hJ
9IEqplzbyXX2k29cxxoXCksbVy1at1mcjihaQ7bTuyrHYEoLkEdClnj17qqTtOfaSODCiEuQ1+Xb
0bhv9XvcWVuiN+PhfUdhRyWfp1zNu+41NqZogYgihIgipvwlz9IJmqo0FVOakD9NrieST6ZluxJw
WmpQp1fXWkYVf7LafDh1KpBQKeIBUgMiD5Jb8DSntzLMsvfnK59EIw8tHsftwUSu8RuJaeJxr14h
bgqmrXIMBDQKyFdu7yNsyVhacsvkk5GvdaD2xtJieiFchuRfI7+TH2ifZYfbqvz2/YUWD/tXq3Ln
2425/fbDodq8H4k9TrLJ3eys5GomaSXy4m4t8n3jHEGfUQMnfX9egdJhijTjOiq8sORpmWvSkuXi
KJva+6Js3/JqiPz+aICJPNHtkoMyd5cjcaLikdSW5GLRNkLFV+a1bCakTcBMBZP5rahzCm0gb1Gi
DEN1LXd/X/TFXYuWPolwwifRMdzctn7lwDXNSAZMmo5TawSd+I8+Sf5N8qPtNYZ8uejJ6EQuvl99
OY8415/Gok03PcsYO8wbe/QyguOU6p9tfnflhZj1AY01dS9vtif6LLl0u/e3bU4BbyEPLGVx21me
8rZ6+61cuj3G2xe34334bZR/7hKkhuS9kB1nB2YQ8JG4VbLlcceT9ijX3y9+LtHbQUAZr7x/P+nb
u+XNL4GiwIOSNx7FciAfYjHsOkIZ+Zr+elEe4r2rAl/X7LCAXN3c22RfIlflkjSxu63KbR+c3/4H
+8ldBv910Op8L88vrw+yHK+tXJQbfekm9P4yy62enncz+hd/tLuf9pKLH9d/Our7sf7+pz99r2iI
frX2ozarMaBc7qEcRuSSPOKvtt12kd/qMgqUi7cP+Txuq3JJ/u5vj1pqLnfk9hO544dT/Wrbh6N+
OFMgOvxRXdeCHinbLO5/aFFWCCSItn77mF2jRJdHjCe3jXLptm1+p+2KfarWoLW/7ym7W3nw264/
fSMXkQ/oFxq8v/c3GrwJoja3hvLT+vuibFc/bZXrcn/Zzn7/peeAeoFIkcwaKT2C4+oVCVlbV80L
zBV0HIN2Y+Wlt20rkm/e8DkZc2OpNp36me4EN5uxdB7ICxdoo3fV5zJp9maFBO8MOftrTgnXrgzl
s6753qXXi2ql+/2nJC6BvtejhzphElIBJONgW9d8jKGcG8jrw6Is7+YpyldO0Mb7zMzu0D4h3Uie
BK0HFDfcPqu22HUg6Q3B693O8OMf/N6dzBhyd2JSJaQE0dDnpsnhVQ6stw/vNtr+NOTKxV/t/mGb
HLrltvcz/Op372fAnf3ObrYqMPpMhnTi4ycXMblR+nqhDcMM6bY+iMb1vvGX398OJ7+2rXZaOVR8
F0orOjX584wKd3wv9+wTILf6WD3ILybZBH+9CCAP5+20eNWiGtOjAq3DBoOBdKAqjH2RkNkMX538
rlNKHnSBBoGJQXr+jKKnSf253pGwcw4Dcr/A96xD77bmU1NGF62279zROxs5Wh9uXH5zFSxlmsyC
mGtd0WR5LXH/XUZ0z+uI0H9HjR4pnhmEqxkBCZvzuVl1UIJXGKM2GCN0zbKyMuRz4pa8JnnGbat0
x/qbHYQWwgNEhpUClF9vLkGqItY3oJicTkBMoxls3wC6fBMhO4Z/krrUrOSoMc7uGOKfE1ufBeHL
WimK/2R33dcgHJVlkGZ4IcMhHsmzkeXryYKRCF9UrsjA+yBOPQfrWGccDTIF07kPcY5XbCMhZZgV
QIyDZemTtJhAnSwhIyN+McwYUja45DR+Cty++IH3972pANie+3Zrl8pbpozTOlP0aF2GXHlqPaW2
OS0cEnNVWTiXPoxf0FIOdngV/D/2zmO5cTXL1q/SceeogDeDO4EjKRqJ8soJQkpJ8N7j6e8H5KnK
U6cqqm/Pe8IAKYkUSeA3e6/1LYcyAaya4KXX66sJz9ZM4tpBgq7ROIgd+UPBQXjpZxKerVr0NUSP
RhPoXpYXn7NZHTSBvMgymiafTXJPUF5xV5eidcu+76dhRQIwbsPEEwKJa7UjE7umHjJAiA553HZb
VH4NGrJd9MSXgyKHpJ21VG4yj20blfM2wjZZ6PsM9wNQVDg8k9j4RPCy/KSJYJmAw6SKVKbRsMlz
Fwj2oGwhkY6pYIa0hUJ5AIJmHrW5VlHoFm5Tt0/WEiiuYYSWh4H0IZm62UnFNr4mWv8aRcmOFrHw
WMLFJnhCegRhQm9atlQcmqR891JwLpam8PvVElrB8lz94Mei0RavwITp9CPZ7Bauk1wr3WpJZTAv
qgnCOG9PhtSOO10o3noTr0A7O4iYWoSzAoVyyXjKZ+md3Se7SijzPprH/URCHW93ouhcUGbqhdLJ
peFDHzPTsVS4fpmgn2pl9BUDiPg6+pM2wqhHvQmntZMVPTXZrDg1fbiLVKk/dCP6e+VAd1HwhCp+
A980+SkF1rpv9vmt2oW4TXV6FZbUAK9qP3Mo7F4m6Y8qBNmFLAajkqKPWRE/kmoqHpoB3XyhlZ2r
l5LLKSddOsRrNv0WqIDj0Vpi82HMpJMxslMJ1ApQWniamqLdj4guppIOWy+v6cv9V2jExV06pp+m
NO7j1qy8pClpznV01NHcyfBY5V78WPRCPjNSpFQQcJcyDb2l09xj9mf4b+oaZaKG58xqDAe2MZvD
5KCtAIa0j96XDt6LpWRE3IIpawL1tfTlEn5Lqrc/9JFWQjK/hqMx28uq1xzlH4LZW14p4Ju1oKG1
93P1k+yp6JqIOUnUVTH5IZHUkxYJzqA0dOxNwMCSPr6haOMkoUY8x3HIKW38lIJI9wchT291DTGC
jsjKKKUKO5rxOIdq7kqtXCIMXnvws+xYLSOGLHLOJuiuh7WXmFV57VSV9Un40nc+jbsqmJdTFhVX
o06PlGOhtxnEYbLXlLIXK2Y2HIilbjj9hEZ4MENew2r2pUzds9C0naqkV9kE6tjEF6Y/HRMtGdDG
IeR79Ob6oRQb+WdY2BVqgxHCgauaEYZnPEVtxgcpSNlxTIAGNrycG87Psja8kAgn+Nk8exOJO6BX
UMQiFBwRFXuKsJB9UOURGmb4e1LNVdvjZ+Kf1p4HrRRv6uCFIBFXywwP6syzynrHRqU4Ar+Tj2YD
01xNgqscxF7ZBIlv9h1JuUt1bLK1SE6k6rEppbPZx3u4rNNFnQQyw9WWGWJmXspDADo0ANALUfao
h+ZbLVV9Xw+ohCO4tEFl7gYlzdnBq9RpidzumiZmfu2LQ62yI9TxM9DQ5CoPSwlpBRxjYCY6AX/j
eA4qXC0mTWa/omkTW1Wzj0letBM4vuvIzxXYk9ycUdj1obYyuhhI7+oJo7BpvWHWLW25oRUUiuG3
EHY/w2VYCDK5DqMCga0kCU5tCI9RU4B04G4KLQrPyiI/aSISbURi6bEXlBtlfq/bSrhkMv5gkr3P
oyAA6MyT4UBTzi7RizkIf3dZzWDJ0ADRbQgccuZimLDt0QwNHBfU+18YH4+6lYdOKHKiFjORaAqD
lSwJlacY6T3VeLfLy3gn8om5qWIlOyWNfiRSeSEDCQQi+WU8ZbnY1PKR1A93S5ccrYbhjSDFD3bM
u7amWGvF2FGp3mmJjpE1ZTYSgvAs63KFdde8kJOLYbNZIptENrpV+nTVYo3804wUGEhYeMEL64id
nl7wxOV4FIWnTOLTDVdAvBUA4sFlJLaj6WXvQUBXX1hgjk8QvrAR9GjcSIXTK4Iir3WWxgQb6Vf8
wzsacykEF+y/cDYIGTpZI5d4bVpeO6/dm6n/QXebCzTgiUryP/ZBJjlaLj2lc9Rdw4AYTrmUdyjr
Dn3GJ0QakN9YU3KURJhfQuA11WmcWus+jMPx0Kh2GUP7l3X0z8Y02GNelm5gjftEnG9SOsoZtMEk
JCxFjweGcYUw4hoCTW51zpixHh80NIJyXMIyzicviCWGviV+6OUZb0eur0ZS7IlzYc22RE4eZGSM
jkRcPwXSnbFkl3QkyMX4oVhL6szKQGkL7qcSQVQXdXyjWqRp9KKSCt7OvJ62wtq07I/aKjCs0qMq
vM5jauxwhXPVZ4QwD3H7BmPVrhtleZxm8oVa2PQF8H2bk4Ssq0zYYUIDwGBqb3AJUZxWRxzbULwm
ANDKlGf7GKm62UZ7ySjqQ5c0k6Mb6cIkdwhAotDZj/qDpc+uZoUsmOPIAFh3F22213WcDF1FqpZ7
wO5UhrMIUMMSihdDCKZLMNa+ldJ8khOW+838TqUtsAct+qyKBUKtEXj0a/kkYsmPDqUBC7KMIavn
olspD6gkTJsgWIGcESbUTG/IJiJaoK6WG2YlOsF9zSUYz3aQt68D6guYktWbqQ0HopQkW2xN17Ki
73xO31CaYBagLnFqiu4e96rlR9qg7afQ/Ijy9FFDXgl1PsHXYwCTbDM48qGkPUTGC150EOMGXL8m
q3RPquJTrp0N4QchkfUu7ikHz8JRGJfxBC3vhzgLOglGrFvCjqUYo2lZpNF9PLRHo1wI0AhCuvbQ
v+OZQbkmndydJYOu7zg4Ug/UNL8j4To5jGP/bM7md1PrklPlOubSoWaGms8DMoC0qSNHh1W4I5Rz
jBbkC2lfHWLhzpL12pl15mJTbg6Ypio2pwAMMRof5NbSTmwu2DPAndCCm4mvap+ZpeoLr8WIwaAj
fPooxzTTcxNIk6Y+xIwOhnlgRH/KF9MlZA13UHOXTqKFVH78iUvkm2wzMBZIgKCSJU6unjtUsu5S
DZAKBwu3funqK1Gw1CzSrILgIrYDIdg1zGqW3TH9ziVGL1skdeOKkaDbIYAAL1fWEYjBT2nHu36a
bjCZJKyqst3SYnHlg+S8tzC24qHcCVM/2Eon7qckV69E0iB6oREaIWCM3sgVubRa2FwwoCMliRoB
QJPkExTg61FVXTo20JIpFsTMTb7arVuTscaqZv7Ic5kGoZISfqITai/G5lMEX3RmBTAF1X1ioK+V
1J06AEnC6lxRjG0TN9PHU0a0RUhb0k10+Rkz8KexhBkJS6v7k5BIv9KU3MnyZMe24bUu8cz1aA4y
kQw0IR2Jvh6ZPqWl3qNg3009SgI4AhP//4289E8gr4ybIrnrRWVdoeuRYxb5e5EbJ9LGYTdZNeC8
GZVFL2nDEW6Xbg9wvHvOwlEmT4/IuoepN39qpja+lqb1UjcZkcZK9hkngu4GvYTaBnXypHB+Zeql
STX5OWuMlxZlDw1SyetCnUC0QnajQsHG1rUksEzokoI63EtF8lx1xC633ai5JNY404LYKYmFpyLB
VtwC2QiwxXoiokn2assLMXS1J06Zj7FtJ+hawplTtgRYk+ITTH3k66wHmhkMnokwzSnpD5EaOwgK
euFxJO06q3bVPAx2MTkGAFxnlDNpFxrWvNeXBDQpEORGJz4jVlnoQEMfnVATTdeALuIN4VVmvvEB
5NOHyZhywR2yzUBebkSIVSTStuXQLzVk2DGmbRvuEgGiMJfsPjJSzACg5pj9bwjo3I8pOtGwI+hg
7ig+Z+YJuS2Wf6JLX3K2SwlZP3iKSInQmiYDXsqzD7BiTbHL90qMMbqhLTY10Kr1BPcYVEUVCn5z
2yVgbTM2H4xkGYh9zZg1P8qzgG3iDLNqtdkt0aIjAmeXPJjtLo8ZNfN83s9tcs11o/QiazpwUZNE
HMDXSjrjFrd/4JuTghlRFx2jaoZrkkOURXbtRgb2dbFBnUYsZUIgWccFxxnoQ3skPY74Upx0CuGk
c/YsJsQ9yExaY6QLO8uI6I6YOOSb8n4a22czvo/UDkgyCThYcksnhQ9XJOTOY/sEVWMHiSNYIV+e
ai5uCjKr0/uaC9qAcliKmWNG1nNUtZFH3/sKbEXfoSgrdgasak3Cm9Y3mNWkhbhkSc6R0wUsZqRG
ll1iymYj+s74LCH6zERoxelXPOof9O936794SPT+h0aVizCN7KmZRqphc7fXunBH9Exum0HRuGP/
KgfECxnWKQZjp+G2SutOO37XNcb1IAh5B4Z5L7MFsRX8Zr4a5qyOQsXWFr7SSht89hVgmdvo0pfk
/mK2AaDcL2jwmp5poIew0L/mUihfSj69225pLuIUrx2BEsKiVmD16rPCtxrlITHXHqxuhEBp1hrE
fNvXZeO3EoTXuJ4qMruk0DP6JDuaUvfLE/K/2uL/Tlssm/p/1BZfvj6a9zb9Z3Hxrz/6Q1xMTqsi
qVAAVAttIjphnu/v4uJVd6wZuDANUzKwZKEg/ru4WEFcrMimqCsWVjlV+ZO4WPyfiIklzHZ/EROb
8MA0CYyXISpc9+pf3AIZZGNxDqLhVAxqN0ETBOx73lRSwdry3o5+3/zPHwvXno+1dUT+89Nw9YJ3
D8nHVV1JyRN/e61y60VvfzmoJH4ORqzOVU5eYXYNVrp6tnLWDRlUFuD1dCWwR+NzaZbyoVhGwxtW
SrsJrp063YHnqijzQ3IvQLqTRAnePalqfLzvPYpaj00USUBEr+r9sCP12V6UYdmNVrVak1+rlR3f
AJHvgMl3QOXzlS6vrZz5ZiXOjyt7PgBCnyXDM9WAQ7bS6a1V6NOtxPoKgrCsNBDEAwHVQ0njuIEd
Is6h6Ib5M5S393El4KsrC7+npVzN0PE1EYdRCjA/X8n5+crQJ9rNnoHqS2zu85EJj9dh1yinPhvx
wkFKcbZWJn+60vkDE06/uBL7u3gR0fxSMJoJg02kVnPhY62U/2Tl/XdV8Swn4b7F13tQheF7VCMQ
7WPxkJJcBP8bP36wJgggAo3WRAFa0c8hX5RnmDe422S3VEZzP605BNKesKFKE5DqjsUF8TTWc2IL
ijW/oJg/gzXPYDBJNlDXjIOFsAO8YM9WmFtOySLLG5rHglgE4m4hU8GJPBNPP5GzkN01UR3toBQs
a6pCQ7zCQMzCopcaWpJq1xr5danMNyTSsILXbIYixDbX9APtkS25gQiHiSgHk0gHZc12UCzl5xDX
szdOnAcUJH6wT0ndYCQTItOfQWYTOLmmRagiuRH9miARESWBI88VDEo2hXQJCJxnt8DiRl3A/FYW
SoYa1EK4bpRRa1nvgw7vv6gimXmSuMSqC1xJ/FkOQ+Em2rtgRC2wprxyY7wxrELqkzlkuatyQWIW
w0bCxpZvr6xuq9zSXXIjBU7pqPZiXb2FZavf5BrMVoWqOnGCAK3R3w6jWXowzp7xAhCwIle13w/D
SHghAbW54rFH9NS6Thx50e6nWWIxE5XUSSMgO9rMJTA1N1VNdqlugF+f+zIkyysAw6WDVxHl6JKH
CzvcTNiT/Iz1TEXJLNXGR9bkH1Hdu8QIo91Ujfuky75EcW2Ba1CR2T3p2gz+V30v2A3bBps7b9i2
/doBBvcnZa7AU7qrOigy1L3SnQAwXyU2s3KY/Uij1BOl6WPJhrdoqht8VJS6AHG+mxXE87ZTbUFR
nsyKsnqPU9oW5Jrkn+4oWB+TVD2s46sNs9PiS1MxORRnq8ZY1PWgwKHm2cKoiruCZT0IiPhbT3Ns
SjB3rDDZlYCwvZg6o6CTgzhGcmmPntorj3JRPTZpEewFEZfnqj35dWMIyOjVlzgHHpaQHZo0+jXt
BIuFSVSTmwhIXepN8UYH7RUI8Z2RDruRFBCmdfG4YCsgc0G9mUquCSOZUrcpUD4X/TlR0scuR7PC
1aUKi88AABrkXigR+/e5kxPTfawFMmDjFzAFAxXWdrGTmnCiuc2OGcp+N74JWWr4mjKywE3G+YS8
fsd7+VzCQT0r+XRBa8+pIdf7vladsJvu6iykYBK2xt7ICVo10qdZAPwSGpXiYi84h4b5AbV1PDXs
qM2UUO+gBbKlm/cldgA/zGQKELXhaf2Cy1C5JabLtOk0sENKzdkTNFAXKpu6K6WI4jaoNUdEKybW
xI7IyZtqoQ2t2C2FhHqyFKaY382aE6mI9nMTyjup0iz9vqpc2+usCnftZBQeFrkfVTA5bX8mhpGd
peJWoMrdasY4GxGIq7Ljkqhfx+Rpg6hi+9imWn5Rmvhe0nunRonu0CfQWFkLH3B3SC6rJBkLbkv4
AWHFLskSsVuZ1l0RuMEghDdZuTR2t2rwDZUNpTDrHkVECOO9gQBM9OUlgkpCMdaZiZZeL61p6dkp
avrspcmnnKPx0NSbZpEjqtsFkQ6l8FWPwysDEo8m5K700qmELVqV4y2TwamhlWNjnSC9Rs2uFqAE
4BUnK5kpVozfsYygr8ibr4gEBRvYFFNl9z0HM8E6afSYdG21p4billK4+IjHv2nTTOQVm4jEDPUU
axV6NgnEAI1psnl7V193YSlKLMqH5vfSAUUrUAaPKXvLFv5XkpNuKBCBAYOUTzfTbsWVHaDQMXXm
KSrPtEc+xkm+b+b5RBekP0TDXJwwRYO1piUlZ3iKVWKpUmXYdQXhZkk837EAf6rFAk1LYnHtUHbU
FhT+c0DChM6ies0O7+o1JLDiQkaYmGrkjXSTQfDOlxUXLUt1EJJoxTBAqEcL8LVXmNNbN1I3CBrl
PagDR+157tDov5H4G1hp4lNJojK68/g658+mHBL5ld1BbawdQ8xCL531by0jetZUkPIOMmidiO1c
h1uRp8QNkDLojWJyF6/58mxYTulYC6ehj45iZdG7IZFkr8LjJSBxxy+z26treCPd/Vixyijbxh0q
RAF5ZmWOyPUEugtqf1wO9Amt1q0k6ase8Gmq1HBHvXrNaw1WXFJ8W4PkIEyrd9Ax0THj9yJjKtwP
bTsT/TOMR3oljtjQs1eboWF10ZiUqagut/QXYGYNjs7Ahpr8GIcknsRpswK6PXZVlqOkwx3rSBJw
pygmpw7Dl8Jw7LXxuO/M6R0o4WSbZWv4gzJ+hTeCBJ2zLYB9lIvwJidJvJtaoz+yViBcN1MrJnuL
IHZpzRid1NLJ0vpDYqd0aMwOipSengQxP5ateQvbY3QWshHcPhQ9Qxckt89Vy1WtZTcTYrSnlrmb
O7FzWr4sitx0jEy1csWZcmqmYBjg80sQXtZf0AABzSol2/+YXjJj2WzTFgSMp2H2HmqsOKjhk11n
5OW5i4AtSwVNFB0mkohRCfp0/mXMSkqHo2cs2otj/FnwTdaLjL4bctvBgFJNC8ciH2kKZuqCNCxM
LaSuK8hcRoJM42fWduPCzFqF8CGTFOMZr2uBHXLoWtY+Hl4ZaXqRuRRSqJxNIvgDpUIXCCui0SUw
70l0X+ByOGlCtRpeWDCoen/mHGANkh1qjG5eTYUeFNjwabTp55KIH8DwH4KI7lcFO412Xf+jjhbT
m3tTg7SKDXdmfvc0bX6ic5ns9QKSURMoj9ZCxmlJw9mhYKEFw6eKbAQHE0Go/bLyprhp5mjHHEae
YlweC6X/KXchdkFCBXJw5mvX/DHPzepKCFIcaAccw/DqgZv6oWWe6zIu3URiIl/CanAVkzLJooT9
qTUmCABijbLdaFz8WcIxm+G7U8O81QoYV5pB7N88RiR/Em+ImFkYHomvuS2b5oLhhnKUopZ7MQOB
VDCvQScmxoc4ZYIG40tS0rxYYIdTNoLRogsg2sRK4uIt657uBCsbRY9QYqK9YVCOq5OYhANs+/pL
tNL62K4mi+2ol8dbRROlgywQLQYPCQOxMSL4iDSFVtb4Isw56fPpfFLRVVwigwub5NH9nMz9YWTa
xFuTFbtEHAQ07sllylOFrI912W5Ygs3OEet9CXhdCIMzUYaTmwyV5o8aeabqHOyZKE5Na3THDO78
HnTtdU6GYD+lgWGPonEDgQ8sDPEWyIWN+2yoAPnEGMeCpAbFZSp3CQ25CYaOl8JzpmRveLNExXkW
lWNfTckZXN45ZyDppfLUlot4N1GDVqQ5OpGG9YaljSQyNQj26VQ+1u1iHvOqftCsitjPAkZvft+K
5nK3iEvs1Ute+1QsAw+GdAFZSdcRGwSGP5oLKYK68CDmI0JMdhZ+McT0OkTppZO9gZUbFK58vIxy
URJXdQoDGsuLyeJ0C/rL/5H2t+UA/uUxM81+xiErji33rzIHpkVsFJRqfif/iZXh0nEb92vf+WaL
/yOaOcWv9o/79PFi/Enr/kHGvDTkKxGlCL9/xd1tSXfbTZmHM+Ejg3wMa+U97pQetI6KO0uoW8hP
Vr4eirhqft3v6vcQB90v+biUCmsKy6p6phPnNpGxaYn/uImV2hUGOmu9OkXDkYEcKCrUbGPK8VZt
UsdcDUhf2A4hyZteL7UvmxJ2k7f9vhlXDdx2dxZoz6la4/ctATp9WITOppLcnmO7ERnY2YAYu98P
/XoByMAowCI6NatCe3u2YO0UE2REgMrvBy01pjFOXs5vXTprLVS9m9ivscLlEEqnP8mI/6Sa3WRl
9VqhnyPhdpOYsvGgxNq1k76bqB+ka06g1Qc5H5ewsEVFd+5Ia2IgkX/sN7bIQKRPeChWEWG0Gpq2
G2FNNdFPKZoDmfxDVowB3Q3iK/iW1q9qO5pyZZG8WMD/hetqS3xU1jiX7agSNRrJ6gQ6hBGc4Hls
b/oqAi8ranz72UR7vMZUMi/gY0A8eJMWa8zOdl9uSHZkfUKfVVCcKSybm261eW1HapP2ew0gRr9a
wtr1ZjvKmk4FJza9DeuvBqLbdXn0KxpxO/liiTSc2FydngNtA0fCUUD3fvVwsdaRvO2N8yWtJ2JF
A91QUi9e3zHBIfVNb2lTtR/JjYgSSd+FKVkt2422pmlUalXfjG2AmIy0ye2hZTFKIOVA0tPiCb0S
uTY0jasbc3WbSevRdrfAYO5NSv8JkaPzQTFf/0V++UtvuUo65wi3bWqtDtlVMm9t/rFNPb/d3262
u6BgSCtpCgvxW842HDU94vqlP7GJC/ztxBHYMhDvmyM+0vGuNus72N7Q9l6AXZarVY9Qcr6TLbFG
XrM4gK1UNwnqrZ1OGMiWXmpAvL/B0po1CCwShhL5XlMhV9n9TBRNAmGMfQA3KReKiwRBsotV6r/d
cE3/cTTrHQP+7/vbj8XtQbpc4MVn9sj/+DuS2UWUT+v9rpfz5vUvz7a0Sn5oxa+pWqNSapXz7teh
WlvI2qSetcn6YDIQoJE3MeP8798ccADhB+RmO9p+cZiYh6nezAgTOCXkpPcqjZil7R4gBE6i9XFL
aV7rvjMIXuZeQ4Kx5ImhCHdkqTS3EorYTUo6fQrL2V9/saVC/eWuLhU7S2dUwcqGT//30ytKK7i4
XXBfrJ/t9rH+DtXaHhvXH2xH/+5XVk4t0D9G9M2MSpmJ07AkBc8TwkbH3xit22w1vy2JUWfuI8lb
DEMcF1uchrGp77fDepbPsZHovjXdlTMNZnOT4f+2nP7yHlLGrd2lXg2t5VXYvs1+/dL+dLgZT8kR
3RtxNOywTzJIMoVzW1qAU1MiZ7eoG0UfTK8SxBemvurm97+/3Y23XJx/WGujqkYE0CPaXMejLXDn
V/bO7/vBSNib2a98TppVW1rPdlQwfk6DHO8pEzeurMF93B7fbrS2mWxyYwqaKDM7vJna3zqqcAFF
zX47nARwPdS0Oyfb4lvXLNhkPdruTmHDDjRfI6S67D0C+n/4bYwkvEpnbFqNkqMkAK63/3oSrufk
Fk62nZMa9TdfGtW7P53f22EXUwpNR53c9fUkhxec7jIJiPfv62A7s8VOuoBYUvw/nfzb7/x+jVpC
2FzkFb31NRQNfALXUzGtsViosn79g9uftPoKVAAXXtG4Gxc32WTLW9TdFnAXrfPgX+5uP8A8bDj/
S3v5/0pZUYAq/yfay+Vr/K/9e05XMG5AY35tT3r4/L//B7DL+pd/tGUM8W+6RGSf/kdcyh8tGUP+
G5cVRUFNJoDFkFaoy99bMjRyoLBoFhMaDR3yVH7zXuS/6RYiL7h6gOuw5Sj/kxaN9i98X0hRCjQ0
ANIiGASd/+HPzCgV/VBYm8ayX7U3aaxTn4s8E83hU33K9oQYLjLQuRs4p2j6+8fuXf0ZPnbPwEvQ
4dLsDGZ/WtjavHTVsQ/A+UKR37GT0ZDciXsrcXO0n9gXnlKyU4oD0WbZDviIX7zTbkGfIiWAx9zo
Sfqsj5ZLCKLLduNP38ndL9rgfxV9flfGRbdSif8FA7m+RzQKlqYxUuiW/M/vsQlkLFS5ueAHM557
SbqPeiAv64ZkVH/2Tf8tCMLIOBS/abF0/59fXLXWT/CfEIi8uso3ZYCCNERN+curl4SO1kmoLHvz
yRqP4nd539zCfRB/QF79ZrqEJtp/Gw/qfYky80gNJH0QfPNsPZhEtt8CYlOvUnOWTsjE3vPLckiv
EN7aS9zY47WvnNaLL/O7qVLat7UHI9ktiYtt+Gf5HJ2UO3FXmV8QYchbtZbn9IuZX79T39BblpgR
Ib7Y2pn0nMWwbQrK7NWf8qcBgYhyIE8+NzzDgnJsI28F60VlCmVRe8pPKDE+J6oU+86A3OgWhsv0
YrrNQ30haFc6tjvzRnHzH+UT6r3oZ/LI2/Gnl+J72Qn3S+zH52CP8JuSxEDa7H48kfWMVMNPvuZ9
7pI9MXvIuNLK/paPtFo6C1CCcCCzvv1AiNQbtuDmHxSAJ9UVDs0Psjty2WuezNzOVFsm5x1t1CP2
UespaHdZcp3vFsMJz6HuNOZjeU2/QhV6jC2cy0dtt9yDXChe4FOKwO4T5JB2eJpfi3fdH8l+pZ78
nVCTO+v6YZBuCJ9hjx+ySzX9EY0HWVghQhY7VYlsex2IylPOC4s1BHCFeFVFH02zcW1+jEf9o7wL
brvyIj+wc6etN5T7OHSizrHu451wyW/GS3gzLPvwTj8iMJldPXOI36res5vaRAhiR9fSVb4TjwgQ
Yjngz1D0/ugSLx38iM09qcpO8Ar2vyrv4scuOptH4uiM0SnY+3qdVxyXnepHHuwlXL/wfrQ36TM4
4/XVz8sr9mHLzW8DJ/sRneWzEvLRtpVLxw95CmVXkmqSnXGaWG4SUXk0X6zELlQ4LW721VzRN00X
GdzLrfhGaKV2Hx6Mhl4WhCBy0xwQeNbjwCeBMq1zDONEN0zeJ+/9gZjXW/melDjzKfwAP98eO8Em
8OfJvFLK59RG1NmBeEfurl/y2/FA6lOunIxrq3oYDIDofYx+QcL7vt5nrxZcE5v4AJqOZ+vOel5q
u+x3RuVMXufkXB129jVcEPL3Rzl5TEqnvsUHeduuXULEOKwkyHK7GV/hNRhXFdMJGWsQVNzM6971
fUxxyJY8C3Ks16Jb9K2rdhP2dnRuK0cnThY0s0fVX//ZOCxl5L3uF55xGBJM73yQNuz65Dzvg2qv
GnbjNJc8d6hQn9PEkRDDPFGjnCG4DVQPnF53h5Blry19Zk+RhxHtDVl3tpPteQ+BjvTNHYtLmI5P
3Y/Z3c/76Im0dzq/bKrDW7IQgEBoj8F7+y20wPZt+TwMh/mFdbtHmcq6wlwnjlDYzc1BRHO7m0LK
mrZ5q/RP1nU4d2+kDum28Tbfiy+im1P+t8V76bb57zCJ/4phJSoMhwb5fxLTnPYXQCzoQARiOq2g
FmBJQakVVfuLGbfufx6G/2UQNnkZbaUBo0Mw5b/yeJtGmHsxkOq9JhHRwEtY83SYw+mL+jsF/ryj
cl8zxf8jce3fzDvyv6PnS6osmigxVMNULXHFBP+JyEjws4rhtm331L+BjsWBp01Fsq9Yt9qFrgg/
JK2FYp/5QfWchBbSBPOdPjfZm6j0BlobB7WaH8sgGPaLKXOp0QHye43SYqyIp7SfbqcQkS7ihNaX
FHpWyBpVz5xk029kqfIXODp2WreXbmLIyBbM0aV6xHaR3BaLUp/UcTZdJTFuUt0P6rZ9lque6GmD
2CWCl0GEFyW9PnO573L2uZzltB3nvawMYJTKJ3oR/UOotfLZygpSwamq5qkhsPcNq4PVtSfaZDG1
cyayQKzerKE8UK7NwpzYe+1nH45OXaDibnSw3WAbhDJH3tzdiHkq7RRxOZChiTwJE+FaxEW0FxBu
2jRORSKYMyKXZqkx3MUFb4GvvWM4MO2CwIC6kYSbUsRkgabrRa4awQU8ScAWmPC+6dKLPOLdikvx
IdUD9RwPtWoXC1nIpUySeqkJtFjnvVY3Vz0jHlicc8JiaXKoWqHwT5rf8mMkBYypRTS5nHJEZmWg
+In1IbZGWBBr1jn5smLhCzKMBSURjXPXGmca+PgcxZGJz1Bv50aZcRGpHyTXweUlp31tYgZ08vbD
ICPc6LT2QMsEdGtyp5TCT0vmPyu05VEDa8b/a5dm/tmUarDXKp35bJFvk6E7k6yWO12pY4SL9ec+
xtGk0rofIfqhcGaRMCCGkxp1sRddf9CW8EGsGjQa0kVEzCrM2p00fdaTdr9UgrKDwfZC4PRzReRW
dNuLUe4RMXU/RcVDEoSPctx+JuaEC4ITeFF7YvXal/VYHT1pjM01kTfxtVwhYmN1hIgCbzFV97B1
xgK0HX02vGuq7KoytrM8SRSnScJLVGlPJA+fBUHEHmDxTZvyTZmUwk7IVGHfQPpKBsqyCo4v5Bfj
cwG2XTTHkrJDaPrC9IUS3RWF7HGq5M/AmG+I82kY+KiyiulOSPvZZv/FFrPX7xAfh/bMzNBdiAG1
Z8JNMz6dbDlLM93cKvT78YEijtNRxTLl1K16YlPoRBRi767fmRgI/pR9WVnoG9gZlEhzx8LwmoVu
Hcnw6p0O/jvXLDqEKEZgOlcpQdR5T9gcasaJPnZz6DFXbwXp/8feeSw3rq5X9IngQg5VLg+IxExR
pAI1QUndEnLOeHov6PqWfT3xC3iiOh1PiyT+/wt7ry19aINgG424SSm8Cu07we803ZZBg4cyvJjt
eEQRCbRI9FQCS1cdfYtUoqVEG6ZYJ6Si0Q9KGKp+nOeXOdISvCiBIbtYprk0ml45BkJv9uzWz4vC
9ATQk9apQYagZnDmQqp3uBeIS8r7bZti9UL9OPWHom7QAISBr5ZhiGoiaexSY50RtuQRVZx8DEPN
1jFJ5gLFR0ZS3wJjRGqEgJ8cU0mM93MZe0YLd//3iz7L8j6LG2o22eoiv+7Mp6AbCvJ9tJY1Dcs1
FW66O67R4JM6pntD/0zSVeHy+1Ox+QYkqNjjt8C+tP4mLbLSf/zXIP/hiUgOpF2wdQmZ0ea1Orgh
QJBN1GUcn5MFVjjq5e86lAVPlofYfQLLx/L/sjy3rAHJuO431dZ02lMJ12MT+wM+Nz68D/ll2cqP
pHJbpzllJ2I4PjOwrgcYjbrlWMDKNpzd6WO+8ezXxymyp5/Gl1y2nvlROZuPTXmNIEY+BJaAl+iz
PareBNljE5zLL9LVnwhdxlgmv/Me6e/mob1FW/Iiibc1OOcvRuUbKGY0HISQqXihViXDqDpNaxtn
shXJ9KI8Rc8BJBLuU7hZ8R7GTrqamGdZn2yahwR70ziyGuOPGRSINtst7ct8Mv+au/o7Hh4RAtnE
UTt21vzB4adWXO11PJItjcVasOwipeqx087JzpZvvJZ3CvnwydxMr4Zv+OIl9o3GJpMPr6F1VX6y
D0LNC9v8Wj6SZWP4deuWMpU2KzXKZkfSHYAOW7IKKyS7SMmJbNtnAweoZZvJmalvo/m6dABkGbKU
HxGAeGQXswVU2oOk7lj2zTxt3cEiLOwEBouzVBNx8+CL2VTImBgx4WdAu+OO+hPU4Ylv71pzNh1y
d3Rj04sE4mQ4ELhP7Kawp9ppeQ2JKHjLOr9yNIrTMwxvA6XwDpZp8y5XvoK1c7TL2WbKmmm2AEvn
IkPE2vHlhMmnJM4o2GimZ9Yb3RnfeY0JGppnH4lzo4BBs039OPUeO2cWvkQ4z8KmQyLmxteSV4vq
8hvCotIcmq81TfOLvwbwpkgsIsf4xdL3KeaokPXp8zjsJushnDnCrLOm7fUH3q5hy8ciF3a8xCtv
M7wZZ/Uv2G42trRkHUuF1S5HQCA1o3mH0IY2Pzmb8UH/q7nCdXkNLvRP7aPBSl08d3e8Q/y/ww9K
3/fiWO2Gv/RkBSq4b8WLz/op/+xLW1Q23dv4Ek82PB3rzGOTuh1RJyNbKbt8qbzmFtFqsbN+8AQo
XznNWuKgJkCIbXW0m3b9siIdHe2cvmiUqosDmlEncKty0Z+/DQZhkFuiNti30P30JzlZ2zhKKFBH
ZE+JG6RSdk0Od+3XL4RwMFPk2+SvJsKqlN6xLwOhNE1iXJw4dZnI8iIaNJLntLG1o1S7xiGAwu/0
Jn0N75TH31GnDm8Q2FDi9dLXcPFz3daZ//UH4Ust3Pg5JMtzwRDh1xRiZ+uyug6WDVvtaTccUyCO
occnVyWxeUMc56FPPYIz9ukpCZ1VOPB3tuzkXbSO2ZGYBHpbPQB9uhFBgHw1kKHp5qD622W4Md75
XLGYhqoJiLaBjrRFy/3VfyUueTAtnXm0LaaNYTrpe+Z3uk0xQAMGWvUVnX566fwAuOSIy48R7EbA
iytvBNMeTT4idqi747GmIS+cBbj1+mHnaMZe8NEINC72hB7qSkeO/iy9Dz5VnnU3Lbt/K6lwJt+0
lR254++SJ/v6S+YzzHnkwCG4PnYkw3rKS8FcwTWOB0Bcy23MXURfiP2fsiv9zKPzkpUOoZ5I/kF1
XhF1Yxt/IwIBt/kZxOX78I4f+4Pv4UqnS2hDtCe7ZiEvkO8aMePiWjucdtMllOy5sUW2iAAtz8Ez
Zs7O7unq0LA4tOXdc3sRHvVBu7Ea7d5N+Kmbj2jXHjDDupQJV4K4LRLLOLWHWzJ75Ldx6O8sz/qS
3fyVK7R7WuU2x8krz+G5+bMomxk5D2FPtnVhuaZSbr1UX4T4nFbxwV05xy/pIdyq8j5U9irrnHkj
z4ggtll6rLpdJT7pV/Vk3MpXdGcUmLAwihApLNrNbfOX1gCp1qHZSe9shZYLLd2ZG4ZRCD1i/NVZ
m07eWKGL7bQ1HKPHSmPnuVMFe153RJ7voNDQysIwfZcUV2E/fzHPWmc3kmcIPtv7SNhOksf7FEQe
30uZXsXpWKo7ObFpUnHCBL1XnBirjIgnyiNdpfS3rb+oKix0Xd1RvUZ3NpbmRvLMq+wTLBM5rB2x
AwFQBVmrEl4OUmXT7CIZadpmOsYgI1zTOtdEsHAhnWtQEzyVPwN2/x0fu/CNCKvz7zGnuuE+/2C6
MrL9/UAaQFlkufNT7kMDuobxXpG+8HMm5jUcT/EHVqAxOyzrhhHVzMGseireE4d/D5g5PUBD7yU+
6cIPEhzfJOImeeL8sdD8ZdY93Q+32Y3+SG+IKOkIxlP2YAKhvEsXBiCDspEu2W7x6qsEXZF67hp+
cC9xGCjKpzV4yGIu5XOMcOkPIXKtnb+Jom1aDp4XHNy0zQlXGecjYhHuYR175MtUvYQmVbhNpJG1
ulCAL3gSp90j+egMO71AwZ6v03sQgGdmGmZ3O4VPbAKKAvetu/Sb4CMElA1lQnKrr/ql/CiDo/pa
xc/Jk1kdCEfTtsljLTxRWX1O6KFZh8QOinFi0cCWbRcuijdpi5nE78mV2KDRrbei3+1oT/tTjOiv
8WvZ679NjZBWEvKcsEbSuekf5k1czsGt2KKBe/TfuCcrqoD7UMJ23iiNw4MSnkU3fwHbFzyVV2Se
z9URqWL6iWK+/lG8/qNivvEz7/NPWbnmsd3S1C287KQyYDakCL9x58VXrPdPg+hr8a7bx+78ofZO
/cKpjlyz4G9lNnbGL35jjcotomzNV9yJ6C2sCwOlT9KIv/mBhBIqxE+Hec5RJz9A0FKDQ7CDO+u0
4qA946jSIi/Krvm3slDFuvm3hrk+vS7WIZU8wSVVUzHOIUK8p0HfBVyLs/ihMm7J1K9hEWlORKAe
74uONCDlglLdkvwlHj2CvqmzOOmI4E5xTWeUQHXc0Ki7BvLSNiFyzZfkjXqaadDfC5ygp0b5aZs/
DaKMJ74nnL840YNd+E0NU1zQicdXsMVBaGdUCXujcxuCQVK7erBE5Y1TvwPexmKvpbQfG5x80DeR
ld+HIyKtP+MHUlgoJMtX/U3XiNCPnIXgpwVVzUWDKdHcM0vW3sJpw50lFrbkG/vlNDv5Mfdzqktn
JPL1TJzio6kAl/go+KTBQdI8bOpz7KImmiVP/SvuKBFjH4l3eFBPNQmj2B02RJ+ds0exS/wI4exX
X7kwXqJ7jQAPy+iGm+Ji+vXZNA+iP30P3+aZT6UQ2vl9OUWn4o91Dy/dKQeb8mXt4tfmiJ+e+Xn9
Os3eXPxIhH6gYs5sWq85IaFlEzfe9Mcwse55xLhq0gbeOSqpFtx3rtiDGcpoKmYU0bLK6zzVWrhf
6GIjzRAPY5hJh+n3FyRMAkPeCb6Ib9ztMm5bCG7S4ffL7+/7/a/fP2aMKE2LlODpqOylgzXFiJx+
fxlbVrUnAy8LO5QPSXRtRQlH8aQgRhM3ccQ509Wt6pgAG1zUGgpNVTj5eaVj8pxyannTNrSE5L6J
BztHSJnDhXM0I73GVkRqs8m/DSkmTO5c9AaBG2QxRIs021rFcsiaWx4wofcadtheh8COBGsTCgYh
mCTmtkAvsP2KDKMsjTlnEIVul3QPwr0iIljb8SYhPI7zIvNqeQ2wsCi4OxZbTh3Atczk5ta2iumU
gfkpoxamrK7ASQBpyZoQo2UmO0AgSDbKGobmcpB7SjxFr4QjazXmUyExJA/zI5Zz0gs9xKYIDRA9
OSXe1eea6shUyE+zEnPTTMQ/ZxMwHIgAB7XnXq/ShUGKOR6iJLsKAYSIQYTxErXKQyfiFAck4oQe
BlUxM8lUheQZhfPerIyDweWEZP4w4G2TlqyjfqRCHsvgmsXBB2yNdt/JZG2UE+1zwvnXLpqHYwJP
JroFo9yRHkh//dRVYubIKqGOs5yn7hzndCIzRQVo+F04Wi9RDrI9QbYZkWbbGuExqKZ3PS3k3TAK
7Mk6/SlIPrO+QWxjSd9qldGWDSaG0TlJfDFYpQ6Cn/Rq9lBNmhWCSy2EaRV22aUDmRVMz0t4zYtC
ewcr3wqlCG2re2ABZLw8OnES3GvtB/ADyeJh9jpExFSPdYrxpbF+6sI4SC2CTbhHTE4K/g0IVl0k
s+4omwKt7/ImdOaw7SYl3tRi9LMEGmMkuiET13E0DtE2YJZX98tLjcVyC4oUSJMAQD4EwEJzNb7N
6/9MlulOUT/KVpAzgc403KiWqyM5VSVLsOOEzL02krdixXg6Vix/IUzXTuHUbxr50C9viJzfhiI6
IxV3Bws5bTOUbx10zH/82TzRfkRzl0oVh/VI/848LTbwE02Zecl0sUZEKt47UX0vphT/gYsSX1Ap
74F/UFxb5AeMEZDwkH/BCntp30pt3OPgT5yqoERVyu6lqIHjFqpCrT1aX83kSHHwpeqUxvGAU6ak
YK5yNgjQICz1YWXSO7yMlhaUBVYHjiDFE1EOvRdigbHliBVKUsegr7LMl5o83D0TjI5se6ajQxbl
l1JMM9OKG7k2rtZsvArJSNtkNNTT4iOtxq9k4qYxYTXPFvMgUqiRfSIb6wEAJYOGyO+lXjVJicKR
kol0y1GblU4UI23LldlFfNJtzbjWCTOL9f0gcQEY4b2f1Mg3FH+gL006EpMlQYSq0XttC65CiO8B
BCpNlQqmT5iUza7byZmS4qbHupHJpFcoA3MLgRC4XVsz0YvZIHJEusoMO6MJCB5Q2LeFfXUxreIa
j82LVM/rmGwGddNKaEHIshlblOni+JKrxEaj6KCTMXAQkZKBn7YDSVayThaNcFsBkAh1wYMHeVV4
afl0ygUce0parUFRPqT9W1KS2B5k7GI4w/OjVb8qoM3p+5OH0VmsrxLoXSoEqyQ078OYHBe9dQJZ
TdGSin4JQGIzDUj4NEGYnSSd5UvFHlAQy8HTLax9GUjV1FrCDcL7G0pwRgqZ9VlndK5llL9MPTfS
wHuFL6zZzBM4LjWtzxVjhq4LcFGojjL0b0DsfonYpKNnSUKuEYs1UZ327bA3W/kjmihkq+4h6gcS
G87sNbaVgSfC7Npva2Jxn7eOiMDbEIpTSXrvJszDk/1ckgCW1/VNtMzzVKHuHnU2bZ047vKm+VtB
U5rFzzDMuU6LHgtYjK1daAF5EfL9SAWvTdn+Nlp0ylbFFbsECh5anPnxqZN8QuwLhX2L96gYmJMq
gnzseqYijbD2qub4HJsFhUcSX0Wy4LWMSFClZu07lT3qaOsWNuSwkYzCxZpW27Zddp0+7IOkIb26
AZiViNnzNHQP4MY13gYg+qEc0ixTE4Fqv5aC8DkNkMsi5RIOxQHpxGWcrJB3o2/J/6aVlLDAC0i9
szbSbVXjhzrshW2ARwOPPUYTHCLUUZnhlFb+Uk4jP1UxVmvG4YDI+0U0JqctBzttNcnH8JSxWh2Z
/g6y33KabXQzZdwxKGdpgWQwzLqP+LknWBdxVbEQax4fsMEIOzhQV1xF68C5ehmnjCZa724TjBM7
GI1rz+fUnlUOeNnyFbVNHbPP6JvYtYYqbdVgaH4bVOC+FCeIq62iCH5cMehTMqJ5Y6nYgSo4DGZ8
E/j+X2OG52mZvqdGGnETgwVpuMikAvJMQbrcTh1E1OVgYGQlZ4ScKJxTjRp7UUVjb7QNDeYafx4L
fblLEvqOBViJGCaxhxd1uCDF3g+JaTj6CLYslEldWUbJU9jr2CsdQo1lWkN9/lRTixwLaDB2WaW7
RYSwX5o7Nel61xQkYRP1EJGKEg7lMjkjig0wfRDdFrm1W5H3Xw8WT4noy8Bo6HaQCE+z2uU7rSJ3
pTEhpPWA9moCPvxklH/GemCMm7X2eB8wzrkm8u96TmgdcGu1MtaSfojcBWrlbHa3NjeZa3bNjtyg
bWbEzCAa7TrmXLnV0u9i0IUpLxGeAuNY6YHgVCGXDUurLItvpHfyxLTamzxV2MrS/JEG4svYRLOv
AfvqYuvNEIFFycO0WuICmFIt2OxQfwdEwNQhERxNQhqr5lhAJBW/T5+NXinJ7yiQgVXpzATMdWat
ydnzIgiHqFpuxMuoVLoYwcHF8Bjn6ng3ixKilSn9hX9P7mTS+szxYbMgRPWGoHsO212ZGV+6HItO
i6szzOefpAwjj4Q1EzSBbpequqaQsVcTqNhiNZJt6NJ2PfFUG/Ufo8blJOl8JKIWCXQ3tbqTelKe
1rY8FJJdyNJLIPYhHiQaBRV1RBn0AwEn8S3N4SaxoFlRIqiCalbZ6YAEYuUwBpYzsdGYR+YaYWec
ZIXKgIPtZIgTRE8L6Ghb2h0hQH5cDJdB8QQTM6Uc9YoPwk/dt/mo7n//63/9cMpK0oEIrQzr9Ctm
M+RKSq2RuRj9zy+/P2c2s+XGYvjxayj//VIPPAEcWJKbV1RtgSQ/xL5U9q1e/IFy1gIesuAfiQLc
n1UCrkUDE74opCmVaGQTJMLOhNUCURUzzYzOLay6/RCG5U5l6qRlCH7TOvuvL/1cXYVcMTwg5vq+
JcW82MhaaezlSNH/8aUAGbLvHpY0Gfie/vklRl4A1aze/bcqMl9Fkhq62d+kiHw0mYopWvEkBqMM
1UJLj1mdqv7vtvv/sQ3/F7ZBkaT/UyS4/27a7/lfFYK/f+yfCkHl3yxRxmajAsrTLMVAJvFPlaCG
SpCfN1mDwjXmF/6pEZQIfpMMw5RXXYOhrGyFtuzXuDjF/DeLv00U+RVRlUSCj//j3/8lI7X9Xz/+
F/2cbKyYhv+pYSO+W0S8TIQvRDeVI/ZfdQxy3RAo1GvNloRUm6NNOOH75bmyWG8lTTPabUilRwYi
CS05A8FGDxyBBSTPJuKdNKjvodU992EtOkmXpMeihfQXjxSWmP9wqZotQ/CsTLx2wv1l9vqHmk/B
AYbMuSknzQPQquwDTd9JYpvuaktnAfOejHlzsMBFbUq8KHzBLSt1Q+5hP8gdRV4XIrEy3+rPQEq+
GrNMEA3JnLQM/IscmlbZpK+gimH5CBZBNu0QOJS2FSeWAEZhFJiKZdWTWXTdGcv83ayYg2hD69N/
tjs8x3hrxFfUnYILTz+2o2n+iUG5DJjZaxTxMjIPmw3/vlPZRBHf1PrhlF+G2ArufaH+Ecbko1Ys
kt5Ec3iqYcwAiyCUOeM4FoD2IDjfGynHP6GQiX1qoOaUspKckkaInVYEVGbiksJxhW5iLkOUcGpx
TxbJ8Go1JQqJEjNQa2KmwiT3m3B8mfsm3xajj4e18OWRv7nSmbrgxETKuQYZlcAb8Rm/hxVTb+7+
e6OzI4iMe0nMOjAIwGQc/Xs2LEIRxfjtGmimKmsbqL12VS4da/ngrklsKIUR5WLRa5AgZH7UoM+I
8PYNeEHcghfRaQZGw1lYDNzJ8gec32Qjwnnq52TbjSr/UVPvt13X28Bk7TIZAadNuWdU/OWEWh6y
1RJm9YWvKARldOVzCTtrg7tOsdtm6GAucQflIov+9U+MuiHAJIL8ZSaIzayEn8snAFCoLEj+mrei
zMvRWChX2wl5yaAS0de8isLEm8LlRCiB82vonCx1u/TLaxFVuFbh3eFW4h6bjebWYUke4+AkLQa8
47Q7jqNUeuosj86soSpQJBr2NB33coq/GW2MPw+8vEP+IhvTs9U0OtzSig1Aup9Na/V1SZ27jDwa
FR867DZHTE2xq2CAW2qS/bR9GS2v8sRHrVEzn8/w5MmZHNjEFneLue/AI7vhUu+UiCXjZJl+CPvf
owljzU/1bjA7knG+sjZobH1UhMscp+/FcilV0zjggwSW1GWYq5cJWQfDgomaObVwYtVjzGd+GL90
/b1KpOHWC2+ahPCUN3XZq73AmwqkCVabeaTJybA8Re89pc5eGZeFDjxE2ETv5+Zyif9HLl9rI/Xw
/2OzisdiO4FqtfW60Hal1NwQyndHEwURq27Tk+gJYIey02+kwdfz7lo2vewH8MbRg0JUNvJuOWUZ
OZCRLjoovyo82KyrlMmW4jT1y6BUfIutw1jx4YFTMcA+FWRp2TZ5dVyNPtHAoC1TJkbPeFlc+A1O
VVpbjMgO2rIPqdOuDTwUN26yG2VLeOSfYtjhE4PFnpiUor2ZCuu6ucHQaQyZG/TkXJFLzWCl7b/1
koonMWlfR43fhutY81JBR0rNkmqht8vCjIJ7gjUWZBFaTXhQaG7YzUgD0mq1uk4G6t2pgBYx5NlX
DFTWzufkbxkiJFTD+p7ClN4EGrOsZUUUJs3IRHrJiDwGQLBpikmgEoWVKfVb9Sc00WUEI++zaS3b
eZL2i8GGQMOAdCSXDv2pEdH+GsON3Dim8qDv8VSrCunk5qugj3xETWm5poU7jsJ3KqYvoDtMRxKG
nZKzcY7aVnQLkJJ1+W2SI1oFhXaQRUbqUfwlTHlBqmG2ZTop7/SWKAe5TL+aVgCGEQKfiBUHh//A
B5oYQq3iAWrk9FJ2QKjVKOA5nXKUV73pYds7gI/LXX39TVAXmS4VxTZcQAiYdWb5qSY5tKAMCcCW
uwl29U3xISv0FyGV5Gaa6S2Qpt3NVXQ2KjMyGz4KRekKuyJg3lFj0Ng0Rt2fUsk6mzm9/TgGyCTK
KvD6woghS45QXcoWcXUcficCYJR+PVTjv2E0nJhIDDaCpsHBs+62JjbYQshpc3Q83u2k+t0AzTkN
e44toWAHXIbnVEQDpMP4JbHI/IkNmmq9lAd/KfRHW4lAo4ENA0lkDTopgQhXo6ZlzFu3yWGPw2iU
jkEMkqdXhszL5a5+IiLabgu4KmFTXZGhVRdjEOJjkcG1bXOFGVPbORYxdVMvDjtwk8LRDOt9TqDl
tWkrtErcKkIp1CjDhOA6dPPZUhL2qUZMsk9s/sWvsw8FGQNxF01QCuSfRU60Y5DzTRQyI005rttT
3TJhXFKOpo7Hs5BV2ps4Vtza7Al+nh5iaM1eumjrx2CbRx2jTBYl+VCAx17vrZ59jJW0Z5UZCpNP
ft9cc9ZRFwsoC6JSP0d6j79gQkwTRF/c9mvIJ79tyofb1HwOIhucIWVQYw4Ta2qxTr2+mSTbKONn
a+lWgcuJmNbGpzTjG46jl7ZuIi8HjYJjTaC1WR/GBVH2UEHpbsbAneCnE8UaulWqLluV5OZNgjVC
n6QHtGDL1zPrbAQsKqzmVW4Fwx4t1GuQBew1IYGeWsRgCqF6iadzj50U9E3wx1TZHaFwZPA4mngF
xpZtFtR9i9cTwUQibpmxPXcC3EylvxmT4at6JtvdGKPesbTPRTbvXEMD/O0V6wTz0ekhXbqmilKg
S4dhRVfQFsPmdM1W+uFiViVpPif9LCDM7M95IkH3QzgVd2yapbx5KErHB4PTNg2qYyuls6eaDSGI
s/QF4/StxKB/JNrh9ypToqLbyyhwhIoCSQPR4kzc5oa0Tk9E2S8UPdiTac3mqUMvNFtIbWKWlcmj
jUU8zwm7aVhYd0ttz8hnI2/E0WmrvLj2rxRsKZnDZZX6Vgm0QaNQalgzNY3UzkvDUPxUShpmXnkv
RpHdcshRmzDq4GAAVCj3blbtJNnRVRSiEUsg7sLYTnTGSlWll0fwKryh/TjZoo4EChHzuONSRIUN
SeDStHLAFGy2nhkh/DEX9aZXwfAkaYnXtIn5nBe3skPUQ7/dskOMx8PIXMzqtWPJ3ZxzNz4jwWXt
m3YWe+1M8QngAK1pIUI34qdKrXuW1gsnKiEYalM5ss4CuzEVCxux8jcJiuWWlsd5asVbP+GJC4f7
7xfYUi8z9srzaLTDXQXgBNcyHLZBWGeuLsoLAIMAX0iD/D0Guq/p/E2dWhVXQeCiL1Fjoh6VOANj
Xoi6gNJbdRpuEZFLWwvuXInlGRu+6IUDlChm1cZdDGWI5aoBRjGBvE1OLrDrQMZbUi8PfdIsVypm
wW37UXpes6esPNfuojYjZ0hTTyykFpHd+lMWycrFKBaHmdGFFnXqPQ15ONq6HLZlVDC5GGvZx0g+
Y4HuWU1H3fQiCTy+UgZKXCM0gTqcaNs5Yns98ubK+Amq+k9bWZojT3JxKkRSlMNKjxEoyfuGbGd0
mQh19vGC30OfUHKMIrzHEDX1UK8RDqgty8UVeN82x9qMzGdJWkZQGMNLlrFEKZVmtpVK8tgVXmcj
vRg9Yx5hEWCyQastQgnsGQgeexm7O24wIhhQWutTbIBc3+kFSPqxDywKfgDDQRG/ZuHcIBhhcQvr
JtpyxcUeemcJzbL0NoqseKOx9lm4MZvuS3ZIREgIyjoxG+RtJ/vNgjUgxFqZ9GwPrENBmMDErbWT
rOJl3AiTnzJeDKtoq/U6EgZeIYlyYVuwMjjTcFwL5lW5ZHDpWYOIGipHRYNvVmUxnlS94UWxqXqJ
yiAR0sM9n1gJjjGko6Ura1/LQw/78ryvZekr46BAp9hhIVFa8tR09dDz3HTgceB7LpUH2VUlBaGG
+8OEJ3mPexbkTdljL6o61sWxSNAzzst56jsnwY27Eafhb/LR6kt+pRZBo8KHGWD7UVPuumYBQWZF
6nRrhTII1bGRjXuRW/WlXjCSR9oXxTla6wX0mz71+9Qav9q0Uq4cN4emBnObyqNiAz5GuyiFzZFu
agKZRd0jK9tBII06R8pnGelPHqFAnnQeAb1Ob2Ii+7I249td+fEW87pQMb81nWdDpJvM2wnYSo2i
VGBfkI9XYgVJwpR5dNlNxZFCMtt7qKn4buLWH3S9dLoW1U84L+ChxNbRiuSG4PbdrHhH8jTV3QGM
kGKuwrIhJMwC2ngwZLegHI5CE3yYOvSZeGpvQxEAGJ67vyH3LsxC0+5y/DLQAN7NmgY1rRhPLVOF
hjiKUljdxsdcocUZcAysOVyLq6k4ksiWcWD6jrbZpTr6ProIMTPFo0whwXcXsqTBxH2MlwGon2Ds
WtPLwlB5BomwXoMI10aTWjaMf6qw9OR2Gfw6DqpNzSKqiv4axqj5XYZCj5DIaZvo6rA1+BejDuXq
DtIIEldXiBt7gucLy5H2tjQMdySnwAbI8JKuJoMhbXbTgnAjTkfr0EwJvwRcR+aSuA+L6QcYH5zV
irINQNaPlYVGJqyOukSK/FiqD1NWNnocyWeVTc82LcMLiRO4oNruxFwTAa8+G4668pA6y8CLtOgX
hPIxH5Tyk/LgT2ogeMIoF1lYvyeo9uz7D6LR3sMVQk4JB+b1VzOS9h10YLIHFlV41QoNagsPF/ID
jotYjrjxcxwpaoMnIaklhIoSh2TLAl0IkRkXAGZ9KUUwr0swaRKDoekiy6eWCLyj1nzpRt8d1Kg/
KbW5jxOcPoWsR+dC7pHMqnm9s2LOh75ezF0/QnlhtAS4K6CkNmsBegZVXtqdMGWcyESBhx3ixYsj
6RQIBst8Sd+RnoLTQgINB9mIZ7S3XkCAYkzXhO8iqb4WYSIuPOJzIvPEOtFAFTZ2sWz3CZnRuSXe
tfqP2agJprK+2LKUYuqP31Co+MeJsBDKVmc/1UMzoZFRF9Z14YKvrJCs/WShS9VGRfbSiKs87Kka
1UBVDoVK2o/cSzag6QdMb/CWJdEhZenpoSObz3Pf6ltVhFGcNUirq2iCmIaYEO4gVrylJXFdpc5e
QrAYg1vVqAvm9pClHOVUYZLImDCMyHZwQMjBkmKXa2Qt62kLmUSRFOxrW+nEPFe6ntdAIhrXV26u
nwEaHOh061ormNETPGbMackECHtGVCNzqgk1Y1sS5dmN5G4JonrLG7Q9hkpJvoiRZMvTWxaJIljK
yZckJmhNx1pTXL5VGZlwrMcfAHYOhVBYPuXI59ChpdEULvZrUga4CTDemgUiKCWjmdBak1NjUf8M
9OF90jeuolckwkdfqgQGQzYnwekFSjQTvYOrtLG3dJSGtH4usJncG/rLavohEeKgZ1OylX6hSmqL
KU/Snoh25Wlnz21HdfIat/QyPaUB4PEUQWLKVqA0PpCkNI/0UqgADYMSlVOmr8RN4U/UMZZqww9o
SiG5OPygEEpHGtGJWeS+G0QDOQPqA7wQnNCyTnMQJgsCaxYnCeMsd53hF5OmwlznO5AWiialFdk6
CYIbZsnXAhh0xTMhqyuTQ0GYuZ0Dc1nna4zRquA+a8CxUG68/XZxSY0OGAB4wGXmLyGgRQ3Ju8rr
/NtKmG3A30rFGNUvXSNOHhxlC1T3tI+W6wgJ3waaKJCxwjIbVmTesjENE5CDVBONv0anVGvdT1gr
n6I6ONCeaSQc8PjWVIXrDE1cGmWTM6rJjaLaAqlGD8vV77b1KLG81AeYeP/J3nksyY1kWfRfZo82
aLGYTWiVkZKZZG5glNBa4+vnuAeLkcxi93Tv28oKdMhEIBCA+3v3nWt+iZWe4f2gHsyQMXKuFxCl
s72TPiqa9RFiFrpshyFxXlHeYOurQIQqcQFD4QqKYjdn9qPXJmAwBkHMTyttF5jVExapwbGLszt/
AnyXhkLS2QiGaOnfpgycbvpiyrfwp78OaRdi+5o+mt2UUlUZ37fA6Umv6cCi0IC1DLzXREkoZhkJ
unhJOD3AeHzpIHgSWp/OaVMeG3iNx8JGdjsV1bDptA7kdSkwiiiwzXJ8jECIkSD62sQgWIIJ6Kqr
Wcf/ZjD+PcyBZlCU/qu0cfW5/fyTZXD+nH3/3/8RmIOb72P0tXiXwRC7/cxgYLALRdq0LaQLqi1I
B78yGJrqgZ42HKqAGK46oLZ+5TAMR+ykmg57OSK5QN3mXzkM0hu6p9muoQGP1jXT/U9yGK73nkTt
eWRCcBswLUuzPct8l8KoYjOdhyCPTw0vuqCy/WJhgE7aJul4ikmB/rSaD3UM0qjkId4WOhoBG/QQ
YdRU6yq0vppZSDkkI7ihHg/ICIbLxDCjEUICxswEdF4zDfiSUUJc8vIK3Ixs5i7UxLVsduDeL+vl
bMKbF0MGBAQSiVJgpQBhpMI5uRs2Iol4kBOtaaixl83Sc/J9lH2TiBhPmMLKifOrJWe7zABMryHB
kKTr2cJUUIKuC7JMjGoG7Ajb2UTRn1EEJA3sO8EUkTyZ66xseRQA4E09QwqDmhSIiSG4W9eJ1aEV
6kzriE1QAewH5JecSL/7QbGUzRxRDyqWQ88dMZfnwVn1wtELMRdTWxKd+qJ4SKn92vi9kfPq72FB
XZoO9Lt9Mj5YZU3g3RAG2BWZ7ctEzsZRnK+1SPlR4/Y1HANgEVidORTdWEo8HoW/ShrScbF8XziH
fGuz6U7pjIG+R46EycsgMXa32HQFm6npty5IqYWjJILvHLXbdOyF3mmrwWPeaW721IU8msqwPg8a
+u3JwV2ijIM7wC5VWx/nPKmPpmh1WVBse037zEh37RiKEIOb/cZIEmUBQjpbF8OcRqh0YuHJKzPP
8ruJ7epDOreVP1NOZD7L7y+YgSckDfGW9s4sBpvesaA8DR3BMd+czCVj9O84IODr6UfdAfZWd5At
gEo/W9dlRjmgB7/Oy22us9f95DLV8wkCoWTiLduV0Ij/OuD/c5j3q+VhAz2kxE02L+tRcM9x/eZc
LXly785Bzv7ny2qG/igIZyQ64qrISVarP1vvlvUItLeK5cFX3Lz7U5dL8O4yvZulunugMokgqtw5
HLRyW5MyS8XPJRK/LznJf80mkutznZer61zYhMt95JrLRtc9zWiGRIqcNKTTsPjTYd8tu/75cpqw
8Hu3Ws5et7meTd6i21aQE6zkJnLFn7a7Hk9hNLCp8T69Lrruel12/WzXZUmj39aMsbjDhSE6Ce4P
WGkHSJHs4qAUTMqmqFVAgzwia12h6up9U3cFn2oKbmMwLxvdrsg9qBryB1sJAvpjHON6tHez8ljI
pGJ+FGJDjx8b9aLij09+bO5asM5ymz/tJ5dddpbbyBO5HOE6f9373bIiG/U90usCU6aw5wn5iuyW
UfoBDVx5IBODLbGcj1KbkPL7pjWBwEtT8Rh9v6rsdnS2tq2AhEWOeFhMIm8URZSYXW3ia/lKeLNR
IDe9MhSvm0qOYmeb2mZKLMLEELSuhvTSlb7RIp7QSIi6zTw193KZ3E62rEYQ5K7zcufrrNxGTqS5
vWyFyBxQpkJQlcjNdwROq/DwXXHnfPlmRYv7AH7wmJtp4Nt4Qr+d/GlZm+AjUUPAEQA9iZOULV38
TmUrmcXvRq4JtHFXmr22HduENC2Y/I6ErUtqMo/O7ze+7CeXKvK2JjO7iSHhI+Cn/yAnXe9z9mXQ
L1uBRkRz9ReFU+AS5axccUF2lsWLWo/9XlXC5iAnOlABKGKx7q4tL/g4iktlNOR9ysZQwOJVlAC6
QMVNjTCTM/Bwsjoef4Mko/2ayGVhYX1R81FgTPQZoqs/H3oxIWWvbfO+2TdCxCQ5mLIVY1bUkwLb
S77vICC/GlaskmYYglhFbdvr9SYw54fapyR3QsO+lN+5/H4lnTL1Z24YubCT944lTD0o5AIKz/6G
DkM6x9zPx36DiKO4RFQuoFBHZo762Nn6s2qC5fTMg2yFyH0vrcnuinXSFYy+spzKSYnT1GdTVCeh
iD6oY12irSoIT5gqprlT1ez0kWDbaM7DIxeqOABsJmVaUnxtWVjgrT34BOsoIySRhGgaRnSRVARE
3iHF15ViYlJDo0t1pJ7PoJkVXCQED8+UvTdJ7pfzxNX+Wijnr2D/HP1XsijJ4yM1HwndyPnretm6
LJQHkfNEqWyq2Nuby9+Z6RmuPD9G+KoYj642ALBQ2nkWA8GfmEzJyiRdiD3UYOy0bGdrgbWXSEo5
MUTPS7YaiayU83Kn6zYt5GwK1eUxf21+3aa2yajqs+oT+Sqhn4rJ3EU8U2WTu4zS9FJ0d/+4frKB
3xQFjMt328it/41lcpPLX5G7+NHwLfCCGnj0X6cjW9eP2o84FoDXJkggPpS8WteP+25WftBE2Vrz
fSteSNeJJl5C11lSDcXBF28UrfU3Rj3a3LDi1VLIt9l1Q9kanZT32nWf6+rLYaPUyHfvFmJzweHe
/Vm5zT9dZtOHXxIR2tj4uRDV4k6XkzaoOdT7ppzPyVtfNnq/urEsvsp/vv7NQd9v+mb+0nxz7FEf
+dUpnX059N/Wy03nqCj2jYaZy59O/M3SP/+l60knk/ZE/jHevDkD2bxu8uYQcs37ebnwze6X9W/O
wUi3ZsO4Cxqn/maS/prN0MSYmIhhTscW1+XXHRxTpSR8Tl+vi3yz1Q+6lVLQJptyTZe62uVPYIOX
HzI4PHRVD3IyTkB6yVzCHY4FLVo25UK5Gl06o+HrlrIVpqG2wmm2ohTk12obTwMVnTcHfnM4Pc+a
gz6UkC5lU66//CU5H9fz01xS2dzg+kNs6NfusvXmmNdTkkeXq/m6HxQtb9Edjxjr1fqz/K1cfxFy
1gxgvu4uvwu7j0t1fd0KKxwH5Ty9EEnHHfqa4XAoe0CDGCRfJyj/wqWXd9jWjRV0LcqyfgJ4JYVX
6Wfgo7KZzYmlLmXT+153VkScWhCKU/GbgZ3OaFh0566z2biJ44PluojAlK454BP3SmeHCMJkII1B
JjR15jcyqAhKRPKuCFCJPwYZNWdF13+kajI7Rg2Vli2eQiGWM2s5tk44DAk/D4+QdS26MnL4fp3I
Ef4c1UDgAl4zSpfHR7VDv5AEdHDDxDjYBi9zW5QfVxhJwt/BNYaCfj6LZY1HLAA2qkoXlXuHUiXU
b5RPzYqFxii5vY5dZShCjmKz0RrWlU203BtQL/83YPfvBOwMEJb/UnL8MhVoNoO30bqf+/yK1gk3
OEMT9mwX8fA1WqdpwijOcw2QmaZUIv8lOLb+oRJ7tz3+U01kHET/fgbrTPUfHqxSTVVdQwWYpOn/
UbDud7Wx6qI2Fp5xloaHjukZghn3hppG/UyT1FgnnY3qI3hEMMmLStkgWLHMO5iHb0KZf6C0GYIw
90bb/Le/9o5AVwUGtYYDfw3N0g+yqPZzMa54Ovj3JHFR4VsvBQCHG2NbPEWQyD6W6+h7sI32JtpX
MtVLdxmehmeIENBL1cWImjik3wX4ZF1cAtS/CbN/E2Lb6vsopqu5Lt+bbhiod/jy3kUxJw0PFSs1
tRungQFRVnNzyMXEGwyy8aZAh/dB6GAfTd2NkT85zTzuiUryQO8Exr3VBN5dtMDNYSM6YocX6kjj
KpMOq95FyVFOetScG99UX6sSkwIlGEZYC/OwzOKS4nKxLPcpBKeyp1xVMQ4rSUT9vl9V/WZ2s3Jx
feRg/MzAKZ973mwazwEZM4zUgh6DjCbK+V50teVsqfZ3uUsOQAYSbSuakVoBusLZjqjqrwl2WbzM
BDA7mIuzBFrLCbkzbVtawe66qJZjitnBcJaLBCFSdPpVwbbunJIhc9eV1G2NlPbJYKXlDPour0Dd
CbA8TnU8+i7BSbmA9GR5mM2etE9KGevg1v7W6PtNIYKRMl6pxKDsZcsTLTnb1Lj9aPreEkM7bIcJ
CzdiHCMnlWhpI9XSA75VC5DdjG0ER9+RXg7X+cJMvXU6+i9VWu3aCv1UL0a2WQ0NfrbUGzWigykX
tbOiCn9mw177bvTJVavmELTJD7cHfGCLOblITq6zWhV/RB0p7CPaYiE/riUuQtxCb1vKTy6/FbfG
Ua+hS3H9lG8itbKpugmygDl+vH5Cndftz4/tyJEczsLfylBp1pAH64M7im7F9cPKlmamkC813GzE
S1JRYYPLVoQeaIvWeA97Lth4jvUs11GxDUUcCXWvgx+zFSCdOOjghyCtEDzcYqiuAowrZw0RW5+2
kncOp5nhjrgn5N0BplzfDXBS5XK5iG8c5YTHPR94IkRUiYFL5YvOuhYioHEbAQijmP7QepWozGqT
lRJWEXnXbhwOw+DQDHKMPKKZZPHokTKINNIIA/r5pMgRC4hzkLdtL8750pq7+8zyeele79cydrhr
5Uk1jI82jV/fyLORqYPLeYmTs8QwxxODD7nMlyI+yasXSHuMG5tDVnDn9GJWTsZfLTn7bhPMlDCo
bCYFySvflyr6j0GWIAyy8trZ2hQyaKIrJ9eir6GH8Pts7k+warwmWplUJa8aRjILA5UYwQZxQBvd
/LpMu4/Xw8uWCEvtOgLPcq4OqUgbkLcta5PrNQiEO1B/4RbBRC6bpPVAXuNCkAg/ArlwFh4FlnQr
kKvfbNmq35VeyfZU9FHCLbnqMgpkxmX9US6cAiyk17IpJ5VrAZsnrNJIx4jrCrl3dV14PZrcRnHJ
safCt0Fe+eTX5belwYOiP3RhhciQ9+yMhpPnVGCJR5SWVd4O24/FIM/dQRF/+bzyQ+tGn2y9AGCF
XGvaIpwSTiIKd1kfEhiKauOlmMZ8bccQACkBt8RBLtvKreQ8ZYc/jyxn5Qq57HK4N/vkSpdtJ3A7
VFk7WwPt6hgLv5E/Hea6DG2VOy8ZIn1zGqy2DXTVobhN3YFuopY6n+VcLBap4n5NsZumTp3ZQYyx
Zes6eb8sExEFMpTQlLkamaIEXAGxXz6HPybx4f+4r9ztuoZSYva7zsvW+z/1+ykFZL8Awm+NSe+X
tar/KHiarXvxmjVCbe2MZbpTcvWj6eNHGYv0mZzIAFOFlNBJibGX2x72gUUp4QLbSSwt6acL4fuE
nvxXkM611AcCMjUVtn85nsjWu8iOXJZH1fcmKsv1JN6uKlXly7yJR2rbSdHlQ5upaE7AHOKBRV2v
uOXl5BrzfL9MvPXwD0V7W6REkmMHn4vc5GIhS8Ysbar0ZWPNu3ioso3umXs37YpNUrevXI5+r2jq
KUaZsY1sZ0RYf7DUrOeZ3j+at2aSJJe/LmPOjvwFVZTug5pE5uai+llHFpenrkFrWJWzg8XQrsl+
wMEQ78s+o9z30pS+M3JSt3gHhjbwZZcCjHHAw6rsv8prQ1gvL3ZFXs77Rj9LjyF5laQfUeI0t7EH
tDBoGmudDdaPTphwdURGptH9XDUhpQkQB7ykmXZevsKvKjiYwYcQH0xiEfSwpLGO53QoenqQ95jq
VRu5TNwOhm6mO9RpnHCjzN5+0E+DxiukqZwGQlFyb2vec0tfd5qC5IBwuKixjumbzN5aQbiHUaMf
NMXQLhOoq7e4QSc7tPj4/RXumQqURajPT1WGLW88ZYd+KB8ijQ5OoWFwZsG6r/3cuY9RFS/1dtRW
MqgvJzIH4GVjdrguU0VpWIJF1TIUgVk5udwBshnZhJJc5COoiVssFh3l7ISOvlSbucYnyTwNPhkH
pHE9RSjNvncHGD4jKB4Le8QFQR5+s51za8/puC2lyxFKpB/NqGZrXcZnxUQT7z9LuI/IZTm1UdvZ
drd5YX4rR+0uT40ebK/SH2SrirNxoYVhvSKgXRP9EB3gZOabeTNPRWZ1ALEhFicewXS5zuXR0Vt1
ur0ukltcjpF1PQGTBunQogmotyYXW5KDZkJGy5gvBiGdGcOUieCWw4Mlja2i82InsVWZ8Dnk9rI1
ipeWbF1XyO0uu8xj9C2NIbrLZdRfe1tkcxt4sh3sGibqnJPDlfPc7BompTl+ebPfHuQyRzFZXYJJ
mjRrLxfJlWEwdAfZKhRYUH3F6QGeQdLmqqSnfXdP5d7d6NvmhjuFV7oe7tPaH7aDHSTq8rKsrb8H
LuFUXUgd5CIr0xSYHl4MM4C9riuus8NtSQ+XKv503SPxHSj+pyJgoZGX2Gpuf063QbxpjaPmrS0U
Py/5d1fLboYVag0FzsLKfkrPDDselLXvwSBa9dnDBLds3ILBp6H7x8qme76aaur/T3V0FqOkeBUH
h6l/7vTPPYQy4d7i4kFH1eazGd9q8TaD16Yci/gW+4RW5zezdbSjS4WQ4vP7PuXxuRpP3XiCiEHt
VubDqN+73tK27olRD94qiPZJtifftKzHDQaV0EAO+ckFBsgbe9l+nYNVtc5+4GZXt1tETo7yCr7R
4vM/IpS3oH2oE0DoRZa86NB5YOZAg0eiXX2BjIBhT68jN1iH4BRgZS5GClso8VBAYy9MYwsJ2M72
oLQCtAGYbJi31D7FH+r4rlG/pDfqplycsAf/jCHuGRQqP9FltJwPxoHazNfpBGz3x7QxPqPO7tfF
SrmzeBKBy3n1tuPS3evftHtKu/bJR3VVPsMtXo07b16Et6ihd+0C7fKds4ZAYN8x6ATKuceL4Qak
3JeIgWV7pmKsLddAOlKKzJDSglk9GeDCuo1GD7tdwcrxV1+ahXGb763N/ITnjblO7pVz8H36Fj6X
P4pTdYIEZC3rdYZZ7IKSDOcDtSLWWX9qPpqr7+1uPu67VxiNM5ReGAFLTph+yKG4OxjjzkEIupjM
tRqsEY7GDiLVhbHNqROrPrbxLgofhmANBa6uN3a18zceLMIU0hllHpij2o/U/AHCVb+ZUHtRp31C
vKyoa9vAo2I1gpmrl0O3ExYQ8XJEhkhwALpngMgT24R1CStQrV/rI34FHh8r39vL/NEeDwjpwQ3s
wTIp/gvWIAVaTyx64VRxc3wgcerD8vTu9VV+E2zGV4SKzTf9BH8FtEvi7QLAFONqekyTle1tWiym
ER76EADgLj4Ia5bPBsLjefOpzVaxfp8nu7I4Y9rxtVSIHa/XIW9S8T8eENMX55sD3oqKJsQ7DhDV
o09XeFgat+iTk+dqWh4tIBoL5ahtMOh8scBy8jATdtgL7+Q/YC/vfILbPAnnCK9FMClWmkcTyvfr
9OSVJ93cqSf6Xvfpq/Yd+1QiE+oXL1+mh/6zyl1ZnbRiSe9nm1MBjUR8n9JHsSnjWMIBijRGygv9
Jac+boWW3Hm2v/T32Z37sdqPNyBGgeiV+YmfPwWHrr8aHnts67FU+RYs6+8ePx+MOACGAAfVNinl
uOaWM+Tw6cCgf6ndGAfqHaYlNVFetoMzGX1Xb4bPytf0DobfkkHak/4x+JY8AdhBCSk0yRBF/XPy
Ur0UR/VepBLx1OiOVrmwz8UOjeb8Md2b5+fpwXpUdsZd/J2gOYRVA4zvSqVCfGUfoIeuUVbwoKk/
tNv+Xt+ZR3WfRAtKw8JV/5k8Z7IHUrcgIPxRLZbOxl/hL7vqnqJhwbNQQxzC3riiriptRZQ64ZHN
uP2+f8XZFrcHj48IfGWhnoIVz9QXPI/B9z5iMcNHL9YUv0HQYPQ7LPSFvnF3+b33KVl5z+PaXs27
5DXbggGmRB9DCHSocHGWPDRXAS5zcFQxNKXc/sTPLd4QpNtRaW29cB+eWig7sHgJSQwLfvk6ZjTn
OFy6kE+24/1XfxecGHnu8t3MDxW3QPcOb9s9xax9vcGVAjcachgA6/RV9cg13bfHEbwlRcpLFFpT
sKM6LuhXKRABftZ33keRfBgB7C4rYwPW0ODO16EQOjvfWkIXabZor7stXsrLaht/Gm6K+gNjr1jB
LXWZexvrBcEsJQfA442Tuwr21cnfZAf7GXsed0tRDN6my1snWzrHqtyA2hFocJO3OgzRDSWaXbz+
Pt0mJ++zeUfZ6w01lF/goFjnURRKXF9/rtQBylekwWMj69N2R/DogC6y3oaGf76m6WSe0BRjo24A
QBQ1dodpovvRjl361jtTsNSMsuxWBhGwQy8GN7IViAGJbFFUjD780vRUMJNx2h8TCqO3kdgmlaOb
f763kcDOoyKfQUlLHU2Bd33SFs3RdX5AUnEYUIVed+h+TQA0ITQz0v4gW3JF05Sv4Ods4kggPL2B
dDzKNTxqEh0Q2K51BwXy9AzR6tLEKgGKvVVWK8c28XVpQjqcQwXGMqA8E8WOk2JGlIcxz11iELGc
9x1WORR0TEky7aDS0J1WRebJcwkVyVYbikHBdb4m6LiNQvVo92a6KtMaFK8QTapi4kT0bWXrukzz
+mGb1d2dT9kuaKVmaVM6D6FYRLKqXCtXU6wpWz+4DWxVPbhOSh/EzrV9HNbNViopL3JKpDLVpFBT
J6IL14lUUl5n9SHkKvXq7VVEKVt16fLIvS40bcQcjsjiYByJDShgdhXw4E6Gg1sREpQtW0SDo0RX
qaClEt3WHlPV8Dcucm9eH32yBDZQHv2upPJJRS5lGjyPu+exwhJgiIaNYo3e9hpAUqEsLaeEqoo8
jzqQ+FU7H7KZSIzR1jzVPXhI6NEOdgdjdrSoqZazeFf3sM6tew80BCX+6iHMRrhZ0C6fytqtNuQA
xgN5gBEZ62hsjcjdBbP4xmvTesmm0l33KcU0S6l9NRO8RxzfLVfv1K9S83pd1vfqtNf9k0xCaTLF
Z3bFtJrQtqtNc3YY9RiOb+96EYiTITqRBVlafc9TT6iaTClUugSPr8FkrAJeLYqdFzCpQNsVo3HI
p/bI2DfkyVp9maQkaIDSgl+28dI3ZGHlRAVaipd0t26w1sb3QqQExbBcTq6zbltEBxM/gYu2Qny9
IASEps3RiDRWKBlLKqkW0+QS3rkqYGUM+aKNDQKcAahKWRhVK8oQNSJ0MsIaC9HMZd5Vx2z932Tc
v5OM0w1+OW9STn9Uz38CJfM2G/dzp7/oP9o/XHJdLhZBmuPZ7lv6j/cPh2Sbapt4yPGP/ob/I9Jx
CNpVFe9Aw7Wd39JxpkfezNMMzIeQ1lv/STpOEy5FbzJkpmvZhulYkIlQ2oFKe5d00nq76lV0IvtJ
DdLbXk3bB1+nM031+4Ad7mrWfAzhPXPZBf4PQhFUlaSgN99ctD/k6bT3DCJxFq6nqVwmrgV5sN+z
gn2jKmBP4NvlqVdtSst/7NFszwxtz9ZsgMDJ6pvapgowFLhRjZIfq/0xjWW4DS0GbqZOv+hfn5JI
ur6/MBQv6OjrHFP3gPT+fkq1YuhO6YLq1ymZXCSp0q7UbhadM+db1sbqXTp2u6poWiA1wRfTcopl
Z9nItl0daxflgSiMs+7yodsaloXhXcpDwvFmSvxUMv8OnIEtpQCCStAGaxfh/Kpw6p0yNLtB13zS
cuOHf/2JAEP97RNBeuJuc7mhXFF08VvqtVJUHntNne9Vb1aPBo9JOB3Y7ZQRZhQl7Bvdr6Ntk4z6
TivNLUWICxAhdtGWJ3fMn6LC0W9z3X3xddW7PGD+efaTW/391ba40clAG+JHIu73t2nhtmkhmbhO
tm+D4YHs42ow1HRPP2PaBqpnI+Gn1mkyKojnHf6wlk48YKj2qc1IwvCT+TZTbgPSFv/fef3txrQ1
foScFalxlS/qXQI5BhJU6tCSiL7tqzZ3lobKGN9SGNCXGkMTq11MISO0GczoVg+G5zIDpo9z/LiY
rVm7yaCZ/+uv0fqb3ZljSZ8zDET5Lqk8+f1STY2mzoE/9jsj1oaNBfjoaNf4UoDyxasrqh9T/ybR
jeAejmX8lGs2QVVQXrNpRxgLEplRgROfc7Ogur2HD9GPqXmYjACk9qy+1AORop6002ykGCVB1Vxa
iflkA4852T2FaJ25ybUY08rxNpY4BgFmmEt9piIZVIc7Guven74UXU7XQPHGDYmsE1iuHqVls7eM
4lMoaBNAb4hLAaAwFPAPQ61siqKeztgFuxOorbjS1yqcj9XolD2hNkG0EGwL26uj1ewRVx/ygfIP
EBj/+vLq5t9/J46loU7Q+N1jF00X5fcLTEW5C1Wr7XY6TENbz4qzERB7yj2PEjij3scVg/Wkgus1
+uMZeOd8nJM8v4vDnKITzA0ouofAiRfA0evr7zU1OBvi5/Nq6r4NIfY48Gj8Y+LP/jH0na9lFUf0
3yeP6wv+n3TRCqBV+clvCcqGhKLSUW8gG+nOYdAZjLj6kzeF/T5sHPWs1ExkK/GCAE15d9d7UPKN
cLLXjaKFt3KSht6Zwl406BhYr+GDH50mf+Br7M5pO467prW0p97Mp/vQvwV93N3lbaZt1YSO3Nzg
B9TU4a0Xl9UCK2iFxEAxr5oAAEORLi1YVCK4Wy81wMxAJsDTYn2MH2we701zTm5ar0xudOvL1Olg
E0ctuEEjrWJg16V7XnArFZ7Lhh93tFT1OtmFU2OeYI6u4lOiYUNhY/V2bqs0utHAd2Z6AAk7fpmU
ptvxamvQd83TMa977Qx9V1em6Qw+7861KmXV0wtdaXrunYawqkFcAF1MVYI5WlFqe17s0ATIVCAR
noqj5grrMArCTl0Esq6dp4MSmuOpSUs4PJ2xg730GTDqB7cs3IP8jmy8rJdVaGjwYpt2YxjqJyv0
sM6qGMOjOLVOMdQ3IyPmVbb4RSqpI0zm917lRPfo8I9AZ4xTqCXRva/08HNjL1wUanU2aqRhilJp
j+CHfJ7Mbr60R5PImh2cLAo9zpWbT2c4dgNgcgbKXTqddCeGS02J571nR/EedgWVxWX7GrVBfmpG
TZj6ds2yc0xKNa0RjQX2PcbEWz5Wgmzt9iZQ0DGNT9AfqKWbVGPnD+E5mR0ROyMSERYaj1l3fIiH
HGNyS4tuR5WESYxEeDl3YK9yu07x5aGkF4ME9c4H6RxFcbSvpu7zWFfTXQfF465vs2cvSY5z12JU
wcjgwVQr5TbCtErOGab6BPWAi6wVmO5QEkohs3ew0nnfBZ5zKycWqtC958LTkrOzl7uXFYnF52j7
ARcosSyMo8HhCQVsXy/mk9zYYPQMzyc3CQxhEpU5ar8sgya4r8UkzUT5vA0iVM5OFQ/T2gjHG7O2
ge2xhanmYbActENjEA2AuhxudT0JHmGZQ8NK0BPygFEe5ESNrUOYTvNZFVuErtrtUhdpvQEFtTGI
rYoJGHoEC+b0Vc5ltTuf+XirkY4jKfC+xNsjTB/lZOz9T+7s5JuJh/aioXTcXyixqjGoxwomBcw4
jxURlHTA+GL02scAwzpesPNJKSk47AzvWYtUZ5ENYP8N1ORkuJ5LKgV38LunXWfFLaHGpoONhiGW
6jUKzq3AjruZWM3oV+UnF9pVZH8boiT60E7cxCq2wmZqPeN4ia9XkeFJZkJl7ioTAwF9/JoWnXdX
E3x19Fc3M/DZWJiA056BIx9NGxNXsjk7G+UFngD9bmrhLOBTsIo7Lz2CftmP/C7WCrIPiD3pHsB0
tW6G1kKrb526GrxK5NT1NjGpZA8clEyTSwgekdm0TbMEJs6gEreHtLBXy+iHzqNt41GDxpOLIvB0
4DlR6y5ONVtSs9Qlw3bN6tG/D9PstTW6cGPy8N1lGMPkdeeeC6UNCe3i76H22ZbCQPwNJv1D3NoT
mfmmurPDHOTI8OSPCsZLgedisBT6jICLHJNPL0S2E9ykYdRdriaGhMp+xvRKs3Q8yBJzWETxi9V1
7Z3a2uDjod3L59NMFupp4l6um4+uqpT3vKnOmTEPRzBymHm446NjD9G2s46UKWB+nLKUrru9ro0R
OcUwvhKBmTdm1Jw7fYBkOfCQsF13BTKFKHQJb8OM513outVOM8JlzwE+Ben8aOM5eIqChhL83Ci2
CRYZ6jh4a9WLFIiRy1Br6qUXatmR7+/ODchrtoFz55SgvBPVd6DQJwqOnc7OSguUp5q77OgKb3Of
2J/pEt7jo02bOcNweowQrSthDotU0b6oSl7TX+3WZRxn+Ep2xTHuDTwmojY8jYZ2bEN3OJnB2tDy
+ax1/TEvYuVlhnbnYaE36OEE/T5NdkZUnmeBFmNAlm6dKo82phIe5mEidtW/RAVhKXf0n1QjwcRA
tR6TYFqZHbwObkflOegCdxWOxdbreoeq02C+c6v72oo16uMjzCHLseTP6zNJfRhCcT8f3RECUDiR
ARsHLb1VM9c+eDhPRqSEAj8k7VJl5G7cjB64QNpPcAhPoegHZAguWlKbdmBah1mIj1SKm4uvqkvS
XB3KmBBgeVOlenFWve/hQHrU9zEz0nRrn1j190gU4lSqbeyV1rvVOsM5WNNcEyvPLAFLGLAiM8YH
zDO0Y+6YvI5dSg1nPcHgrx3ru1qAE/rcNj9DzSo/RU743CeDdTCaGksxrClXXZopS1szjL3ZBYgO
/UNt1+XWbfB8cKM+2auVfa56bHAiYSUHxlVpwJMm9p0WZwU4S7w3y2JfeSRwWgeajRPHMV6Gfr2X
J6+0QXNfdt5NEZTKQa0inLqBVC3bLlJvvCwB2ZBpm9B76vuq5jHQR9Dm8E6jtwz4CMRYJTi2Lfh/
k082KXV7a8YhNmpmlB3HcHRXHuwUTHwoL+vwOveM6jat+3o3NjggKOW+6Mt+14/faysvbobCHVaz
X/8oZyLPQ8ALPLbKZQZ+U4tRr7oIFndpYRgHXmr52uTLW3oacTw7ID0QJo4De5ZHYeePL3pfGstw
4iMkMHRXCby9vR5zN4ljtD7FYjk+nVvuoL3RGdYCqYLB+DZoYYOCShkSaz0GLe+ewPM2Q2qfqIxb
w1NQTmnfpnBNLfBWjbPmNtFXbQvL3P6eUlN6Bx1ejxxnr7fAQuuYrJ05uYeu7IDARi4RZGIVix7+
UePBw+0GoRpxkdbXFZ5NK6cIjae6g9+LC1GG18GLPw/lBgL6k97BUoxmn6g2uF1Oh+Cgl9egx934
QzepP2qsGxbIkuKHGjBK10wGqVplJomWlRtNaYtlqPSDsKEojym4pCcMBPC06fBU1Nr4bDcOfVMj
i3dKOJIUE7Nd14842vGN2717DFveUb2FLUOXkapVPOQ5g33j5uFwLG2rX6ST7d/QTdVXSBWyj1ro
3wHo7b8bDpqFRr1x6xL3EhOjpTrL7aMO4wn4cNet1V7HqVDjB8KSaBjso6uD2qhmoO5xGpEUlWtK
uVdXHuue/LcpzGDSPCJH3QUE+1XsvfKsxSXemRCihgyTzFpnVvG/eZoOX2so1U1kZSSOe+XYB1Fw
ki05cSCWIh51sJQNCqXGL8NUjl6Md6P+f+ydyXLcQJZlf6V/AGUYHY5tzDNnUtQGRlIU5tkxfn0f
QNmtzKyuaut9b8IiSCpERiAA9/fuO6ezT8uPNFBlhwqD0TB5v11lRhsqpDfNiYn8a8L8c5OnvHtV
V/lAbtxZeEnghV5wvHH0Ir2TU/SuAwKmAXojrorUq7ofUiHuNYerT+GXj3pqOoeKCs5K68bycfla
6ww1MLJO7glmaiylNQSAY1g/FgldFqWq++WRb5jGSZBPZRqFbwYHJ4eHx2Gcg5LNoq2QTrnlkLEe
EmFaD2MSYYVJseaG00gMm2rLsbLAGg3CGG56ry6AZ6qngP+Dy8aja8jgVIxVdqDOjHm9NqqL9JIX
A+PCxVDyKO0etJOO7FcPQuNRJYb+GApjbTf8gr7y7F3R6+zAzGBLaYquWTt/fGS+hZZ0YLtRXCTn
37XjOfT1Ne3OaDz9NE40BfqpAKa8PHZLW1+5BIUpXotVzAbprDE4ujazdFw3FNGIGwePVivr/WQB
RIFR1J8oSK9gEE6n5YbgFaX3v4/DEa2zJJ67NXmduWSO4jsymnErjAMgGehXlfOQlm13cvkQnVmX
02NGTJtlpceYYx2f3TCo90NT3Ux/CnBGOz80HWFS6ur5hnXDEX5gvIXsmW7bIMMBm/6oC/EJBSE4
a2l90D0ajVkWXTr4y7yxwYPexzdvim41KlWhSC5U9iE2WuCk/KqjYfPcmcEp0koviquAdHqNVubw
s0pD+nRm/AYDiSCLbq3jOHoWOVuv2jparNE6Aim0nQtSaJn3Bavnw53cQy+7F3DU7bqbUE6KaSPy
COvYc1j6iDJVXOwB3rIDlAFHKeFRo+kPsa0eWJy8hfMVJrX7PfmwhjjQpqwOphED9z6adXjP2Km/
V6g6dLNB5TJTlPwen0A6BhfNHo8QFoG6dWQV9Y+ifWSd7xNmxmEyDaxqjNqlE0TAde10w6GzbVqo
QHcPqeAzVRnRmRQ8rkrZfpPbb3eM5H0MyVSumK94MwuhjgAoBp8VOoYlQcCE7gv93pia0smdT5fL
TeZsRB2KgxF7383E3xm3zR7W1NGQSt/atvMg8FesFGJUkyA94O5SwpPUYesSE0ksDZtFbAJc0x41
cukI2DsXlGn6OXhY/qq5vJPJdZXIV930SN0ISR+8IUYvkCWtHJwGcG/ROXDpBJfIdqggvOXzUpe9
j0oUXTq8WxYCKqk+kncrLrP7UkfNHlTAvOcKMhE89YsTxx2nIYAaMGHupIb4Iu/d6mBlxe+eaVyE
H465MwbPeQ2EdSNhfSwi5VEBFQaJr9BmfxVaL8IrUS1F6SkCanexUUytQw+Lj1nhZ65KF+LtvPrK
659RXpRvvCVXLfVf66pD1FdXH6KFOZ6Kato3vQOBukvRdYSk1BzOIWzakzPQ7AEdB7n60bXCm5Z6
G8Bm9U3hjdk1SnulJUuJgV17PHZyW5ZcvqRf1hvTsPDs1X54UKkG8EkHM3try6jYN25ZPkQRFUOI
jVmb0LcXrsumXMz5/nFVFn526dISCVD7ohtKv+i9VW44hCEY5xUvovkP1EgJBnzjpHU1m5q6o+eo
nzmFoxXkvRPh8HDHeY/zl6PfWanh3ocUqHNN3Mv42Nm4f0od/d8UuPY5Tj1GEPX8Z8Vaao+p40Gf
xHXyzQhXJTJFaZA1SzsPcHUPaj197ikqH7Qo7jZUqau7ooqeXJsA/OTLC+8aGDuHehJDDe5WJpSU
Y6RNbjuJs53w6T+6Q1JhEXRJj8zXDfjBL97oWEcWCpciCVDWNvz2qR0/SNH7L0Wc74pyfHU96C15
QK9aHzF5yZBpnAkKzMbokwdD8zhvEbo8GWDPjHKCrNen66bxadxzTBN7re66orklGuKbMOb7ycia
NtJ9n21Rdegb8qx+DjGG2kSvEiC2xdSTQaHnZ8wiEJG5xc53p5eFUjCXrqf1cvcPAaGBKxep8ic+
F3816M8FiQMt6W2823NXsMxSk9Y2e8rStTdp9Smn9BO6lWRI2ocJ2ZmOPC2Pc2wnQxiFx7+Tz/Uc
8P87x2wb8zzxf/ltfx4C+PvTves1eLTDJ2nme6Ps4fCIdzepWtKMqSlIczHaNBIaIhcImnb+ASpT
p4lZbK4mI5T8OiVzwtDKctPFjCES1mIPbsFpZrF2YSwiOqZaxtLrri3p1rRR95CDC07Q951QSaTr
tMw+xozglGY1ksO+1U6TeddkXstOU5NbN5m9wyLsdwGQt0e/AhQOiCDbGX3w4M5MlewpcruXmom0
/V9QxRB4q6HGFDca08bal17vPrU1bRWvk280PYtnD4X88+TCPUJxCcvvCLojOfWWHG+E3KuN42KH
TIqSOQ8MoVWXMosT6ocAUDVvXEslY8yPk+2DBZhUZkJT1bKThN9DcdV+GjhxlWVy8orpF2+2yylb
c46w7DDcmjEYlXL8YfbKu9Hqt/YpIgs2ilgBJ67GdVOwAxztTVdIyroplZU2DYo7J26usijyc4Xt
wONI3mh67vFTcBmtAUIg+RxTTskPkSHE8HOKDX7U5BvCxdWF3O7NMgrttcSOuHNZIxxTFXQPnkZe
jvaD+hoSLG8TKaRJ2U+uGxZ7PgL5wQ/D/LXI/XOex9pH61O9s6XR3YYsTG9cotkoAa4tWYx/BCU1
njZaF+5gvzN+9gD7xv2Gj7rp0DmanGPuUt/qLjn4u1Wtj4fKbsRnlmMNthVDdq5OIR2M3KM30NDp
Woq8bKjxcEG7PJpaD3UyA6kNI5fcUM6pY2RynWuLIpdEYbIoe/yI1bCnxMEkLRl3IBGtuAUVdliK
CcZGE612cWst2IyNh18zSn9boB7YUIojaGfylm5+lxid8UydDWAGdIc088azww5utIrwqVZ+u50f
kcElgpkp96bo8a7QImqH2m4hyo75c8geYR237IKDGqFtLLtibxN4E/4YwxMutIchuI6x46LwQNyh
a+Krls14dH7mA44RNNXGMOBkc3TzTDSDF8Yz7GMfw+uvy8699nV2lXEeXZDKpbQHhzPdyeLIOfPa
GXH7YGbiI8GqgXwz2xRUfO9jnREoM+QiZQxyVYn2sW24GDeBTo5TTr+aKusO4DMxvVFcBVwU5hAB
aODWwM7jGuClO0TNFUlev4nJDAsNv2ufgCcGbf8ehoolel8bt6Us5TnWnraReDT0j8qyYfsWBZcw
RXqpTMpNWIbWKY3IX45luWtN5Hz+UNP1DKbXaKzygzn2T7xb44xEZg+UdNMuN1ubUPKIEBgA2D4J
CDUaHGCcItK1iPFfJlSHwWfiRrXqN09BoO5oI1Wj3p6JWV0oczoXCOxE8e9yp6kfwglXWC4CddUy
FCA2l7S6b4a9M76PXn/zco/IXKK2Di/vaYzyH+mEVRQg75n4hLjlY/8WgKW8byv/4oawVa1eJGt9
oGWTjOLOK5HyJiamuylo7iZK24FLx8buW0iaRRWeVdQ+TgI9i3R+VdaACwUFdR9oLLZj7OCNlc87
daKVuDNZH2fbtrcYrhJOsBl69aX3Y3hm4BoBTDcURHAJrUT7rBjaa1h1JkIVKmnadO0ZUWIcpUaf
UJbhdqkcNFkmNr6qoJAHEETdPj92CXa+SAJ9HBNeDlI4tyiT7nv9QvRyHjy7Y6KFQcsueQoGM7oB
dTfPiTI2orL1LfP5DhiUsgANuzY8dpHMDIuDNuvjRjaeIQW9vm31/cSMGr25snzjbM8qXI9xjcf5
TzUdxyg6tQD0bkKj18wiqRFEZn39LgpYCbl0nu7DhtOhVSvtEtcaT2oG971DMWCop6u0fePQAhrd
GWxCtgFdiTXzT2rFwlacw0K257bwXvrBq/aVWftro86tF9eGeOfk/KNSOYxctF5HRyU2z4Mff3dW
KnbIV7VT3j7CpWx/dKP+o1VcYd0ciHRo8BbbzOCCUJ9CNMd46kL682AWxgcjFgwKk9iBIa53N0GM
uCxZ+MXKvkxB6R69oXi1jTi8OI05i1hMJjpL38I00gQchFryIHmKTSQHxnGt2N/rcPUmMvqDe4jY
/58bFRIk9UZxLlgz+orCUdKZivR8UF0dBvZPAwH33CmMaxSKVz2zW5jg1iutCo3ieVE1cMpZWhg1
DV9TNtSXTI4+U5KC9MbeXg3IA7ZcHTQCp1jTQ8VE7cIAWpBApZ10ezsaLwYLios130QmZ+Q6aBGs
syIsdTJ/LW2pUyRoNpeR8dxnCC5R9kUbrTpTSc3OKEGNddNrv1NGhulP+OWzBV38TsPP4sj3hQzf
YJF6nij6qz55j/ROXd3UAPPd+ge3R9HLhLLPzDAXAI99ohpLMnbVRD9Pkm/zKZyds9TOziGM1nVe
o2WrjCo/DxpM+DwbrlrMki/UZ5GJI6Agm0H0LeIqBSnv2Cehp/LoqVfgfXQOjBiIjZvgXmDKcaLc
anK3ToOJeB3zVT4li5VoOGHwCzIZ3dAVwKwNEL4LKPq5MWQ+Uwu6Y0xdqCbYWB/Ktqk2fueQXiVL
gfyC68tk+rBybVX2t9CRxo7gJi2JXL2YFhaMHNnISEebFlOaW/01IGjscUpOGveururmTs03y2kn
5RNMDiU5uMMdTUvW6pWS+c2d29Q2Ep+rM+CWd8KDjDnDwy5O6Z8ZyV0433MjLC4Fm+5c9eIAdZ7e
qNdtujrla35+FUXXXOw43UuWsecauD+R8iQ9hkimGLcM6bK67EA96yWvUy6Ttq5vNdsnCpwH4tor
oMGAjq8JijqvybOz12NlrvQUQYFPNt0CCUoxNmv2aTF9hK4VsEPOvCfIUNdc1fq7b005ZH+Rb/XJ
uG8bNv5Z1pZkULALN1GV7+26AL2vpz97gzD1jAIvc4eJAWG7r96cks7Kk6tbwXOtDAp2w3gOHBgY
YeyiJ7Tk1xja9R5mR7/VQvMc0jd6B5W7mQTI3pol6c0oA/9qDzEDGg5jqRRQGLFycf0UxmfSV6Au
M7oHLEJzSfUPLlRNb9OksrPvLBNtR9V4zzEYYQ+4Qc/a9TKk1BM6bASGUUOq14s7SvRb4rIlUlP9
m/nJL6dgXs33mvG5pDxNaQEYgRUxQkFxaTkeliMDSdLeZsmxLWGpb8ws849pANSeg5sjvkle7JrM
tKScsW9yu35AcLrBj4EwysKrUVEqow/1swuVsTa4bqxoxteMHRjPNMD1TQo6btuxd9tR2WLbR7tz
3UbNI1Jx+1gh4ZpJ7wlh7mJ4zT3nW2smvpSmOpAkZb7A+vY2+WROWI45CVsFXaUI6dDeGdRXTyzl
mtWNjhSrKjYj47ubOja1fau5zhWO52tYFOo51z37Glrma1I9CPr/TyJxomevNqhQ55GBTMojJrDM
HS8AGsIbXL7mG2ueMV7uLTCZ5SHgFGJWUYRzw1FcEqLYOwJecKf138Rnnvdv2G/SzUAEw54n0P5g
A/5pIjuhrX3sxyvF5n8MW/+dvV7u6Qv2qlAUwPnIx38wrqBqPYDYmQse4c995MsQnmsrdogopMeF
27oEWJcbT0aAakR1Nhj9PzYMzycqq7bxAqZbQsQLdGG5ZySF4Bwu3mJ3RjN1c9L0z90lb7qADirS
yquwcdAn/++Y6TRnTZeHf28cN4y2VUKvdgE0LE+wPOGfp5qnWZd7te1tJjcoDszO1NArk9TfOkP/
unwzWb62PEHyh/0wD6H+2xMmJeEswoyvS661ED1vxIJP+POYwukpCDVmqghlbPLOglKe5vl64ebS
uytOy72/D/1QY6EaKNZKlAH+fn1JEv/b1/4+/Ptz1kJt+/vMaeCAgJxj0MszhDNA4M87tzzWtJK3
MmqYkvAcncZlBIbOJvye9qGw1srJCGR4yb7vJUOf7tPyA5r96ZlNeRzcoWzOS4p5eV53yjk6lrso
Hf6B+F3uGaFstnqsvpYfXr603Czh5+Ve48kGIm1x/Pt0y9f/PGcxUPizS/JziyeUCh5QIyYawR9y
b7lZvtFG7MDTpLXXUfnk0fw8qjKkgtuJdLvAGVJE0yfWRSszsNLj8jaHy+H2921Nk103f6iWj9OC
YlhuFsCBLZB5VFMUbhe8yAIVMecY+PLw783ytSyc2Bmi74sThTVCpRl4lfkPWaBDy83o1sE2SOqB
uIjMXzCfE3UiL4A7N58dLfVqzjWB/beSeueKslyNEeU+Tx+3MmN223NIbMln4MH1inbzPs7ygUu0
2OEn+JVF4YuR549WQgm2H7YjrfwVpXNtNQUGsYNxzwLNPEsI8ZGRGOuRHd6K1uFLGpl3mRnLnTkm
v6THfodG+Iso+A8zNXcW+UwzivwmR+vY5Y29zv0w2DeWdUUAwFapIqgXgEqnCvpqVs6dMuPgEtjM
HE1zsTnyL34iwpPLL7hiZmNsPqnF0SunMboiAAbVnneGJySTsUJkMW6VT/V/rGyqmygZ0zQj1JKI
oy+sq2/jurLa6zD3hluFAlLEd7rrnW0cx2uqdZ2q6JG2ONSa9s1O63sqZnvsG4ZO5jwc5VfpvCnA
9OtCeZAiky/O1huagPw9AcNCmiSvVY1f00T3HsHnCa/oVo6eXAWl82L27oem7/Umm0fpUCoxHAKF
zIWlaNAv8BuQuNlIByc02SxwGY+YbQ0dJPdRy4ChxjB6y9DyNfCjn1VUpWw9UOYY5nBEHPQQ07np
MvaWvn8fkbJfA5HfhzneULfEu+dtrNRumdlxKcjAKd/1FFBtpQ1zHgVnYmEoog4SBx7TpxavXMNO
DOY3Y+0BojH6CuGuDFP6557xXog90xBI0DOW+GXt7zCLPkTqlmNj3xYZDjOvRXTFumaj8PCxp00b
5pJYftEIFDQHLWPvE7ZBCFKh6LOpSppmdPVq62lUprf2BVZMshGPlKiu/O3NqhwjEsXYOnYuqtCh
9oxV7CBdKUX+yqfzt6E2aqJOGjc0uFngH+2Ag8tgBtOfbHoYVrifugg0TKt/soFo+MiaRr3h2GZc
Kg9QtFDgYrRVlW+jAttRFhFC5X5EQKNvSEj6W7QrFX+w8Ti6zi8f/avTM9is5Uy88hq3QBG2vpmN
NFEyf18P9sEm5IVCBmmTPuubVIjIyZyVTtgaRoaQ0Tzls/CpntVPMSoNhH/Kfh7wQoEVzc+IN0gD
zNKoadFH4ZGaZqHU8iUkB2C7e+NRn7VTzoCAqsFEZc5Kqmxi5tadNVXxLKyaZnVVMEusNOAbdNAR
W9FXJNCJ62ogXXz02CSuilmE1c1KrHyWY9mzJsvnL2hmcZY9K7RClBvFLNXSRoxE1HCmnUfGj1wL
eSWLNhqVCYRcw6zmwmL/woWie15u1HAaZo1XXFyiWesV4/eqZtEXBrj+2WVMfwOVnEvh9J1GEKzN
qI/uI0uT4H53VumbnKtS7+C60/wx0aJHCFCn0LYuBY1Z2TnduZocegSqxRTuPlrKch8HI9qN6dTd
g397qvL6K9Qzj2+N1KpHK78TtqrZqBv9URoJchK/JmxTGMMGBVy5zbx6X9gNrnt2dl2RqzPB7w/K
zMkupoxI3W+IWC7a/cWNX7Mylqz++3rrNwNHQf9M0EOtzK5nSlB6LJ1KloWpfq2EtK+OOdoQz4kr
DuQadgILG5/kGFcIslrK/u46CkLjYhv2Q9VhBNFEMGwpVzH7qr1ZQyeulpKXgdzVYZqqaJNls5aP
summjtScVs/CLfnw7zE1n0hWhE+K8nzoq+xF9Odxajw0S4LzSvKWGWN/8b2xvMYa2rI5dVPVVCUj
LLnBVB86wX//3yeLjXli4F9GLSSpK9fCC2UaQjf/fdRi6szYi1yrPCSGTA59R9NbZb62IjP4Igkt
Pg1ZA1VhGnfOHO4YhIr+L7+C+Z+mPUAVc0LVDcfA16AvvLR/oq95fqhaSIblIdOIO/mteefiLN9o
fYguNpbvqcn6nEBAufOKLrzZHrIWM0OVUBbduqmsjGRcEJ7nsKneGfiOZfCsaC4f2a7qtzkFulSj
/vsXzpwD1//2wklX15meIIdvk3r/10A20wypFRcDL5ynxDZ1DHkMOiYrLQj7hBfsvdMhABg649iJ
MdyzbUreJ+tg2Jjh+/HiN7b3MTCwLcNPYeqvBcUcij/ONwEVx+b8xRKYasx9U+B7yqJo+oMy/C+H
G+Y5nv/0+3smUwQSuJ6OouJff/+xiZmZMUTBqS5n6W5jvolUwx/h1DTZRv1IKiNfE3kCsJa6PzoR
cXqwr7Hy1LYwCwbcTXnp5aeTxPVhEvKHN1dAqrh855N3Hw9luR/KAlF3FiLaiu2brdJ2vbwJ/18B
/zyWaFA+WOXlm6hRdfSl/nWaS8zH438jUKEKG/6PzQdAp4//wz/8xxiYJ/6DESfP4aNvM0bCNMlf
KKMOr3E+Npj7meefZrvK/6IyIldhBAy7CecLnT7rX4WK7fyHZxk6ZhXefMvULeP/aQzMtf513slG
jWZbrrBMfkNYpIs15p8ncJgaKhvBOvdirRZY2nKTqgjwibJAL+guErx5i6zNHccuMVl+/328fFHp
hCg6LRd/NmVUqPOJzjcAH5uw/QK7hjTirznmrZVjtyRb0oU2tDBFazS/uyHU7v7O1rKbwqQXWR27
DDSMM7A9qBvaCcsuZHnsgAWxhopCapAx5O31K2pGj3lnBuspzF4RGYNQtR4ZbtMPOR2u0phOSUHm
aKam+N0dy5hhk8eMp4uqfGmC6TljkhO9d3bUkGN5SaSv2MyUuziUpPwDcviBLR/6KD7bfthC0mMy
PSmLc4W9dOPD1NwOPrxVw8g2AX6lNTTPjvpF9WUVbAdM4d6XlvhRyeSxqYKHUVdvxJndjemAJbTS
eNtJKsJuZjR7jUgSyCv/UuUNpJHI+w0gI4PMuhocliIqkgYNSXX1WvDmWX+l36bRH3Deqmy8c5L8
wbCinw5XVjLOGeUgd5ObfnogniCYcIWW95MuP6Ok2Cg3Q4CEb0CPMT8hs9VvRJZPNjP5kLXClZPR
QEiopgHGQd6bRaW3dx2q2KzfAJflj4VWGHAYyG2zYLahkIUq/1lyIV3BXszWieA6DGOSglv9Xkr5
jHnqyajqe9m4L+SGXzGXVYQbY9y34uqxlYPDZ67c6sEk8aY19SqxsdAOJVHEmsV0UP2qlEV91cp/
SaraqCTQtfrbVORH1fdffd98SQtAQIZ9LEioHOXbqaHb2zinFpQKPMadBY8RkDo9Klcca90eVo2B
Mq7LHX9b2NVvuh3eatSnaR+2lICDB4/xt1QZ307Ku5WWz1nHALrKR2MVhs7vLGASJqaTpAJK5K4a
VqIvs9XEH63FzoZ+M6+l23Lg1eHPqK+A4rjFuKtNZe3cgoHrFGlw732WDvrcuq/v8vxHr1vUmsuI
yRqOBzq6xZPxlpi8VGz+vVVni53e+Rdr8Hbz8VTqUK90+RAYpJRSvaE0OKX3UXrMe43iMSu3TJw0
V9yZ3disrYlgpB2hJyxYFzbJ+IvRixsBGcR7Kr5rJVo6lZACbx3+pZE91ANhvEpPXmsDrknOSE4r
2EqyxQ4iGuZ9htdTK81fttLvtfbkKiMnW8Rkcynjg4NTnR5ziKDXNXayLF+cXvxqqdttkrnR3pGn
D+v0STLsvuM6B/FluLMkRYCiL6oNVfITGdF1VQl31Tb2PUMxs1/SvzmkObIgeau8vF+3yaG22Gfr
o7U32FXVUj33CebX1MMFn3MkC1MhKxPpa6kCuWKaSGj1Ji1goihi1fVT30neZNdd2QFajtG5OlMF
BCyBgtM7wYMaLNQF+pnCNNG2Oz03qbhSymVPPv7mP3jPIvseNCSYtzr6ZBt8ZK3K0rh+8kX8yf1o
1VB5l5pGlCHm9z2WpKV3lh9foip4DKkhAmXuaCAX89/TOAFvlMle2bKpgJsIHteOY22ykfBfksd3
DVylTVD9jhXWb++We/UzdfRHzJfJWhl8prvYum/DK/Z0kKxp8yCs6LVHUaQ1TE1Uqj32Wk9Trujv
TRZFbrtPuUpweMU/O4tISNaI3w09F+IQCe1ObTiLVH/yYg5m08EKCezzW3duLKTh5Mi7Jo2+fWMw
VmXaPyqrDvkl1bNRWO3KHk0YJFMO6qgRWzlxSaHD+tSF3VdjFY962f0cYD/gL8xvtkkYX5Gk4i/f
SNe+D72cVjkWQFq9H9pQvxjkBjrTfikY5mekQUK0JnWXAxtJ9Uefi4Dbjb+Z+8KPjc08in8PQX6m
gL3TzFIRduRqopTNrg0UauRt4PIrtv7gJ6pyaxY3rYoEfyBL3jZ/0Xl65rvjre4bkBos/ZBmjFT4
7R6ahvdFX+m32Yb3DEN+TaM9bIdQ8iQRe3qZjluirhk8DDIiCLluUWefgzQ/QEx/8yP92/XNU1Hg
hg9BvW1D2734Zrfzhv7sjoa/7rLpnu7RedBr4n5dxe9UrvVsABqVAqncMbj9qPtJus7UhSw+PL17
OwOHg6SC62DpbOvWO0UFHSpl7NM0f0i79DuIresk8HB53fAh0ahv5FDcd2QfovnTNUzVztLITYBY
+yZEsu16ckH+XFqKPSSnY7qxtJ+iieUqabzDTAFhZhfXeELtlPXKTeb+V0czldRriUp0+lRm8DoM
7FzluC66OKNbXFmHSDAixwjjj9xXcofUEhmRHI9DZYHEcbsj9aPLoCX3Y8hyAlGn43KSzzV/E4p+
rzvTo5G1JLFj2uRI1uhV8byJfdVzwv2xohIbi0PZG7vKcd+GASXifLR7ZmnsG+lbm4CsM23v96CP
gnXQWJ+ZVT90DL8GUbz3wFGRC3LH4dubJfSZe01766U0nCf8KQzIDu07hES1Jz9waiZr3baCOqTW
PFYBOWVODUfE3wbgd9hDxYNVmI/2FJ6hc4QrA2qsSVHEqxmGmLvWJj8k82ev8nZNmXzYvcm4WxS/
lsCPNZ30fynoDNP83bhOyfmOGJJWuMif8wKJ9KT3jJtz3BAZAt5G2bGdJmLDafXD6XE76w5fL3WO
XBCt/oUlxbovdK5uHCEWvbAgTw+inJui9qlj0nJdRtOLN2TnmkEP3vH3yGC4Ip7EL5rze2LHpFR7
7dOzkQ2XDvmlkHp3Yl1Vys66qdKfihrlvihjhkHoiSW9XOt6QiSVcgktltw8w3rEUw9joIzyZ1Hy
ERdZ9WHZzCqPnHLquvq2xibZyerFSpg0j0ug23maXkrSmACSND4O1kvR8XElYvfqsmEt5UvU0QqD
+vGGPjncOmH9bkpanwLaTlDEjyLzv/McwZTmsXxyY8zL4xuCtROFfHKgesT5hh6XlQ2fIHhSmmr6
rbQ+qQ2ubNTyhgd42H3P2OJarAUMCEt1yhkxs5tnaUNxSzP9TZu5zFbHkeDjmeuIxHNilW9szcAX
Ge6KNjeMK9UDRBnov7c4dguRrZmHezJk+eV494wl/uwd+asBx7NugNwlDTQBz46vY0grpyhefI8i
N1NJ9yRL9VVMR05aIVMIShCUZHxSmzvOgwzuzPDQ2umRmUzWR0nwnlrJJ4PLH1Uy3UIrfqTWzESw
fnVHgT80gwfQGCtFYqCeCg5EgtKMwg6vYw5JnEGXp0laPwl7nQsHYZORpk8tsyeEjiExDcB8IjTY
cX/fF8GbUwzjNk/Cs1NZnHcZm+P0t9Fy+1mb9ceaYErRi5tNHg0/nHjyOXmV9z4La/4UMsOjqNWm
j7kIhcFd4VDYHLK9ZzI5lvzKDQOu+QSa2OWiJcevWOTMRlFGrl085XKcmGlwzqzIKUHDF3OK3fw5
r3qfYhzKc2LT5coPo6vuBS08NlyzbvdQWAQI4oYT3Bimj4T/+L8VGWzdAV2UdP4HYtZnISm5ajlp
DmckZQTG6Y3h5GAnqi8q+48ggM0Vmq6PQfYYHLpfI2UoE8AtK+1PpvPITOu8VgQpH1vNDldpi5LK
mznXgOoMv2VUFOSu01+M2j9DCvGxKNY/24D8ZE+VgCgxIM6yieNDHLk/zDg7E674HSousaNBN9yU
OCTkAfZmMA9yPRhEM9eyll/wqwHa5P3V0JM7jxwunQ3xqVKwablLLiGZL3jDmut40epyHfR1g/Uq
O0oBk3HUKy7/7ZNdyE8qJCHrXrnnhEs0jsK9S08FlwCckMZdMfj/xQnn0QLL6vkPfWmuCfeuc+Bt
fhEm2yKKkw1B1Iee7vja8ph2YuyZJfPLYOfPYxBw+V/7GU04Yn8Bmw3PIMGhcbzE9pkFwa5uHYee
/HCM5IQMkdLVFLp3PWkisyybDXqno6oY0VUNCnOJzdhsL/Stn8y6D9daVxzaydxI3fuyg/GxsVLn
ULfV/dgbr3op3/0yvmix4Pyi8wGTFP8EismUwNI0MRbZa+axw959QJD+CwLDQ6IxRDWAC02m6BLm
nKEq7xVuRwAaSMZbK9L1te7ad7VFrFoZr4kbbhlz2Vf+gsbMDrHLIJr/HPc23MN0XtXa7aoXzLpW
Uc+YSXRtmbnfRdbQrpFFHayRc5TnKbny332QskfckyvicrD3njVdGJvcVWrVjNInu3yxejoMfua+
WHb4Kn1IaL17K3ldgxJrb5F+t6a+Nypim+abbXbfUej/Cqb+h+c6ny3JosBmve3JE/vve7t0f1dJ
+eBLCZ8xotbE9AVpDAqpHpRUw/mKzfz4P9k7s+XGlSzL/kpbvyMNowMw6+4HkuAoiRI1xwtMEVJg
cMwz8PW9AFZe3YrOLKsP6BcaZ0oYHO7n7L22pg0gOc+DxvUy8POdQ3TbKvF3mgElhdIiZ3GSYW4Z
gf2KDFVmXjwh2z82sZgDHFnUumpZrYFDfaQli8gJmxQrvvA9rCAI1xaxSVzmXSUERCcv+mSgDx3D
r9gxt23wZHHdQ938i7ZAehzMCIawb67+JdKWVLNgJYQWecvLaVruwoJjfZjmBlSGIjqY01Bxv2XQ
nYjWc4NzGJX9ocm60nOL4nP5XDKg58EcF2xc4hi4FM343Hz++cxHnG4JiKvfzw2F3tIjG5CTdW1x
xewCP+UXOg0a9DAmA0W+6sOfn1tues60tsrqboNHJ0dX0ou1M9HXX49zj1iZiWYB5WR+WQ1+dDjI
PHdJYxBmnG5xPj52M49MSOfcY5bbEjc9F2PwbB9g866WfLHEHklGDyOa6H/9t6jqkSxZwB3ot6XH
hRm83KN8yo8tdxeGsIW0BP4Cspqlhb0IHpTl7nyTK0GGuXFXakrJxbunv7f8W0mtmJP3t7vLp+3R
IQsimnvu17sTSHiRiWi//N5Q18PaB2bayNdp0I/LlrtupQjldm4lBNHP23/ZKiDtik3daFRd/ton
yyeWvbM8dyUcL4+XG2PW3NZtuC/ROTR9e1l2/DVTcdk030fD8ko19Kw+MfNuvnHKaCnZPk2Q68y2
KXdAsv7ZDLWHJza8bl8zs7uJ8q+xTV3f4qijBJI1h8AItxlGsk2jjxcG2OxozjdpLGxsrrjXgxLp
gcoaCHZaTWIWpZ38//nhZUNd/4blLiXzjAZpqF/fed178PGYQyNU2ixhhzRC8mNbKfle1MZmuCSJ
jK4bd6DcJ1d/A0E7uu0jhfyDEX3deGV4l0c7R5nqrREuMH2SikDIq8Tfcj4sN5wiR92eE5Hmo2rZ
arna3adV322Xv6XDWpKICaLtgommlH3T9Lqyvb51/p7lk8uX/dvnaL2Cr+Vys1mOhC5OqCXkPvUf
Dg59EDZ6aH31ffjMb8ARxBsgRvRFMO6XI3horX4/ZmRS4jzJbMpSBG2wPf7t74ocRU9I98PNQDIs
v/197E3xrcPUjalhLqrD9UiaT83lSFoefj+X26Y3j0iWTl6CbxOVEtrJ/RWZvrx/ufk+W/92iF7v
Lq9PlEH37lwHmTf29SMNrQHlpamz7XWvZmVQAyyqDt9n+PLvLR9ZnlseBvNRqJKBUpOiuQvtaLu8
Zi4H+/KO78//eQguj5e9tty7fmZ5fL37x+vLwz+eux62RSnAIS8v5SmzKEJyDkFRt6sEUhWNpLWK
hhshFIO17hIoFOj1Sh9hPaNHdiwQs8se74UOzdg+Z1PzQIuYcqVzQ1N6Nan5ChnqQ+YY+74C9kob
C4TGjFc45fXQrjRXb6gRSbXaGwqk5FJp98qIxnG5yd0cZY1WCZXmME/aCRZhZns4m+zcJqZa97W1
k3VwXEXJK8v7//XdDDfZtnfoXSaw6xPxNOK8O/XzDQGHXAWWx74ucrFe7rZwz/ZRpe56Y+iDLaj4
4LS8EARcKISD8RCJMD11Tp/lxp0vG98Pv58bjIFNvLx8vbu85CyH/ff7/4vXv785Gux8j8E5Hm4w
oU7b74//7euudxcu59+evf703574/gO/v+VfPff968urg8B24VdOsDOA/P/x4vfnrz+nz9fcP75+
mrOJi6h5vn7d98b5431/+1O/vwZR9bDqkRFvvn8KEdleS9T3azzNIpn6291FOIWCwsUHY60W9eHS
flmCYJab5bnl3vLC8rAe5Lb1VWV3lSB+0zzLWas4LrrEQBqUHIcg8CiacxlZRGdXhdv3Y5kWYk2h
iknoMu7/qUtcJFhuVVTb3NAelvaMlfZI2BZRosoFzrNqFjUkODGsId1mLmYb1Gk5IZ2+jI/DtadT
LlOIRnYBODXHY71MTh2K6lAlAIJL0YJMVREy5FEm9ktGUYK6+D/wqN8RTQstlYiaH6Aw8RUsusb5
pF3uMZPYYcCqqFRGOE1UUtUDljYJcV94j+OiCzZLqpYzJyUtLNXl3h/PVZVqswrt0Un9Fa3VzOkP
PZyG4/W5WB2A5OVrdTJXy2sdoMddiLhl2Z/kvpfH5Z7GhrneW56Len0OU9EiSJ9xdqirmtmvZZEg
gH+fu8seXh6LSn/x89wH10zPbem2Rd8JRd/dt7HAAszqmorxrIYs/5JELnv6j+eMef7I2udXvPTe
rh246/1lR3cZNbUG7tiyO5dd/N2RE0t6x/XxMr+EeRySJL5fmnHX6K/l7pjSEWFMRpwqySrpIrT0
yx40l9StZRcuj5ebGPYcBkoATgsbFWdAvROM8t95W35nzPLuOXUrGON4S6zBszUnboG9yME85HFz
GMX7kq21KBi/b/7Vc1Rg8LTWiIq1f+ZOLeFTDRI9qpLgHZaH1xtiW4hUo7rsqr65WVSUU/TTCNzi
QA3S8vq6e7MWm+ayn64hUsvdliHE14Nwqy1y0+89seyY770TVhqLVHsc19+ax+WePQ9O389dxcKN
IPl4lF/Lblh20L/aVUseZJ/rxR6TJRI45pQFRHmzIGtkOdOuu2g58xxCm9b4n2iJzN7Pbq6oj8Cg
pJ8lZF/OcNl5dn6wFPIJmIXSTJDFL59OgtfP6V2BRmBU4mCqXi2Pr3dd/FFrNWT9PM6bUJ1vrtv7
r4cgA1g7RjTA5rMlikkzqqXz+q0pdUekQtekr+u5lIvoAJOS8vacySFSBwDkHH+ziJpDRSOcJLFR
/UDb2g8Z6djZnJ2+vLoooH2IAR42opc/1MffD5d7S+YbtAcaD0wgliMtXBi782jz/6UV/x26rqGZ
s0bq30srHnNYyv9j/VHlSZT9J3HFf3z0n4xd5x8WX2WjD0LZtHB0+6+6+d//U3GMfxiW7QiaVlBP
9Tm78p/aCsP6h44WxyIozxCmzrv+Srw0dAQZBFXa8D5ndyMEyP/zv/6T3Kf+4/Hfkx11MAZ/CIAo
m6DeMG2+VBjIr/5gybaRLrMqjvJ9Bex1p/mdTbuvfcKh6BA/+8oiCKNFDUiL7PduE5oa3MDx1E1z
1oFFEg6cepd4A8dP7+iJ+zZdEBcI5i5XNLwPwbAxQx/B8Hg3cpHedxS54jgB1DLBNxSDQsIic0hA
fDX8RjHkm+DOSZP40ZWqp852jdFPiPYYDGWrYVDfoDzzrFEaOwQdVNcDMCYJk6ktYkUC0TUWsapN
9QntdbyHAOluCzrQdhYAzbFQLJjlSiLr9TT+0BXimZxg9SI75D6Ly2EYNpUKi8CoAhexQcRAZrqI
TwOf/r+4q+lNgphPHm0twV7TGWJPxXofUcDblJFG8gWQE6PsnQOZPdZODwf0A87cH4irG8XatYMT
nYpBZ4Ls9vW7Ygz09SuD5JkYh34SmXd+QwfK53g5ij77rCRwwSzHINLlOq0h2dJdgby/0oSle2ZU
vyV5dIPRO3xp6NtBLUH6G5XGjnbNQeeowoJoa7gAjJ8VGJ61gzrloAUHO9IsWjoA7/OoPGQ6yT5Z
GqY3weAzx9ODIwNfsPY93J3jx4TrKjWeLddyTwZKCi/2+4uhxmQpJEyrZr/aLcbXoLOjjSvSi99E
1Mzg4Z370UwPtcuVVoY+1vCAiA+rVU5SjAluygZXZ+dSWnKLZ/ojACqBmW+Q5Vs3SQGUKwy9pEVB
QIMa+xkteJoJ/baa3UN0Pl7Bd5Q3amW/DCxk1oYl2w3yV/vSS9ZDnZKTCdqiusbMsQaLRkhPTwqO
QH89Rb714tNTRRtoHPQquJhjZGzLJF47JZbVMs3uVYTEJ0PgB8d8KnEqiek0zogU6FkPFVfgCxt0
g89lPwEqfCpo3KwB79CNIzgOQEVMmEXBBUtKlG8kHRnboPoEm+WudBuRjSljF33Ie5FqxQfaofgm
8bvsQelCDBJqTZSb3onXMLLIBRkt6n4gcXIbi5ygaSuHgkzmQHQrpxxv09BW7lH3ikAtTuGQXpxM
96K2eYTOOx1HUP1OiCiy0MSNCxjiGCk9pCQUWA9+Ue8LHV0SeBnaMXQ0o2Gg79aYxgFGPp7BEsyi
44BWQJkG9KWtT40yPSCrkfvJleVp+owhUxBgoNYcQOmjGJo7PYnGhzzwP1NYFxsd5ST7lQZzHbTZ
NixdfxWnmI20iCyUso9WjqkPG9iP/Z6YNu2EYEpTftijS+wJjjTpb9K4tHbsqLCHhzjGzo3i1r2X
azXRly3cTVnJZ7ymawUk8Q054egeYNfTrTnPCV/nbBfc2TatITHEp8FwFFS8GAPNWD+2aIAxlNQd
frii31p5fvSHosVMGIdePejVuZ+GtduUW9fIwiemu1kl1ulcac5ULbpjHautY1ef0RP2PQEaTwxB
9n3ft7/D2qCblvn1OsoxjIh0FDcqfZYUwBoiYJAFGEBxepSgihxCOAlJKO+GILJJa3X9HWRjOJFR
AocB6fSt6bSXtCj7YxyJcOP0YwZhrTU8Bb32ZizciO2j/9Bs01wnpXRx7raftZDbgHg5EgkBDMYG
5J/GrL7sdky8oZdkt6hK6PWxk95vcFk7p75SnpPY16nqy2adIrSnuMsyIB8RfOA3uZ/CePQoende
aDi/Ydy8VEaIiUPLwI3QONvlYG/b6G6ceUdx6eNUdIYzm5akxTG9lNkXbtz2uWq1VT6Ym5ic4b2K
qQPtC5gqVPF0p9CZwpar6Dd5iq+Tm2upw6YjhmFFyXkTOkDk7PHLLzJQ4CVhfsxMJ4o+5Wts0a+J
uoqeFu9x0SdVsiqB9hG4UprDc2arePuGxibug4gjraakpma/Jqc8tlgs6AD2v1INNYQu6V5UMXTA
MYzXeZIAbwTjmybaTlN11o0GAICoHFa+RtpSE4z4ayJOylB9KcahXucYdQDOQboKmDRu+dP3g4vP
1JH2jWmClwVhg1xnOgwUZXD05VweZk+jUWG8ROiWzoxzEyB2iidfeTWj4Hmsh8izCtc4jG49pzD8
tAZkFsJwIE+IOj0YU/muB9NPJ0z8h6o6wOLtLjWCqFFaD4iWovsg0jR6AQSLmQLB1zijRMENPlRh
xBA3cmpWqYEJhPjoDJ2C4dPH7zLb3WoyKNaVgcjakC4u48ak4+vW3pSkIOeB03XWdG7sGOFhkal7
J4t/ThPIgF6zcCiZnsJIt0P3heilHI9BbWV3qWmW6yalSwc3MvVSoesEDtOtsrLY8sZwJMljAhuI
V37vSlOuJ6N6NRoR7vWGUCYtizIPuc3HiIl1aNz4ME3SWjVistApoq8IOcCSkiCi3K7dQ17cCxEH
z0Oq4A8svSkMpn09mZ8jxJHbKQ4BAhoWgw/I/tTRnrJ6r+ZQ+GyiC9MueM3L6Vdm+IE3NRwz6QiZ
N7fqc4mKSDEOODNdX1HA8lTvjpDlvkworcFv7Tb+nK5m17bYYetMHzW9OUhfoX/J+I3uw9fv0bsz
03A0gMjCizMlehvlIR5qf+/A6/V0W1O3sMX9I5Wz5lV25qMTDQ91poVvna6tM4uubhG3OE985Zlh
CTNO2LzaWvAZmjBvhZTEjURt5bnMYNZBk6t7WYp8I5s2eTSjHilOQju7VBnzVOTzayCU/tsgxh/6
CBVEizITh/uNCHTzo1NBjPZ2TwKd0O6cMkJmFvYqRq3G/rBC580v/I9QBdummqn5lLVwYfMAoHRY
TeZTZ1evnUkiHrKvbgvBNbhYAiFUFYaYJUbIuE2kmPCIBsI4reFipl13a3Tw1vVJKfYioLngh1+l
UtJ9FFX8KAH97DrcBAcfDuU57tkelpkLhCv0QY0yBFXbm7/zIGZoTG56ffyCbQw3wy4O5TBzDFRt
O5VFQDUGuZWMNLxBI3wzhbhdm/b4jcgukgbACpLd0aWc80R3kx93je7XQIWzEOUlcmp1XfpqfShG
5J15DooWyd1YR8UBdjT1TbBBN0ZSBSenjD+iwBbruHRadgp5CpUG8meIaN7H9/M8CznVVk+w/9kh
xX03LZ+59m7p1MmDXUYkcKnWpS3qe70/+Hnl/HB8E3mDNrmPE1hmL8yn7DZiuspY3WCCpQ1tRv6X
zsWf5Kgc2FpmwO+ZDxxZ0QSWORZCxaYTa2XG7xjs2AaXk9inmXqPEnI91a8mzf1Po3Xffb2I3tTQ
d9ZAsrjAxeZGTlZPQ2VciyB/GZxZMRHQVVcBhHj46DA8WFP47t9nRnTr2/3wFaBCDs1weh9r4xFn
9c/azfILcZqH0WxvGY8YQRwjQeJXgld3orPGYbka2r7ZiR61EOl4qcWsNF+7hZdPWvXlzzwKm1bv
2UG4hp5a8VTlt+G34Qn8eItzabZEiYFVdi1qKnHS3I4gySnM9806m/zoXpibFH3oi9OaR+ZxoCyd
Qj3nvhKSkCc/C4cMsLrXRlRcwytxGl5Z0BB1AdC9y6669Uv+/Ni21f1MUBsi84U2dAMfR//dp4hs
mfeQ2dVCxjAimW1ZJnwaZAVIobcnmqf6CuLz4rB7WdoDLD1g8+QdQZrzZ5YPLgG8oZn2+LV5LzP0
x6KHEzXlGM1YY8XJdKrV8CVTc3ttdsOnY0WtF+tgpJISp2jv+C8IqoGnFoB42yDorzeMz4dQLR6U
Rlc3eTLFRBwfMABgFwU2k6Mh2jEBux30NvCgI6CbbkFCLjf9kiDe9e8aWBlEuhoJc8S3cG6YUKcq
rxN5f5QByp2k05EX0rpfZSNZuKoNJ59znhqOj9BiA8HCWJVF/KqNE8XiprxTajvaadaQrUOJ7CXS
lyTp9hTYkOGtEL9ha5ViQ8zFeERBNULPajMP+uE8bUY4UlI9SdvYXtP9BMHoN08lprdN7USs6YBM
BnpCt3q0u00zhg+I7wRuptY5MD2he33Ju9azseHITt40n2FHIqAgmzO1WgtBO1myvlafcpgJB3Q4
5s3QHUesjzvZCJeWjxneaopPu1TG+8ly4jO2IRCmhIcFKYoh/FfubTclL3mYl6iezOgi+wSdA0LP
FidqHcoY2SD5clb55UL+elRiAvf6WJFekkEolGA4NtHUvSu9kq6tKVO3MnDeMj0qV3nTmzuYOG3P
KVnHdXiM0RM3vdE8TrHrrpXAeY/B9oxVF+7VLHlrE/vdjMWuKbQbuw9/hhY4bpmar0p1S6wA6luX
hWhJTJ0ec9Hq/OncNuM7IVPbSQWw3Sd0r0oFqaLwj848soXqSAmyO7AwOaH+pU98l0QWOg/cBwkg
Iksl9I9VcRV23T4baAK2c7DqrAnxuWah48IG3bIGXBF8IPYtjgNUewo6SPVs4v04+tZNl/YmmVnl
RxdPLQQI66LUJCe6KgIDy0/lKQpfEPV9iMG459y9z1r56hsFaOsmPWqDegfgsN0wsV++KJ8GbV8W
cg8X5WjWBReOwtA8X61Wlj296kGqn/yc8zisHJaFHaFWfY522ZoPv1amPasgygchHHjfdfUDaFLO
0nTcjamxJ5JcHCvgEjsplXPXo2KyMvPgjpAT7HTWsev8T/VMu9USnZA3rPMbaIKPM0IwaqExxemM
SwV9uOkqliOe0U8+QvZzZMrqFMwNt3MxxNqhqA3l2JZBcIJl7EPV/lRaFr2VC5V3wduNVXXnDKOz
jaRNeGeKvm/5/1NFa1n1OE+srKyjaZTWMWbydnTD1thZfF9RmETJzuwBVVPS1TiPaW7bP5pT+p6I
5qxTQYbT3o+bXGEexVzmSStzdCqujfwXUz9ytuAXs6GKeT3YGJM2Lz4joEhoXN1OuRBlGGvtRcPp
6UnanKvOTr3JSe7UqZm8YCriNZfXF4J2QqR54S2Nw8/UwVztdJkJDXinqMyVdUmjtE9w5YJ+LI6y
HXZmVyCRU/1nu4/CTauNX332XkP+fNT1LzG5Lykk960uEbB1JYKuFr2mMTr6LgnP6Yi9mB4RvhMl
P7RJvfHDQTvFdvNTg1eVhUyZJt3eoay5jwPtR6ttalKLgY2r7w01wGPukG0wTjZS4jbe5/1q8lGs
hLFBeKL24VKRWFlls2tqqvOBZG1TjUSbB/pXoZTu7V07uu4PnUqZU+PST9stPMgVgccnUTsIkeoR
ypjebHNrJEt1DMxNAEW8lUZPuHUICxWc1NbyHfo8KQBSpvrrpqoDT03aY4Tu84hlz0Lqb44AJkdL
++yHBFZxNa8BqIxwXIqTr9Bui8DIefTUynPPu2Irf1YLBHMzWgw2PBErAwKrXnbDOtHAaypmEJ7t
Gr+EY/QSq4DebnwJG13mubFWImwfs9KQgGx8ECiKCuwfMisPzZB/lax1IU0Ge8CKzlpJhnPxHNrN
rh/KdRpWL65iVoT6Jfe1m9ReHf3QQyWn557MGmPATWjJwoYBLacUMul3nNdEKRdH0sS/iobDQTdK
DFEkylpVfwvPe+C8IuFdHzdTNyYrnNQfakWYZykeSzUmZSFpNtI31JVuEs6AGexjzADpGlzlXKO+
07mWrFKWcbYgrLSZbm3b4rqQM2cxMEew/ojMTycOP6kbYhZ/HIK09aRhsIOqNynkey/mEvHBrNhz
GgmfJt4Gy7cewoB/uOqSD9BJtx1ovlWGcjzx4ZCGysFuyDFVMRVVJNDmQ+YljXX0yYZUCffxINMh
+VVFt+4aFYIA0EsWVSc1Vu4Bua6o9pyDKn6KuuLRCQtYuo27jZnfMDm6cI40AZqCqPsSOszKWhOv
QTfc5YKNQ4miiosLBaZjpCs/I98AFJuY20LGR9VpVaYAHDVNsIeDUGtlCnSA0qphGvdVI+q1OzDi
dmbIrPV1cqtfU29+xVP9nBL9MOGgjp3+pSYP0c2GX5Evy41WjbdKZPxUBoS9tGe6OPrsVO1CdsZG
dbsDcUbvXYJSPc6pH6E3QrCdfOCaUlduP3xqTb7y9YbTh/3AQgXDBmVTlgkHNxIwsgPt2RDWYSzk
IaC1485AraJ5z0vrqWcV0OfxNmEwR1KxrztzbQQGcj9ll6b2JrRzqq7WHtawYrBDIdPIQovXimp8
EgO0oTo6kRiAVb9tkhfAs/yNfn2xWYWoHUTjxlHKTaKjB3WKn5SB78ODmX7mpbFSqurWqHourKrM
V1M/clKZ423eINPSzZNvjYcciw+Yo+wFFS2aEM3F9Ma8rEF6P6KZHM0D/gOO8GRe3TjpfjR3g+Z8
Ep7+bnYWob0a88c8czzS2M/lVJwU4z4xPTp0Lxn/ey6be5djKnDWKeZ1H5dQOfXsWIkoyfK3ZgDA
uDGo4+pdS8spMpCr4A0bTDJuAIDVq6plbh1aymNGwjPgOfNFGs9SOkfXov6R8/GJGnSTkUYaVMPv
wpQso6T7XAG0XqXO9B46gL4sMFsHI6avJ6m2uH34u86Mu8ayR05P99A6radjE98g5lJvy/xrpA4m
MtKvjZB07dZR9qK9lBNcKJWoT2ocayuVo2f28x5pL7ULpy9xOh8PRHjryzpkVZ5s8edlyBajc9oB
j56LOVkZFdtIYejFro5EPut3VacaBy3sEIL6w89AhkCOi1UVhaDMAX+zCk/WGok7zkjaJcXTE/y3
JNybRYmUGrIpa0UwJGkd7ZSKspRZcNYpLYo8NUbo43LFc2rWmFXY0nEcW0pVfj7ezHgRPSkhVqUl
NVnNWqOuNw+zSRbZasvEE/ujksUfIgx6wmhKuU7daK1w6K+sQWIBs3GO65Elbga5M6BxTrqiUDBP
KfDbRxKGmANBAG076znQ2Mr9HZyJjyz5hRzYeHZCOgQVcibdV+NTPWoE6NpWf4jzINsmgZowXFdb
re1IxYl05hgadUnD9EIE3KCSYgO5fnSZ4hYjv2siKITsvC4jfERVgLMI2Ouqsop91ZH2ZZ2n9hdK
dHMNux5qKOOzaYXaltisfNN33dMI8WOlKJepMEo2AyUJIDGYtojnkBmh4brWk2WYo6wo5LDjumju
9aFVNiaS0w3+Z0ysfvYyUoWrguCpcAkEIYDpVTbEXlu9ecZAce9qaCQi4d6rpfmkhaCCdAdRPs5I
fRUFCTilzrogdq8O4NpYtsjuZxUCGhD05s06YNwJqKvmeuWpdf3oJIii28a1Nzao5WzFYvLQjFkA
r5nzKobntioo1G8r0G0rx3WzVW2qzEWM0L03s3prIVkmgLrkSPHVm8qdOi9o9L3E2snf5fzOYjdd
47XZC0L+SJYQ+7DMRy+KX6tRKe5NnAIadP6kyQKvTaLaU1PgOx2eCFd9YYJbre3CRv1ITYQZSPKr
zRV9levPgbTLwwwWJlkgNc5qMP2ordmhmRj5XRdW2zQpn1PfRlVp+ZhLx4RFHjgNJfU/ipbs+hmB
t+oMdNbFmOz0hK+VHevtsnuh2t9u+vYrrsfjYKSfPQHrtY5faFLEO0ST84QiCG/MruwwS8Td9JbV
JJQLN3scbP4o9cGx89mrKZjx9syHf+h2/+hklDBcrVe9wqKgEEjOgQy7GKuKMilXKXxYInN6NnVA
jkg1YrZQo21sYjHShnqv2e2sCSa2vcE0S6b8bIukpBMNDNzwenHIEDEMZ/9B8e3H2vDPTAso/U+u
RxkTAWAMLJhz3K11YsummGaYpKBAH+IyVhDJXZtaeq3ijOPN0gx+p+OnNVa3turrG62g7Qfu66JH
nubGTL7NXQqtpUirH1XfcMQm7xbTXTEMNxHZXtR/14VCPI0l7IhRubuX89rAwA83JmSJvIqBzmEo
BXMutfyaBctuiCvDpdxl7KQKsXfoX+kueina2orwPsVtf09sks4yv5whqTZqwbf0AfbVchMZH4YP
6lmmn6mGG9t9yEdBhL0Oltjtb3RV0H31Gy/txENlAfyp5doNpGeL4LaM6h+1Lb0qr1+Y5ZnbqHXu
2sG+VUS8CSpWrSv8X09d27yRrHqcv6uy5G2Wk0tPja8x3kq3WtOxYLE1HDWurZHZ7/woOwXpubSz
N1cf73tVXAiP2zT+Tkzdm67bN+xJgrk3OrAlUig3Nb4ZM2L0MTyCtHc6Q+RqYGZS5ZaXMEhVzbw+
UfGE5xNLnWK8NQqGyijVHjHuYNDJ3vDWARsg3cnublJRnIw+f07MJ7Ya7hacH9ggW/oh1eCerb49
z/urVSjopvGZn7xTgfXm4sFv6h99QVVrivFpiZa19oC7PTcnQFIk2vWYKaIYmVXFpSXlymhSWy8M
0PoEMz6IpH0tHTLrq5orgH7RhbNSgATFYroXcUWWVr6lnf0eWwZYmrh8qN0HQjbJAA8PlTNuRZjs
YJBCgi+tlwjmkbDUo99mt2VFbDbYpKchq2AA9w9xTKVKgQO9ysMqxp8ZvwzK8ElXETtZ3ayxKN8b
rbwQzi2ohXf7oQH0M/v/ENFvQonDoejMc6kTwNeGn/lsYg1LPJdD9ELtOWQkrAjU1htS/VQyGO58
8weFrVMyQi3OBorWXUzGR7DLen2fs0oGt9ozPJrtfSAGr+EYUbTxNjK1XRSHhzYOn/SYibdibKdm
3Mm6AOupoLCGgSvoupAu5xcDXSVt4zuYLBKrffQpAs+kLYbd3WDm9G1gMOvwF8BxPM4HfqPEH3lC
1YNrWt7d4Q9ZdxiLK8N+S/CQVYp7l5B5VDfOM432t17mm9gaTqywGa5K9VXrHRST42+A4wEX6/ph
5JRfaSJg53Q9jGItOzH1uCk786Cr1S6t8S6b/pNO9YGwCqoJOukl0V0WFx+0r9/rwSFvo6E3jiHL
7n9lZrYh+fPGVLAMMnEBB3d0GuXnpNWfbWo+j7rzXGPBYAQUn1mDZleCeMEuJJryhT7mj4m5Yuv/
UC0fsnX9W5bhcwadWFrygZ7zoU8BUo40WtFXuDi61W6n5OWTCNsNTapt5CY/dZU+sDAesyBCJwku
1Kei35AmKj8qRb1USf0ODXdL+sdNG8ZvetG/9w25rQH8207ae5mm96SI7YCdU97Uq20puQAhXHRS
9xja8YZrDH6v4Fk3tPucfYLv/pO/dVXinApraFDps0onTXD9LLUU4MwT/aUvf3TuykC/qxP5I4En
GtjxPgmDm2ga7hyB5kTJCJE1T5VRfGFyX1eyO1lK+2ZwUgmQhBA40k1Ez1SqD0kdvWcwUpMK82vM
ArdlMOEEe7UU68aKog0yzlVhE6ZFjFtou3uDQKi12vRnYyrOvV4dm8m4U8gEIxZ0y6FwrH1502r9
E8Wlx4prymqiI5Jjgw3GyWtyDm1GTyhJGNc4PVP9vi1YP10yq1dWzTpA3roWbXMSSEdZn1VeclQn
+2yNeskAjvjFzTD6zgcL5DPci/eaX22xow6riPoV4wxCObuuElx2FK1QLvqpQUI9+u6c7JxVcDa7
ZO822ZNmOl5njMRAW8aqyUsPiyIEgtFr7Ucj7g/WaCBOoMIf6G84D41dOlACssdHW8zVmB6goVWd
pw5c0Kjfu0r5k9iAfUAYW5hONz5d1Hqa7lJZ/0jb6JKnT24YwuKw7dfR+YFv/zBYw68cHobwNf2u
qeXFx2c0PPda+dG3266qb/q6fgvN8d1uNS+V7gv5gCQhzAFidfNrBLNgUgWnLbIDQEEXU2c6RXzp
YWj0TaQEe2nbRPY0dDbQxcD3OvUgh6OUZrTMb+Nw2vmSORIjhicMdlMPNcPGqgFIJtS9Vsu2JdOs
dWY+4pQKNp2tPdPdunUzfYU64MgaZw8s8MXsOO37KeDbp5NK+aEw6n2mVRx+FJ4sE+qK+TXyuq85
ngvEZNDOokyf8gQPtPEwTNFr3VePwrKIOmWqrraUy8N1/n/ZO4/lxrVty/5KRfVxAnZv7EZ1SNBL
oryU6iBkMuG9x9fXAHXq5blZr+6L6r9GMiFKomhg1l5rzjEB/1FDbjUtpEENak4Y9q/l7wKEv9Mt
dQqr8Do06AvXJlKd5Q8Cu3mQGRT3KFRXY9DdqxAZdMOeEkZPZmZu2754luvamK8dIwxW/mizDgn7
Xeq4Jy1k/rz80JhVL50MWO5FP80mbFcyE4+IOe/IoyRejHCUtMgfXCQldjfD0FAfJhxIqlrnHmYJ
V3KArSzg8EuTemaPJDqI+dmacaE5zbbUYARH7lrYNEU0IFRM5UvAGCYN5ibRrvELALWZuByMw76W
/Vn5+EV1++APzXnS5PUUWIcgbHfxbB3s176jiT099jOBpRF5i253tqMfwdLKHIqf8eB+0G2F/M8M
FAOwCORHpZ4Y0ewDP/3p2+61jy92PYnq4OrN++yLez+LN0MXHtycDk6Hv95glKM1qTfNnCJL0vNo
4a27Sb7lTNM8hwl5mpIGQyoHL6CzNzNXrbXMpeZJxqqE+WZIF5ANMIHK17ZFB2DMzB/LKTNoRsI1
qnwB9Yi11pyFC7hRxXoFJ2ivIPj7qCaunQnzJ/XEMde+A73/m6z1X5G1bNP6t/JPbJXFvxC1vn/h
b9Gnq//lGLbSdVOXDgcYAKz/8X9Un/ZfrrGQtpRA3qlzQfkP1adt/IUY0xQKSYngP8f6rfp0/7KU
1A3XtkxhSMN1/39UnzYP9C/QN6mU4ZqOI8kGIufX/QNa5w9A4RkzOwf0x5507ensKw7D3kHpkgXO
B2MYUMMfbm/cl4poy1SxhOkbl2KclFIH3Aem7MDf1HZ/gCqxIgCKJY4Vz9uE5PG0yLDe0uU/FqAh
9znBqY6q79CgwVXo8dIbQ2bSRAG6YjEOCTgXHeb4pmjB8CAGaJjO/0gSPdzIHFVD85gXOyKKw31m
LOCsBlp505mbf4h3b7+Bff8qhP2/3xIWF2hAHUS1WGz5WP6JGFOE3/nGoOzDTNW7D8zIWgepdpOW
0YSUVduJ3AT13ZT+ZuRqTljf3pyTNw0pJslokAkmXmlbktLYwYOZYeWqktxmgKYrEyb21u01Lu9K
vE4QgA///rkbfHx/PHuXc6dr2MIRcNiEbaEX/uez90MzLUWHmtMP/NesggRQWtldNhKbmbWq2E2z
cYYnnmPEW09lBV4H/x6nL/eFRNoBLjptzpG0t/UwpBXXe3MjBuKW22SDbg6mq0Rc00RU4dVHXwLr
skyss4XLPD7Akt446clKkXFlQLoMc76LjIqMMK3+mTnEnJZ+ywwwSjdlMZ4mRDW2OV+jz8AEO7qv
Zh88ybLFNh+RgTxTrPXiYCRxdBLubRAWrCjKrqPYTJ5mckT9eY+K4ZBpvvJw2y9nxU1vIzex1Ogl
JFPgeKEjQ2Ubiv5zyhmNufaavt68HkIS3gyGaQHgLkOgxhTtlxmyoE4xSbuxP5G/FzQbqut9aouX
ahj5uabqyEqAOEGUESP1dW9qn22XaCsmFM45TLu9NOlO6r0C8uIvVWynX1UDe8sQQsVxdInEQTzm
wJ1YHBL51fIgGqUs+GD7zs7yTwJ3WfEN/Q4dFYiByXhPpsexhy1Mlf3uIkZA+so0tr2NuArbemmv
ZmJwVySnnJLMRecX/5hngc6HXmxRQz1o7Gli8dpcV/ZsbfUQVBdU3p3M8/c5mbi2OpkO+Kfy6Nux
7kYpRy+9ZNw0jhtatSAkXA98wylTM+zjNifEIBbo3uD0n02/I+fN9CzfuAIi190l2oNrAQ2lPt4o
zPTZDBSfCIljxsjMZznphDO949nehijpNYF2jcBR6fl6nwM4nu/Aa8AfK6cfGbFa/VShYsxR09lv
ddt8yBTUvN29Spf1eN/mX00c3Zkhy2ODfm2dtDrvY/8CIO/H7KwJfFhCeyfwuhoTRLfzHNs/lTOT
+FG3X0HukzFoXles9NcUH7toIrg2IaBpVRrBTpYGhfvcJeuicOH32NNBD4lVoBBK2v48wb8KzfYq
LOodS0MimYdDk9Sf0ryj0XXsVPZEmGa6CfTxXTOcTdWRkmExMgOEQUovN/O0GjF8jAESAJcCIZxk
6mlhd3AyMheLAq2Obr+gFXxc3M4s667iEgNaOMYZA8QASiBcqA6CXh8V97Fo3guz+RGmBKMEuIk5
kuC1dm+tu7dwriGAY9SYu/vGMDpSwnyD5KfYk0CTZS4e5wLLnUw/GtqIBOC+1egpctt61xokm2bL
CV02MasIdRv1zmvM50l6DIrc6JRU8a6tqyc6Eoud61Y6zqfv8AJy+92ehnonDYJQcv/ejUHYKrTY
+jKv1pz71K43rc2EiWgPFmU+WJw563dZYPzMOfJWbkhkZG+nT11Cs0LHkYrF1+cYAvZnzgWQcPLk
owZTbCOLe9mmCBRJWp1bpLK9mGjcpNa5gPFYdMgPs/5uku5tNCZ3sZhulKXtS6notjFHnRyULTKF
SKQUVvDmZooSi/IPHhVEpEPjd4d4Yfum/ofpZFfkfD7AUKzXYhqfylSYRC47tLwH/fb77ybt7Pmi
oH5exGrxe5pIbzm+p6ZYsEE0C7Lo4JNMwGxjY7AcmO3gB4ET02omyTml27Ci386bZAHeNW790rhb
vhEr+ZogCxIjNXTr3wcAE1kKoLhFW8xS+M0dravAPfmoxJDab/2qfyXbSIeaVxkKlaK/Q90zbuhs
rMOqa3BA6aSKlmJXmH7DALOm9gwdgvJE+Ogz6AXh0uEd4JQZImtZN0awNezhrKv6kLfGi+UgnSaF
j3XTjZDFS6DqU0J0K4QloNizXXniXZd5hB9ivJojWBpg3zZ5F2DPD0nSBha5KjuwiF0rH5uaiFmW
GWuiI+LDoIgklFze1lChfK5fz1YU7tPUWGxSJmoz2zqnZf3MNP5WSHLHg1w+Gw2goaT5CiPW36qz
vhahc9Gyps3ZqEnjQevAbGL51qSq+9JWV7lyuQYypM9C680cYdKUae7FNTN6NTPPsBFfjxntIGRJ
K5HM2oqm4q/R6kg0VWuGuR9CH/XjWJNVHgl09QPTa3JOFgdqX27NyTkHSOnIZcoO9L0ekREMq0Cf
OL9w7ZkMXnNifGYV/S8LHpok5nIFmflHMtKMRYH9Xmr+C1MgZLidWpFpnxNHrO8sG928r19nkrEl
7g5t1dPjZ52R08ACXV2acMUm94EOlKe58jVzJ7XqcKF6b3EZkXk4bzrhWO8OhUjcksmpmQg0bBAu
eInzTVLLG9s1oUJ27IplK25nlxdIXI1AcseZhRYsNI761l7gKjqQfgzSmDJKqz0z8EPHnqnymghc
/dQ2wdfs6oiv+pnJqyKRlh1eaxqmDcaq75BiIxhjRiCKn5FeMto3CnodUFNoeu+w6x3gVPLxMG4k
reyR1mxwxcROjilkq0ze6vbAh20PX3NkMaY0px2G+idsmUTwQMXn5FKtOykfB5D2SKSOZtvfjHRK
kHKKpZPhQ4d3OW/5c/tOjDQ5MOwS11snja8Hv3uZXda8RZGJlWZeDWQT0tX0ZJu09OCBavrE7yyf
x+A4r0yzvmaNgzgL9ddBIuxASI7JSL4ERvYACIokm9bYNIXxKmuz3Eqbdr2dfvU5qTYl1TZmGVZ7
qjqpVLsduv7N5oKI+puYYj9/EjmD4D4l0aGqimcXDR3hxTcha1Hilu81czjHRIEhKX6k/Dxq3fjI
Mt5ZBAucmmZ1MNSq4beIinCeLq+Oy+PantDApRPBGfxZS9jIYNQD2V8/mxj70jTK51JGdz2vUNjN
ZkjsvevfiKk6a6rmiduDF5IB6KdLtq8LrlSp9LbrP+Y+A8KYEAKMPRaOMGPZkmwipwFOg+QOnQdR
JD2sV0gTZKKAPZjMTZWXTwO6MtR33bEbjP2o2Vgm08lcmQ7d1nyIJPKV6DgWc4WgVSNnXVD5qLrY
lsImx32ONphG21OhhlsSE0watQTPVjlT9tIkLxWF+wYqLZLKnhRQG1pa6/bb2GQFk9jWp9vGxmnI
RvIuSItgCPdkah21ghalWN3cxziBHJfTbsSI0a79RH8wunW+SNDRd++6IuDwB1VPXdKhYFA/o6D2
Nwj6GfDFvPHJMERXkwncKWkQE3Mc5uvMr2+Q3Ov3eT5yIQyiuyoDRpMoRhZljj+tz1A7oitYpc1h
BLLlaWmzJsjO8ghtZf5iolHWyejM0kE/VFI7pTbpH9jAgIciBwJnm10jMSMXQCYQ09CyLOlYXUqm
EczObqWRvcgpTRTr1A/TPeA6XOxMHYhubByqp6Euj/1yo7sQlX9/edkyJqZuYoh2l28ORI0yfM5p
lf/+BXQF9TxSGen/fIjLz4Os7bey126rDks8yeYKNhbzTtPahcEsDlonYbL2EUbqcPHNamYwUSuz
w1xuzOUJXR7o8iVWuts8jvtttZj5x35h3Fw2E53wksEvkRS7P8aFM5KHlo9ifsDnTbbToTSNQ1Zr
2OUksMJoRJkna4VTvlTEtbc5IcIBtODJf7QdwhUuD788zGXr8icCYyEOXR47XcgCUKtHr/E5MQVa
Qtz7JBpcTpnO51UNV6QtyEMvB8xlAcF8sZEfVK3rTOQ6RhGhO9/EalkxWU65s7Rm70b2fGKXCc+1
ZoTn0WUKruFY4DzQoPsp4WEGRhPfhH6w2HnM2isDZJ7k1D4AQtbWo9+a6E4CaL1MX7ZUMFRzacXw
GAmmZy/gQUOznTvHNKKjmWEHCmxCh1HGMtLLGOGDE2MoNWnXhe9W1O0DyL8k1s/okDaiL96oRwqy
PFTEPLJ+bonUoErMNyg9t3TOq2sdLPetllE8uBkUMJKvtppREtts8PcbZwyuht75QX/hc67n5JBl
VKlN7R87jUiStDxEmVOubK2070MjRoDfoTlxoJmJhvNDTvuUdILF7xk66dvMBcmNLXeVln19Iv4M
QZXbW5sqqO8wm9Qn06jlBj7CAyOz8Xqg9bgi7rbZtl1unAStjhCZ/dkYieMyc+fAGt8+kJwS37Ug
/WnkAm3JZf7Rk+qZaAoBHRewRsvyEx3VxcYWNE8BkT6rUKOxaUiNE0XYp69SBncFZk4aAPG4LaI+
eBzm/JdVcf4egGZDzGgPasCUN6GmrpJsZKYj52t2EddzzRaX1xAEe2H21JgSh5bQ5AnxH3lB91Nb
0jxJwTAHTNqaUk2IZBkDL3abpAs+HFyjh7KwP9JRhqfE75PNKEj+A1MZ37R4NG80a7BXfjDWXmeK
4zRX06MmNMNLcoKGnNS8x0/nPgZakx+0vsvWhQnSrWrE7Qg6HdNaOfcAfKlY89g1r8rlptft22lw
+nWoEHReotciKW6TcoCT3o3XzSJJUMq/GWIj3btW25yCcXhKJd1R6nJ/nuWt6+V5F9/XBikkUYqc
ISgX9vJ0P0109ePaMY5Dab9GokbgmSX9dnAs9xCOQYt7ODCJweGqqlevPtWIx0XMOjQOoTJpj3Qr
q8ubskILZWeBfRDpuI4c6zYYEn2vAdhiiZS2+7QhRHV4NAhcoEYXxA6CemSi3KyC1Cx2JCseI2DK
2zDzv9o+Ke/RFRNV08vdogeBqe3whhnzj74eaf63O23UUZHmycnq9eLE2GhTNwLtqvUEe/0Inds6
4I9o6JvnL/5sJPd4oTwGNs1pYMBf6VnklZIdop8tjXIuOAV0ZRYKMrngACGGG4foESZk4100GWpb
ODOyUTvBWzezjjeckoF8g5TK1ELt5NuntneZ39QljqAODUbahuduhDGYWc+9opIZ53pXDlN9V7Pn
hlWAcBqf9dzRTDdCuvM9eOlsmimOFlzVXEdvVlT0sGUDpJDJsc7y4A7x5Y1vZf0mytucBUi2JkXL
s3LtVLoTr86ig27Pz7OOPVsRd8UIl8Bk16T10sqRhgIEvqk92UPSnRbeSn3nRBmw4Rnuou/a405M
TbV2O4tB0phjRdKmM/V0zPwqdxHn7+akU2cdbjPX6lTbBHK68ZPZPNYEc7LbmGoXtUrcOGLgLFPn
0w6tMO4GkT852vDa9oZ+Xb9UtRY9dogEEroci1trxfToHZgqU4yA+focoJ/LbWNTmZg6JNV5WxeI
AATy18xqzM3IMBSZrPsVLKrweeiq0wiWTTo4fZb8V3ql2zJwaa0JZrUqQ7TooJfp6MCNaaz2pd5h
BW7zKyyuIIuwWeNDC9rBPzJfcNvylBVldZzT5mQWjX5Hz3LlNuycyBcGAGu4wNVRLjeXrSi6KvF6
HbVKkyyNls2xvmIJ7HN1DLVjwMB9mEiviVU5oYKnl6QhZnDWqQY8ebI62jZaqR0RGP5CxIc9UdfM
Y0y/eGXoqttElxT7S0D992ZUjhYdhSo9olxDnqP7ZzNd8rNdyH6CuoT+YrwdxmQ+2ooFfJthB0xR
+h3R7SG2BLTICgPx0nLX5WZq1PPY0eoAo7d4PiIszr00+783k6KKYJojtMiQNUzLzWULW+DMOrAd
/v66nVKGtjFZ1cmFaFcvHJhlK2cdToVvg/sRY2Cx3sEUsXyji5jTFGNMDudSuFQCzoYZC+XpJAJ+
3+dfSpff3xZc+zdBk7xxmgdglCj5j9+9PMDl5vcv/PGlrpOttCJRwFzXAWvQ379SSerZINfnPx/Q
IJAi/f7B700DXjLdtyDzfv/2P37ocqerIRnmcGIa/Mcr+OMJXb5UrlGyBA7r9eWJh5UvVq05yvXv
P/DHK/rPHuX3jxgjR27UQtZbqkVOhMEKAHEKlnXJ9tCEE66aAgvN5duV7fK2DwuGKK7v8dPpi7+f
Yf1yI30CqmieQjm7fO0ud2KmpHXnp8WmnBBRrQiq7z3Rd0tQt/aQ5u6jUGgNzGUP4Lj6VLR8Ng6W
Z33DLl4cGWvwjaBmgU8OFbEUZvqAUPOY+WO106wsnE5pU9MUYLBAC4AkyNjW38Z8PtT98BVmxbCF
oC1Ibe3M8kiyGlTxHuJpOMGiSCT4K/Yi2PfU6U7/ZCfo8uukfIgi+SssyrNyKi+w1G1hBO9EXAF+
6JMbOrG/6o4Uk+i2GhEAjF0kvVJEwPKCV1BGKMkcFyGq9SEaxC00fNqVXmvvHfoCMctgHc/lXqvG
T6QXaJtLoBeh1tlr5JT89RblU6H98gUFsDIe8sF+ipPhMaymctPheLhMEAiQXIDCw6eF5g6AFUnz
ZvlSL9IxOrkOecqZ3u/N7NDrdID0eiAWI2x/2rm2Dq0RuWxyyrRgZxrBG6KyiKYX+GBrbRruSX6r
tUL+2uC11H9xR/BKh9UgCPIHLclPRGov9uFVUslV7thn0+meI5phIc30tHruJ+feKRoCTm1710ba
V0PWlKea6GxW44NrzE9J0Y/kL2GQqlVx1dZgEDQAQdRuSeInxxIG6z5T032Jlemm93/JYqIsqhAU
hlCxJx+tcyOs64rwSS8S6Ds5qREW79erGpA6wiZWAyp9GhfRT4Xg0EUoZA1onV3lKfoQqgLKviSU
rHG/Q73Vqvu2epqSafgFXx8SsUrgWU/asK1G/2B0/k0F8lH16rrNK06T1lKe3+hu/GgbSl/JQj3g
64mn68ohxbHtryvX2YtowvANe3WhfAza56Cqq6Q3kl0R2M8lAHczfhl96NwB0vidW8YnUEnZRg0D
npswuseC7HuuKD8KK+MpN+TvciLZWbGFya+zou1QCWfL3jNAk6sMHkZNHvN8bRl5rbuSIUSGpgdv
hQMfGH9X4roG6XUU8sGykBGQw7wq+6o1rFGziSK12VvpYl9FtblGEoLaIuYNLAfy69TEWpCV+tHt
1Xq6V1qkr8vZ/ZJderal3a7N0YeZWJFqU/h3cOtxQuRJsKal+OhaYtpIx3+KiL7M9eaZRdmBtYQA
xsBnZ+sKL5btEGvHCy4Jr+FIn09FmP4som0SJg8wZH65g15t+gIrcJJGK4vY6ZWvzLdGX7wQzehB
qo7XNh3VtYmRdZaiWsWktniS/r35goyDpmQmaQSlOHmdRnQrfVy04yPK3aQktJv502h3WLjn6jQs
UAD0k6+EBh+6EUK+Q9d05i0oc83xxvwt5SK3NZdjrRQZi5Zj6Rg3yz8sgtE6pXSlwYlDoeX6qjn1
Izs8ZxoBelTVbY/dyUX4SMuuSuky1DMXxyJH/lgTzA6+Hg9RTJJmuJhcCHOOBoy47YzgszaDm4xR
AVczCQFUD0A5g0RXOcY1zdykAVfudMhpFP9oaPecmiIJt7NrTbzaevQKIhkY3w6b2k1ea9ojODdr
Z4228cFPJS4TOz0nzUy7SXvNRsmAauC4EpKGnXgzC+XzfHkjwagw/yLTltUKUy1iOuwJcbL6rOmH
8GkYb+4OgwGxjxCK4nn82TKHrJPkPsKtJ4fcRRAYPC0DaaZdZMC3SEVcke7qoSIAZ7HmyYSIj6EC
3uX7lPRGMo/gT0gHnYb4YKEG96CdAEJol5eP38MDxIIHwnLo5MldWvmsmG3Wg6Ml+INw3BtHv201
bcAbW32aVdjsYnMKNkuaMoO0mkxZpG82Mz/7V++yGq6ck9Nr53Fp2LfLEZl3hxxdu4fjTixBrdCt
tU8zjK9Qu3/WSz/d7BHBl7QKT9cuwXhOD2mltLRoJ7HWjG158M3ps+IIqmk7a4bx3Ee0btop+uGP
v0ZtKuFcW15T1DeDwXgXOhPeFvCjtE518SuhZbAtS0YHdGTWC2woxIC6Z+VUrzMWMyAd3WJaQq2S
LZQLeieR8yMymBrHyaeVmunGSWc6gjEpiioY7mbg7wnn0FJznmRinID4l0DbzbOW9SO6Kvu9bfAk
cHxjHWx4ToCOvFyDV+7n4kyEZrcWeaNW7tgifFzWScKN1lQQcXX5KOxHBmsg21WdcaKa2CFwdUI2
1u7dJUwpK8kZb9HfFvCwd6OlEqSe+1T7WWPbpG/AZKdzNBTOGSgTqBHPSXpOCzWj8BnMFU4xyyrN
665DwEYuzCbpbnQ9rzZlR7YAMbYk+3LiiymSqpniwEyD/WXg/9+qnP9KleMIEynL/xvKdktORjOl
/Xse/QuSzfz+xb/VOdL+SyjWVGqJktNdjOm/1TmLcEcZUHO/BTj/VOeYf6HJEURLITVV6C3QYJCY
1ob/639a6i9pINxBl0NfQix6mj8YbP+OyWYgEvpTzgGrx7IAfJi2NAzSR/9VzpGyfJyzUp/2Y1o+
QPqESp7FDwz1wVqRgtKASgw0FB0pEb6oWhjDmHazzWA1NTnhAQoU+31prrJmCbi4eMPntt6IyA7g
rdDPkqOOQpkZ/VUhm7uBIPBNprWlN4b0g9yQ4d8VYn6XARqFVtbxz2J9H1jj/ThQBivwW36A+Cxi
YVKAz+KxONW7lgb/KWyP9k2VOv5t8RHXfXSoKbhwjHHSHlS4x78gNnbK5DfJbbz50Ps9mysSueH2
0mQMXpSFwzfVHCYCiqttPYj41DXtUxzeRzHa0YloihC5GyId+SP0u3pntA1LmODX0AgSn5ew7UVE
ABnpyi64wiXmCOsiTY/pjD2eoXi0y8hiYs1iNVvgOlAXcuSJQZQjbqeAZ2ZlYA3FP7HWtZHJqll/
0B//BQGj8gpLe2L8CEkm1vtVN9E0JJ/5kPWhTTVoXjMZYT4Ru/EhsptrwmeGhTqE4wOtVY/wOFcD
F6B59DpbuqQisT6QqqsOs6lzZSTS7wYEDhculu2F6K+jwG5PhvggPzm5slDSEn8krwkdRaIaN92m
Lstkx5WPRS8EZ68fJYld9B5swTJDTtUi90kp4No+JvDZpuDJHY0yLkKEg501HKcWDU9cYZkKG6+Y
8a/NsnmEQXnq62Heq9Ldh5QMroPHRWs/faN4r0ccZeMszp2SGT6YxQciJukRA4QurGmv5zTVcFAG
Z5haci8jgrMVLaixsH9II2vPflBejaXCgwjsQmGN2dMPYx44u+jAtekRhgeh4WSQsfRQp4mIZ6aP
9SENXMkq1X+CHpCtBeKyDWTfbDOl1mpLp4k8jiQcKHRm8mODqvESYff7zDXHfQeeBSfcQMhF+FVT
1eB1pkjMUJ4bMts6ufazSuxmnYwkqQBRXXHmt+7JfgoHTZIw1OOSiburvEGk4A8QfHSRGlf8CrEP
LfuJn/LG0fntPBZOjMMobgbgGYeZlrQX9/KtDcNkr49cqhBqBYRCg+SZW/11JLUSSRGsRXukbS6r
rwE4tAcG6EGJwvWCxn/LtOEq0/OHOSQ3oMvRNLsBySawW3IChchm0HXP6K1XVacPDXgGj6nJ7HVN
fah94lzrtGx2OHaui/doFtOqH8d8NZkPU0R+ZZAPd0pzt7pR7Tthml4zZcEujfzHYNB+uhGWi2Rk
qmFhQTUQzMgqeZgEedVZqy9TqvxXRgdkXgJswtm32F98faXLrWsE9ZXjtgTn0Mtd5yTYrKe8OfFk
rTve5Y8oHo5UnXCMOCFtUhPdrSxQ86vqbCn1CLT8qqkxCQhWhB6r9PbUJk8qqa9IVdnZ5Yy9XszZ
3dJf6b+SAZ/ePHaMwYQLb0wHsVW2FYNXcv/iLmYEOs/xK0AL1pGsjot1mM/lFkDLuOpNf5UJTLYu
zWwQBwZwjmRgLmV/WCKdj0YF02Psq92wiA58H9GJY6rHHPLhygDlA/DDkFsdUwvSIoz4FcdSZege
PaNujfVqqxcOzdSgvylHcEc0o7SVYcvdMEf7BoJKMO1GwkrzJ5zB8KoA7JfqlHQkfwCV0XTOD47a
MZk397U5e5G/MLPc6tVxh8YbUmvJ2sINoVssM0pSkkBrb7seQTB2MNbihlPvuzGh3Ot9b2gifyXy
mEK0OUxVLgFoOc0zbe61PrSPrSOQfQ5usDdmThdzFp5IXvPXwsrOk2nfyZ54+mKY1mVQMiGPJ5Qw
lMAL3P/+dU6ZwCR+NwNwOEw9sXyZdFhOMHgaWTpPFgYo3AxWnOooMJhRW8dhSOKbeWoBiXZBcZ2I
SHit80k7FfNWByJiYmylMvmpgYozl/x2DQ45sgcy3Zsl3b1act7FcNSIfceV+mUTAw85FRyCH2ub
Whoe032KwyL6mFs6ol2Uv7SwppBrx5JVy5IybxE33/qCtvEe4s6HvqTRt8TSazP59GVp7IOC8lqh
B9JClviEQnGGaT184b8qkT8n6OpWU41Pyqqj9Wyw4jJclFadozdU6em1Pyf3ZjGxK7QmBJnaerBw
JaBKA6hRVd1eoyuEm8TY9TpyhSgPPFohMQ13krZRFU7EWhcV2VzoylGlTdYmbm/a3r+rakzZGUoH
S7ETLYIeZfyowhSKXDOF2yCkfaqZ/aHVB5ZlpgE1lRwCMHoPGCEA/Elcp87ifhqBtszwabdWKbkU
p3a3ZuXP9hoAGOBTUeyqhMJD+MEdvoBDboYbpBR3tLIPRcwuR+QUyAQ/eut1x7kONH0Td2gXcQOx
pmO4s4K7gfTVuslICdEa0lYsw6DzpMAEXKhaNB0+3b6K17W7M2MirSb5BHPLhaVabwInG7G3IPmv
pk+SjQKvtQIs1IzrDWV7bZDQ25CHTmRiXTkv0eR+OiE2xa5+blwCRPG1I2ACZzBPXlw1Zy2+4qTg
rw2pYJnFZ58n2Ob0LcBQaUwLAY0svZ1EHKKUi6zs203OuWDdseri2jaRSM9ahWpjl5b+IeoPqCcV
TZyBIeTUfJDPlIFh1Qh6O5q1e2WUFeWIHWw7E00wkpZz0ffPycQIPhrda6wnTJ0tizkr3RXs/eRi
xOYhKIqXumPAXHN2Q44rd5HRPClV446Zki9zrNztqFnnMu+f5hh9CKGXxlohAxhGaZ4CHHDs3Av6
k8ZxCQtlIE0rJh6vTNP7PMLlVVVfWi+2SUbCMAaKXaDQjKTuI1RGgDpgiHyyU0UIXccK2fvshJwv
fCvUVpgRgd/C1111AuGAH/eM5POnwNUHa8+VPaDfRKTD5WZonWzVsb7dJAlECpqRgmOzIpAkGMYj
TsV/3lzuE6M/fH+DHYCSU/QEXzIROab/ceMuNPpa55DVgu20QNzjBdAfSQc7zOVrDs4UTQaB6VXW
HH1Nr49zL9INNip0tFExHeLyIcOKgdSgJuOeuc6xCcq/bxKgdt9fXr7hlIPwLi8EWBZ9Gn+hnl+S
gS4xKlMLJd8mEflyv7t887J1ubn8RAPO3okpsX/fddm6PMb3Y/5+OKOE6HEqp6Q8xNXHHAvrWPQP
QaSrg5AovEotuQmDnKZC5kf28fIDcp70XeSikPoddOTOORkI339iyTzyu7ijTY1fn+ZifqwXCj9a
KiSgl83Lnb9v/rjvEjzzx31+1Hi4h2us+zzUf/arLi7ddQzrg/MWJ3JmTPOqhIZAV50b+AnVsRQM
vGn88LUtnWeCahXAej7R3x9rHJjFMdVpyK0uH3M61vVMtc8PwXZ7zhI0lfhFuU8H9rlvCEn6/cuX
rT8esE7gdgiQDRtrIcX+vtFRPxzN5eZyX4Th3SOadlpdnsLloZLLPnZ5wO9NJKwvi75/My6BA5es
nMtWMk+8tWmLvQES4NeF76bS0PDmYeBoFTmK8WlRlCzpPIuUw8Fkzjjg+2P7TlX63r6897HgbF44
re8RIco7gcq0OJYmbZfLllgmD5ebob1OShqc5mzTo6Ttxiu6bAaQH4HgBzun0pg2yPblchhdbqSM
+RTK5YjKHWjTbsSixigZ/c2KQ8fKOYgmGIjHy5eXLX350u7jCt7hsolbl44kHFOC+wQcreIHCW3d
aRE9rDDq7yfELLfcvW60sn5kiJ8T1AzJg85d5e9wc433RnNlT3Vy70bOzqn919qv06PUhmiDDt9k
5FfV21L68SZqj0Nul9hCLAQlLunhFtNsBxv+LiwmLpfQnJbzJYs5uuDAApfKwyTNwya+ehV2/5u9
81iSHNmu7b9w/NAGDceAk9AiRaTOrAmsKqsKWmt8PZd79r3RbF4+I+ecwACEqMqAcj9n77UZoNUi
S6CAup+mYSSHoYcpl6ZQaBfPOjmJflf3GbzU2BJrujvJ0ZgYRYSpdhRUpdbQBNPz2KMiMQag56ZZ
8oRET7XpPKbWleWmEM1opDthda8jxsRjbZ77afgYzCLe2RWCrChs2m2SmdYG90x6Avb9myv82eZB
f2wgbQO5QPva63q2A+E1bzJEd0XXXjpYf1RD3fA4a0g+fREQu+c3MB+HGCwRI0KjaWKMB7BnDqkJ
XmihAsqIAn1ULu/KiBYJq1JKKbV63fm396hXfZnIc31f2bofTSMkENa/Va9ltQw/UqsLwJ1diSIL
EHJ5WqRSy5ALtfm1kGIuP0t5zssmasJ0RoIqaxcS4d6tppRBQu9/tSq1wb9MUiymvgjFM6lH8tsa
2SZMpbwMU/f1tUBK0AYpRlP7aiVQQ6mmPtjLT1+/4rpZSLkb+F6a9EoDl0o53IwBRPV8KcvTDFar
10UG6nI/uvBPMgrFNuzMzaTOf1jUJ+jTtZyCovmS+64vXDfdBioBaS9hte8L7+st6tUwnb+bLdrw
63urtrLXBuM8JAH/aDpTQI33CTKOSoXh2K59k2mG2KmwInUcKIQyblDHNcxLf16rVRUApFvOm2FZ
FPJl514t5r60TsoCMzTkagy+F2x6WQOHJWeeRroXB8HAyZE3GMbl5UmtqTSfv+2z6d6tzdFE11va
wQYVb3Mq5OPXH9WfDLSuRiNB4ubygJsxPmq0YKqYQeQ436oEDChR3K3kPXmQeolMGw+SoXyy3Wre
O4N5YOIabhsujdVXfpD6HyzqhljK/5v6DzajjYG80COSdPjXwdk6u7Ky7qyGnJsk03CTD9/mZOxP
Yz/vqWmb+0A+IE03hqsgxAMcDvSp6vmYpGF3VttThgIVESbpiQmcbgSZDnJXL1xmQIfNdBQpbQZk
gGqRdL6dH1TEiZ5rKHnCZC7RxGYnhO7F14LIMlovHj+3IQUG6nPq1d6B+LjK1PMjUcs+bcixyTm3
/vIu+UXXf1H9W+rj/+0+oQIYr9+g1tTnrvuum9evuf73rvuSmosVpxndEy95Da7frN7s4U9n0Kb+
79fPRJmIDjiDttddX2/RTEhBrgPsrK9glC5zP5zQm7s7coMQjHC9l7MXYzlHC7DIB9pX3pDjRyR5
UT05qZ3AHFESI2u3E+iRyxiuVXZPGdI4sBsL64uKnFJnrjpProvJE3c4BUwgPAkgyfEhsYiUEShj
yJXh8T8uHgIovLyYCkqs8518DleJx8NEhV6p/4TeDE+j6RbQjWccjVZ+QK3XArbGLCcETXmRI7Xk
Tyibrjthe4yPkd2AKtXGIDnmcgSKfutiZB3wJh7ZEL5SlAzyO3iKLyhBFqfbN0Z2qjLs2HGX/ya9
ov4/u++v/2naC5bJ/76x8JX2svmelt1/aizIrBc++GdjwXf/sG2B5VP4luPYLi7df9h+Dd3+gwm8
sGzJwTVdx73afp0/fNvWBSkw5BJ7nkW1/8/Ggm3+YQvZWHAt33Blfsz/qrFgeTLM5cv8evz57//m
6D7fQTmQngItDt0xZOPh8/sjZYX23//N+H++3hZdENTaOSEIclNFQbXFYwtL1QTVN7XpsQ0hMGDV
eAdQJcsPwYlS5PuSa5dsDjz41bosETUrG0nqzhzQOxgM7ijB2tRXw/ES9pvMi/FCcS8PGiETDIkb
Jd51o9lZtkNMuUXRC53S59nbYwKryvyRhvi7tbT7EIA4oqbiDlXfvq7FxZBmeL1cnKPVIP1D+i9h
kx964z35fvkCrvRutKdP6C7IqG2oCPl8tgsgKMEEO764wWhDwmDk3ab+bK11M30sO8KxkoXiK+QK
ZqO13j6m4F5XZh17dPDofXROCfEwoyY5OTdUXBkZ0eLNxwLqQ/GbwKY9PcRzXO6KatgubX/pJ/Js
TNT6wyQaRBC/x4g3x1lcoSWzX/rRBneVvmpeaCHx5m92AjoCY0uOCSg/Sn0oHELzczHs7dxRa01r
87HO0pNwnSdEa9PKopbJLNjfiEb71jnDc1UX35H1Dx1Dl5nxadI0a9NixpGWhLhOzYuhu/D5UdAs
8CKcnmqeG4/rPnRvNY/cR2N61ZPhdijxtmpjfuvk/LkpvwLDczrsxXABb0+mtwnRqmIkmqK0ggHZ
QcEUC7Vqo09vFoxGazEGBJ+Z8XcIQ/SVZ3opi0jB/VzS0LnHbfBk9+SQ8x27tK8ozMVxsxlhTpsW
DoZwCHlQaBriTPIfYmf60eTpDULVAmJNFu/85TGLHyv3U5/c27HKxlPHjzBjI36cJwJvZmTN/g+R
xmdmFUhC+uAZWc0l4libTPP3oyzP6Cne3qn2joZNjYRAgm1j0KyIsuilt0a6G42cM5nVufKGZ2p9
iFDx9BqLk+4GjxqC09Ik4mCuhjblVE6MtzybqEtbrcSypjduWVPza9aVPT205CYeCPW8swZsXpYH
mSIaCqxY1TtSknlV6K+2l75VaD7W6YABGsj/a1oUn/NA7HtxixR/J1Lsifh2TSzKHhkO067qyqdy
dB+XXBxLlAV4ZamRhPqmdWmEW2FwcR2opMWdp4XxxoidR55Y07ouD87Ck9ixmn6rQ9CwyvTcTaOx
tjorvb0uWhqDm7LgT8xFiGUoTQsu6HF+h0ncrghLCkT3q08tVK6iMFZLRi7OXOcvVcUhMgd3C913
bSz2Ry15b11EzESBnJlikwr0fci6wT6EukbJC1JmPTTJppgHtCjRMXA6uLN6QWFYijlHHAxfa9d9
GuqiEgqqHCapRS9FeWqtlWvyZrydbPH+54ty+FSrsXtvX9e1BSF03jdQgtRrf/k6VOTIlPQOw5Dd
n6axo+ZLEKPaSht+pq0RJzOWd4LdEBrBRK1zFExMlf21DRvlJPr409OhUlW9XjeHllxkc4b8mBf0
9uLAP0SJhPv4UpEITqE7hQuPe7U2WtVlnlOQmP/cpfYnjXkXT7G3u74fdNGfn5x5lmxQwOSrqyum
spZ9vnjmvlFTmb85ZdT7ijBwjti61Mb1k8pPw5yBWh6VsYKbm0FBT8611Dd92YPUjiFOHkN/wHXV
cHY7Q/nU9qBB0yK2n8dcO8+Mpynpf4fy5dHM4HYjrA8oacHSG6jeYrGvS6++GJIFM3aTfSbmYd/X
XXIeh/J5nMHh9WZkHlyjuHOXgPjnDjgzVcL4mLTrAsoKcQbL9ykaHgll8uEvwF2CDsRoauVMNb2E
PADLPg/PeayV22Io3VXgLdrGXDJxajyzPphh+UJZmF6dpd9oVUXCEVOqbca8BB3QuV/AvNHyopIL
lnx5bywSXxztY7GEDp6wWfbTRP0dJdMxNXVKMEv7vW4Njyo+RJ98Ln/YE1WczqmjQ9QO4iVGtZS7
XorLSnO3lSbyIyXsj3ruf+HUbh9dPSgvJn0lC9iy7B8+L0Ufn5ayuPQBbRAilUpofinOyOgxT6Jg
p7Vus60iN9m2nv4+dDCK0rAWp9Tngdsa/Sb62VdTc2dGDw1n127Ew0+ID3miRgELn2J9vQnCjrZM
vOIyrsbVEBICRfcx2rvEL6l8b1Vpw1BZFwe1LYZ1Yg3+cRqRGB9UNUstyNK6H/A17VSs9KTmpF3X
olcQdg9QbnDwG7YtV6TnDcYxS6jZ+RIqJmuQC2KmjTP5zIfl7E0tApklmqgY0ev2LCdpiGsQ+4OR
Rewnq1py0XEDplzHedqcXJm3OeF6d2UuoqozqhLjX4qN/7n26C3ELMq8RVX3UyW/WcUxzgQzxowV
yMTFex5rpDaqV23pSItN5s95J9XJLqSSqpjj47U07cBboaYhS9Vf5TVm3K47iO0c9/XJYVSA8ZAM
NhkxCfOLMb9M+LxuGjKPkqC0gZgpl7zKSeZXfq3CcaKkILe1kWTLhIhLW4VdukxJEn5Pzkh+hkyF
YmazNx9op687mbZQyuxMPyFFUx3XBck+dTBZM3dk3mYtgzfl3TUiipNfuDoMcnZ5PcqqrPm3qPmM
iE8I5PDvwQl+FftVxV+dCNcGgFpbajxWHd3Pr+OuKppqIWM7v0rHlSpFB40b7nK3xu3ACWGr1FK1
aqjJG2akd6rjzpbIjeqoxz9UzT6QuaepTEBVv+gifyK16GRSai/Vctd96vcOE7JVHUJWVWfgutBw
uX91C/62b3E/6jLpjgKXI8VX+Zuq002tERPj0vgkh1Cdb9fF9Ry8nogeubE6F9Z+UFmyYSbuUxkv
K+TtTi3I7OK4qBxatQ2Xo+L+VP9SVeevY/d1jaqauFrFZsOtLSUn8J8H7u+x7NdjaPU+I3ivh0xP
QXBQ1+zXlfu17iTVJyZJqmDy6FwPkTpif9vnFf6AKrMAoCePmLp6v4rR6tipbfUK7qNgW0f6KznT
/7h4GxktrLZbNZmOof8fGfbRBEWGt1KXjLqUIlkFUmvXfUZo7L3WBHIdlmQeBxbj6GLteO20b2UU
si3LPeq1rzfIfWWIa31wem8DFZV5tRYxQf/n2t/2aU0dbjTG7rBQBPPvmJnDzpOxzZMMcPZJcv7q
FaiqlewaFDLwGcT5N3UIDRVDJw+r2sxVVrQ6opiA3UObAJCRl6C6JEuVMx2GBndKh/RpqMLhoVEW
06/77J0vo6rVuiUVsaMMslaXJI5I5mAy5lodYlcVX9QbK8t4IGELLIE80MVXqVZereqSDVSdsJEG
jrRHwaJaRf61gfSX7Va4MJQzJGNg8Ok+XNsNqgXx1ZJATY2Jmfb3V9NB3p4dWZ1Rm2pNLdR9W+0L
MNgFRe0frrfLLADFsFJ3zq9Vvv+j8EOS2NLW3qn6pipnunNKgVuoP+ErKP3rNTNslq16x2QwPjqo
VfWSKpBeN0M0efPadDWJM4qiH0GX5ntl4BgI2DypteviX+0rNI276PU9YS5/mn/1FRNzlW2+RL/V
12Tqc0Gonx3Hivd/+di/+uzf9qURbYaltTgdZZVSvUqi8HeETSNVJ3aVE2aMVvp7m+6nMcrHUWHI
ImrIA0gthpan03XfSCWbCGJd2+mN6e2nMcOb0ed7CwkYTkn5McytrKqPqA//q69RL/zlM/7sbZ3E
uoFggP+3sd6MiPhk9a6vr/t671BNJUecX8OwhnSvXlcLREFEPatXB6phes6JotE7wUAjy/mVoesL
TzcgVi3l4e3Ql0VzwN/wZ80sjgTDgqLYq1hlQ16eX1nLlSVtVV1ppKflSeUoazK2u1YtSdomHMIg
f29028GDRFmYSLVgJ6oRRistt6ACkAHJJShuZk0aPv5Z81VVTbUpVAq52gbOjZoIxPhGBVl/LdRt
W61WKBn44+fugWzebkeY0c/crpqtqoGrGEtVw1SbtnoiJMWL8IA5kS5Sbmx55xn0sOBnA7Wmmqhy
l/qD1CJMDHc/5Nm+852pOrTywaWComP5aBQ+rC2VRK6K9RoPBpl+wzMQbxwcs6nAGU1iPWMFOUpR
ceNqre3y6ETPbJE3UCfTP5yRqL9eZtG3cqHWDGfYEFHbH1T6/CTfqtYa1wYvCcULyQ/B3fLWnuIg
4Ukg79hqe7QzikqECNido5dYhzlhPdn0z03H3oYQzrphGbGHycHitSS86E54ilB+5dZCTK0cDYm6
bU5qjZw28i6W/japHdCdpmSWcgHJQZVauD1Q2yJwaOBJIQDgRv5uFQoO1MVAKyq716LH0JlIecAY
abuICuB+ycaQ8CF56c1aeKmdctqpE8eXSgBE8rILr0QBSjxgA/v1w+W4yD6cTj0L0bxcVWnpBYjL
Pe5njDCMxlQ5X61xjHguXHfqQ6Shb8ELpJLqr4tcJN4eLR7MTP44tcAgIR1sEOe7NqBEYjsNyhHt
QX3bILvoau26COVDqTPaN7zGYqu+I1PPLrXqTjk/vJ2k2DYG59DZTMbOwRD2hwgwsiPH4GpRq1PN
iTbovaaDnmocYPWCVkIpF139PZCHRp1tws9Jf1TbRCSxGtEy5+Ba383BPBd5ODMYkKM6tYipEepr
XMa/KfbVW5MyJ19tkoZGZMOxlpISHAZIhnSbju51G8LSiNdGbIImJUk16ZAfiiGi6VuT3oDph71x
HPOfc4pP2onDCUfTcAoDFmrzv+xLmrXmjy0Nths6u+V9TarSXR80+PHNLeMaCkVDvCLCMtghq43X
nas9DYKotVgPvF1kuu5a+GUBlY0ohmrJ6x14DGglulguRv4464VHg6PagHt4qtpFnEnwel7sIDi0
MVkgneV+mMYc3UCGXjd0uS99b5Q3mA2qQNwy3E5u+1m3zpNBhkXicUHIYAJj7raxQVCssC4+1dxX
UBPpMR2qAkeh95iAu6cK01mrQfdOY0qhckqG4NDQtUuDOT7UKD3P1TjcDJYbHMYanHA5OjtCdXFB
udpt7yGsntukPiCxCOluWIiPARsd7Ta7KwJD25LfC6dn5ox2a7c/dj3klJD8jLB2nLvQA3kW9xql
4PlttHxrDVVnXhfeaK0MDem56ejGsYN8Q2WrPjcJyT5qDd3lrxbL+c6p2+rGitQgN7dIop4iXGE1
+rtKplv0DZ5wByNMESJP1DD4EJlix3dovSh8Mhvf4fMh2RosvWWXhwRo9KEgQGsZPLix7fhs9bHY
zSbSMBRk5OIV+rgPszG/R8SwjsxGlkHCdoOKgCgfb9rNVtjfmKLQ10PVDxvLNvFxlTFxGELcWkVT
7LyaMJuI2oydwFYX1YNTac+Zb2FLou9FzKxzn1uQtePybPkmDJE52vcZTBrguqiRuyjfWJO/tYPh
Z2nQopqNtYBUvIEC+exAe78Nqjg52M78MqEm3dZJgTVJRn5V0SLQ6vXfSnvC8VIY2bqhsj4n+g8k
Dj/LYvhJQIWBKU2nwu8fFqTya8vtb4vWBhJvjbTMkHXeLFnyWLtGsyd4s9sFMvu4cCb9ocVs34xF
tgG/Z24gbtQ7wZNineKbGboQC6nvbAeK4OupJhnOwUNma2aPQR4Bdon0EXlauQAZRFbhMvTfWXM+
HqvFpKktsV0jwUDwawaQzgxhbxYt+aUbIcglxnlr3SgkuRgduZeXt5algeup+YcrB45CNhvRHZFB
M2NZiba0UFp3Pc2MWNS/OkeON5G9rVImmCvCJjY98hWqFCFP806XdsN8D3qqQz1t7ANAGRurJOMu
iI2tVbf+Brr0iORZ3Ad6fvY1N72pRXfQsyo/pmn9owI2vy4Nq9v8ny3of9S9owvn/P+6d8+/pu/t
X2m91tcn/tG2s/5wdEGSuUtzDIycx5f9SeulT/KHa5nklMPJ9VHB0tEraNFK0w/NPrw+ON4JmTFU
b+4fbTvT+UPIBiDOYkqxAtrV/6Zt59gOuOC/tu0Mg4GNKXzPtPkPcYuQ+Ne/tO10zIOwAktyvXDU
HNx2eKqHlkdAiAgByuMtSOGAhJ7qMQ8ZlfrLTPYXeNSFy2vmLWbGLTFYSpTkYueI5tFy8u9NGxbo
y71DRf0h0odn3yZ9gPbUQ+WIJ6rgN4RjbCCpOusA6AcULPsl1aBGpbrZ3tBU+F6QPaUBrKrnejPF
5j3gYlJMjJORlHR6Kp4aItsR3fm2FCQ021Fxw/MXf23tPNTEqBGaihK/GAMYjPhTtRpwVE9Sa9Eu
+1GkOyo0Z7Pvwk0IhLTRPhMfwKGbmphBGo+uHuVgD/vkWMY0BwyCA70jYUwYomOj2op02fdG/5oz
a4WqQq49IQ9IR55bH+vR6OGfIDOCktEIOCaeTPSy6Nr7fCeC9luNVblv7JteJVyZEdJLfo+1hQMA
ohiCTIAUcVbnZ5zV/AdM2h8oFsxbZCv62UvE1xYlVfNW7Tca1zpmOnHZnm2geOd3LsrY35cpAhdK
gu0Nrdrp3GqWS0j5YgAE8bX7wilh1JE1dylrbV+U43KzzOBEm6xDs+vU+iVcHMYrOdlKarMvg/oy
w7zTY39nmXNEIgOleW9ozVPp4Zp1cCnR9AvewqDQ7knXwAIRxgiMNRHcq0UjZu2+MsunwfqR+5N3
CBavI9Ivc+H04/RnOEYp1s7Zpzc1cRoc5QQsG9TMHJnxkrblxnJKi9QP04jOVeFhdef0XndaKm7G
wvNumpnUJW2qsLhOHvDEstlkfM8mzoboMjVefBePGYiZPhOU2voetZI57fEVX3xX127dlJDMdo6j
/RwiQUUW0j0VjWM/GPodFerINpoXXStZ6N9CC3uw2jAZ9tpjOcAqpVoyJu7LkIuVCt1m/gy9WB+o
Srtt8r5UBLrMukMkd2u9T2WLHcnqXgcG9T+SkU7DtNj2w0Aiwamsi4kIKx1cJEj+MwBD2YHDSeSi
OxdTdYd7wpbusHKrM007+cREPpuudee7NBFcfcTT2phP8CHnn6LOjyFOa2Kzi4Chjht9lCOXeObv
mxReES1M9zGiu/LNYBAFZKAUPKidCtisF+3a0cUMWwwLJXaS+AC8RQ9Emg3rGOPWN7GEx2pIgx+D
CZpKm+4xBI8vEFSXQxRN2k60VvueLuWW+Gnz3gkm7OkwRveT5gSYMMbwlRg3Av9IqdmKyQ8R3VrM
5Z1Q36lX/dHcG3Tl1gmWNsbY/fzmtcbbnGrlpbUtKmYNygIROKg023b4mUPHrYLHlELGehL1OcsH
/66dAEGEhuvvsykWN5FhxmsSsKrnyO33TsI/nbWMHmu8WASeN+3JHcwX37RvKQqE33ONFNwmtJdL
aejzbZRGPKXzyWZ2baTnurLQ2gnSfbLMn55KmANP4LwPPRTK9dgWUBfkfnjNxG8gw9mqdxCR4aNu
ps3LNGFNcXJ+AJI5PTh2N94WcXy67uJYpgxZ4zM8UELRp6J60wFw7xdRalu1Oc9AgtBb8L+C4dSM
Q/bmGOl9QCvpwVn69GWGveSm4ze3FsstQ/riGSvnXYzj7F5tTeGI/ztieJ9yTVBTEs/cgWBS5HN4
A7xWf8v1EIGA4zzP09hfGsd/ZaxMxICbPZaGmT10zDUKeBBrG03cljl+fovlP7vV0mFdWn2yE6GJ
mhNqT3wOzGcbPempjIW3K73Aeapst1nNWVD/inxGUgkzgNozN65WYerP0uK2YEJ3z/ED3jQM0d6D
rEyAT/ka2lr7pBVGfu55XG6QrcPBpHV8qFzrPsRv8xMyxL3IdO1z2vWGe8y8cH7T8Cme8H/Cnpeb
m1L6K5u+No9NaxO/w1mFnDp9s9G/nr0F6Bi4VfE++sjNdU6vFdgCa0sCVfneb3nkN+/MG4MzhXTg
1VX3e9C4nkDt3wMnG15dzaL+FRs53JaAkA2/ZWQfagHhSfA5/dbCd9t5KLmG2r40c1usB51LuC4E
ji8/LzZD3wQHF1vMq4e4EXdNF5+nuLgLysq/Hxf4aVHohbCTjOTFczKYZtn8buJPh64bxk+5XvYP
Ao5RbOvRUz1Cz3ACtzrgn8xuzKS7SWu4+qTbalzmSf/WONouicsCgVgfv0ywJdc2bN1jVcfEeDR1
SgOLv0i9CtnBSzVGBPlyDEMdeqbrNcvFcfsHI1wI11b75CZxfYBycv2VxO/uVsiFWkNtzeMS/se2
m9LhjMNkQEfAGuG14TplYrXJo4CE4pCn71Rwe9Kb1pUycgbUplkBAZA2Yj+vL9B8D17a/qZ8Z+z9
oSfk2Sbkjdoaj0E3O8X4ijFQUaIjJ9Tm/AFlHeZ46CM8nn79YbnQNtM4PESZ3h9zEB2zlvBgH8EF
mo0X3FToUYyiS+6AYqTNBVdz/qBxl131IV12zf1lYKyG+qGV+1xH1Z2abX0G45YhkNGfxiBO1kYS
GIfFCtyNJxqIalgxLKv+CP18b4QDWK8hHQ/O2PzgJrxg4tL8+3Amm5w4nreaPvrtYE/f7RpxQF/1
gF54PlBg99bV/BQDc0U1BbKP2QP/LA4/nODoAb1Pb06esehwR03XoxYZq7aZHgwHCEfb1L+ZWqz7
vtFRR4PzaTvjonWkg1vm8NOa5iMSVJIbiJjbdZpTY8lm/k0tiLmtjXjLh3mWkGHe6OAZPXeqd2Nc
BasoSjaYcD+BVFFgCYpXksRwaFhbgikwiIbQYGL/1arNTyPXbjtPv9P0YFr39oeoov1oiIe+pKyT
ZOMvr/dIAa1Ro8Sx+xL27Sv2iH3rYiyq+5Sy0/wrxbW+cjKAxd305gTVJ935Ye0TesNQw7NGY6PP
+oaEXNTr0UO4lBAfd/qoD9tgCL6VPinkxU86xpzMXb/2GzytYY/HWW+MPRmpO1KbcUpmTounJ/w0
0wbwUO48VGBq6+wzTpr3xXY2+DH3xdyQFx3nNwFqylpG+iyO8VZ2+lPgIRDrfZ8eJNeT/htP1zjO
rwGuu4qwiip0SFSSpDQszIt2Arq74WwixhY52XCZWrEWTU5bIdIeB0v7LiVeegjkI+03iYYJwisP
KXdi3PrTszAt0hO0ihhXatfYEmTresGLjcpmwKTljc9mvOTQ0gxZRasxyVdk1gj3E3E7XnuTS7JJ
jrXptCuY4kTkgTtxLRdTMqnsdv1SovPqfJ711imu6vs6RG4E3uqG8RORyVBOogCTgjEhHBr9TWZj
HqA2Qh3CJDQwwH7qe/etj4oJ3CP4y+BsgjghjpkYTEJGt3n4TnRYcZf5w4eX1+dyoWzW6dW+xcCt
cz0SIAC5xPasQ24uNyM+uJUDnJMvN2idO9668OeLMcNssZK0WHcCmjRBcgTE909zmp9zHaJJISCM
zBaitKAxdpzqzO6FG22WUH/VS+suBTYOdcXCJOIQglDDLGwz/m6wx2sfUcfim0QMt8Nrm1sfFCao
8RjOR9hkd1YfjOsZ7dhqjn7VNteIpdWfQxWPq7YHfO++eLn/zRPGj0T85AlwCRry3a0KvnINVb8V
v0U+/7Bd88bEFrjWi7zBeNxf0taBCpO5m1ibvw+WeJ0N+9dA4PMc1zd29asl4HOdl/kNAKojKKCF
kzb6jJz4gQB0qFVO9d3AQXHjRWCL3JmUSp5FQ1x9Q4BHxGkt9gKiUhlFtwyY341xeAt7BwWleycq
/yEz5wt52zKsffrQBUGYNDpt9J4MjZDFN9FPKvhkD3ACEi4YrLKy3Q19Ao6+cglTcFHAIF92EFHo
UBOR8ov2EhQpF2VTcJIs1Mctiy1tvGhGckkq+xtw/kvI89eFkb8qp6XcDW1PcpF9qAcrIq0bMEsC
Xj2/DEOA7WHx1kuIlrrJ8/uQzJKdZJFjylppfRRuiHXbVOKbDYuTAOLlV4/NedVQ6mtdItQSsl6D
YM2gQeDodtODNcb3bWZ2e9cYLrAlV7CWSA7rj6XmJTt7MOBAoN8rpvi2r0HLdJ1h7N043Bh2rR/m
mvA+rfxOYkB/tD2s34WuOXfM93d2WDWMN0qT0RLzY0PwG/jLFN3aCSJAv40uXhM8x2XzO51bREID
yd9WtgvQB3+Gj8kTcMonyEjxc1pab0HAoz1sK22j4W4cnDbfMcpqj0CI9FXh99NhMYt73D90yezs
ZmzMAZviTBAfnvJmA+E8OvjaeNvWif6oZc8YkxCsOpW9ycCerfvhnpkfQfAzd5NwmOZN7ZMeMUf+
DrYI2KQhceCQioh7t/sadXG5dURxD+Yo2Q0yN5N69DnlqJ01/lKASMfZGsJtpWf3QIvMTe2I+3EU
LRq+fOcmPnJHu/E3SOaWjeDWv7a06ZvbeP2ReeLRIcMNDzgR1AR5fsRJidUkZxZftPpPo8M7irRU
kOWIpo/Ys4QB8bzLjK5+b2lVdw1aGSb+T2DhhhVpW99NC3ZaWHLv+0aB0F5DJyFoRzBvdjn4q9qC
g1jG3gPQjB3TWrGuG/FIF5zJRGO96qbL47LJcHyj0sBte986xcMccIOnUH3b9tqwLZJAUKU7jzxe
Re53JwH2b1VUs/bS0p/BihRvGj9+xz2W7UicvR0L/Tca04xHWVwcqjQPt0ZtM7EO/V0rrTqN5ENS
Opbdyn9uq53QY95ScwFcIfePpH5IJcl/fZ96OdFxDEjSoPpok3F2w2U+/u0r1Yt6wIjQnvQb9ZVq
11gPG2SvUpDLgzawwuJMz7tdJTkyJnsElOIcx6a8S2YKScX4K8oZzHYzSAqTe8ux1TCwm1p3LNvu
3u4a4s/MdhWDDyt6992Jhx8ggH95yfyrthDF9DMhq751tMbx14KRCoB+9MxD7JxH69rvJpB9sgVk
QldZbPPXPK+ZU0abpjJuyzkmV/PnspTeLiPsHokGaI2KuN64IPmst/S11/kEGorK4M6JfQKVfnca
Zpq9am3JAqJhxtpbmz26ln7UEcLwolpEXZfvltF5qVO0XgNS5TzK3JPeZYdhtGumq94qm4CbTmbn
kynvjyvdRltrSNdjbaLtJv6S5pParpjjn6r+kHbZQ+kY+r5NcHgWbTnig464L0TRKXWzYksqMnok
M3/LQALuFg8lTb0YyGGj5NsiKC0PVmgSBWgZXwvzn2su9T+GUiEX8ZSnZzGY6XEeqaibyVMmnVmt
dafBOjBdanD6U2eGr7Qgz22ab7rYuPWd5jNqgxcvnsCX8oNPdzn25TS/oROzNbUCWVW/H5Ll1jJw
orq2eQOAcGsTJ2H2+iYu8ZZMeOmQ8UdMejg3mKRIefo5KGkitpW5hamdomt9GKRdZ0ZB6Xrbzte+
1SA/VqNXIFz1f1azOMZA/OQQwSHEG5QQyTPZQ284Z68gErN+IH7wtirqOy0mXRQwhaEjbg/GDbU/
hvg1HE4wnX30zVj0W6vuuJaWcJAib6opTUexQb+Iwq830WORmsHB6sc7fyKiUwMat2S7pbXPw07A
b16lWnVj68k+n9D/9sDTZ2GSY5Tcp+EEazfp4boS8D4woV5pMeDA1uMMLursuewpXJbAiZlFiex5
nm0mhmbwZmjDnhhN5he0G00ghM240zPijgR9rSYJnA2SiYsJLk7vjJVtVb/TSpoftZOYBbzerj85
LhUBgWxtgKV+V3HjX02MWhxRHs1ikpyYoTriQd5OogKt3N/UefBSVq6+obN5n0BLIQDyfrYLsW/s
jzkInrSM/EAeTacyufQO+YpdC28tciKHcaOB3rLb5wUsu7QFu1vmb0EvtpNhQfiNIyqsUfxc2fs+
9xBJ1cwCGHBw6hP9XjVPC8N98slJ621cXAytPb/Q/uY+MhCbotUfEWUHAaWKGdMqb9pPu/T+g6/z
Wm4V2KLtF1HVZHgVCAVbco4vlCM5QxO+/g60b519ate598Vly0qWoVm91pxjHnsjI7opSb/SqnB8
Grd0JufR18YT3uT3CXDTUe84OMuo3Rpjve+tOPaKGuYEMITvGeLwOTGoHhknTRmXsdxxX9IMNls4
DI8pEfK2NTCLLsdXwsVIUcx/Rqt7UY15l2bLVw/0eEMAcwWtxWZlCMdDsTzkWquh/hrAPUyzZwoF
PUXm+kZcHeN5AP0zmFciIe44uS9scRPBxyj7mTSMWjmo/athdHulfxns5KiDKB3hNoncuE9L+BjC
VmHn4Q9GHt95jjR/wX4SUhxuMQjcVHDpqNBPORrdzaLPOj0U0mnlT7Mkb1F6q6vNS46Gwy9r0kdF
aenBaLGimWYfyDG+dmE/vw119aVa2UHvlOvJGOAoPTMivNMlVYijN17thHeqO7lAY/MAeepD04kX
w0yvzKl8iDTMIvnINTq7WsD9doz6CmLsjb76gK0B3ilh1lfpLszBbHiLDTfe1YvxGaYWWS8O083C
rB7BGD0USw2eVu60pfmtlcYTYX+XC9YcW72GuAsapvxckukzZFFQ1eLXcdVTP9RHuJ84L+v3gdB0
1im/M0o8JhW9f6lWgPpUlpUMaE0CrPKtNaZ0T/zYY+eoDxCxjdDAh6A8VWK8ywk+qkOoMl0CxG9E
t8IbXE7OhOtnfhoKuE3RXB3LtVQN6/K3V/qd0BCh66GOtjT5GCL1xnCBiogBqO5cBtViB6icCmyL
0YlLX0C37S5XAfCYXxqXsDqEOJhpb7p6HqjerLk8VwvJJlN0R0D9vUWwSLKs4CraHkB7QYDfGtUI
GycB49gXx87UwWoYp0TFzpPo9kOTWvig54NJWCodX4futPpGHsZ9zMgSEq+2takNRaQtm7HRWgT1
/LlEOfFpw/j3tJkKOt9aEQXPUk1360c8FPWjm7u1Z7EiwB8JtD7+UtiXrY4Zyhz+hPgtXWCrMYH3
ibknTzV1n7RJPY0WP5TkirQL8gWrwHBl5sWtk3xJPNInI4kh9pjKKyF+bzrZrGytMCMt2XMbYRsY
n8aSybNVJDeXE6nPOfTrX4oPGPd2tY2m3E97wR7NuSX8APXi7NJtVzTNs4ngpnembGYxvdgWf5QW
UrMrxNnTkeIymS0njYwvWqPXjMd4LrnJdY4YruiNpzHt2sVQe8IYwVsW3yaj+pnbDou829xGas95
D290rmrOSo0PsE3pYK/b7WqW+Moi9dqqmdOrmUv+V32QJLvgYqMdArUfMhNO4mH1RcBo389cOzyM
ehi8CNNprPfJRFRgq09hTINDjr/UuM9D/oDZqgqg0PjhaFU+xxbSFn2cN4yduK4kDsqdKY6oI2f8
ceS7s+n7NUdLQDlwgmya76Oa188HOQT1AI5m1LRPFOBYbVGtzGZ4MofhaSS7oOhEc14alwl4l2Sb
TlxpOTl7ucVGe3VcF8Ns0nKlLu1oPglnE0uVoRvpQklTBXGuMTosIxjrmvq2qB/FmD5DViT2Iwvp
M6wrZNO9KZP8sAj32xBfBxxVqtdOTh2aO8XK/uftTVApWEd7fwq5tsqppO+uEV+0LPj7+g4wuI0c
wTYCa8CJ1poACWVOVjMNbjxDqVMQSRGT4R5Ht7YSW9tk7tfWa+Yc+9gJxpzAqDSJn8jZnVix2qDt
3ZcFmZQ+9l8DyY5gc/GnO2Z0Y+fuXafRJe31h76ZXmrdPcuIWUbeKK90bE1RDojxqnJfKLQorTjh
OssFLUnmzySe98nSwInI2t/FWuDjS/aszPm8eQKr39tcCEbM3/TX3UOYfNK2tzmFEDNAHy517Q0P
NJfsPPmeHLE1Cpt/XJxl2wW4W6Ta9xur6yWan+o5NoZt1fMGZCzIkcYC7i/Q89Wiiq4V0/EHl0Nc
rdbppiTuvCn0XWNIM+hV94vy5inCIE0lpPjRQAIH/uTfKe6/itYI+oQAKuFCtwpViw1kGAjCw85q
PzyrLvunobuZYIdl4ZUN8M+fq/FGqWLdh1ZXsk9xN3mbPdlLRjMKOv5uMM5wjKcrKeD75VGlXsfw
8oChhPGzqEkDacbI3TJhK2iQfxiL1XiRHOCwy1M5GbiuyWZigAf7aSHd4kIRGNmnM4MicNrFVzE9
iqw+2RFrnluxQcvi+WC79YehMU6Ko0NfTDSx5I9TQ7ex2DepqbZByvw0jaQDJg0AYxmngUmeapmJ
ZVup83muup9SaUxsMnpg0OdX62e1Zy6NzoNmXpJ81ldTV+DZkhihiI8w0xuryICxz87P0Dn0/5nr
gffdKMq6AhQGI+hxy1srgqIp2o2UBYJpUINpHSUU5S7uHD7xNoJJCgwSOc7WJXTK6/VBwL0R266z
79jQPsbh+KFljg0x2IE84/S7XuhvIHjmXdiTjyen9r3L6W+pyQAufTKyrTrgvpvVG5NBoRmKGjUm
K5+uZCcF552cYhjbHJMZ05StBlXJo2RH5WkjOaxbcmmJ69zjUKJGh0JSSMLnLet7NAQ7GFts1EHv
yOBULT+1VNWXXfrdMDLzxjJ9tHO2zRqdAK+Fg7+xaALyyhoTAZ9MFZK0le7dBBMO4pjCWIQEf9oA
eNV2eY4UBZ7egHpzdBC9WaUz+4OYvgabm0yy7J0BeY0zHSMmLz6NMW6d7nsTcJwdIzOIqyvpgmRv
sS2BZes9FUDbXCDaqTVFerTc74mBCP1ZXfDoNWW/1Ryr8MdErKICiknzJbT1O4M0Wy9M6BI6quO7
dvlWRYnnDs9DOpR+DBhjT/KFeqVDDy3tJjC0gdr20a41m6gVMR+LBb1arwUJY33rHOacyUye9H1q
K+ZGiQwRhLrUg2HiIlNbEBogcP0kbP68eOJC65pBW1Us2au/Nj9k83wdj924L/IFq61hEXfIJS4t
W+BR8101MOxJx/ik6Ewbknw6JBnaKJELEmlVEtMdyhDLANKP/2lyO0h4Q4bGDA572VEiGO0UOGig
ucCQUZlabMiXTnmtWvuYNGEW1DWg1epKRPVEFicNFb111K0xp9pR5pIYwAyeoqzcLpj7+RPK1XKC
Me4zPct9URC1AKy+IVo9HEidiVRODESvVZVm10QBPITDSOGB0pz27GpdNQltVhVIr1mQMp0kFmW4
Zx8bDEK4WzVlUitLOz9Kcp2X5Nhp5a1ZMlio2WdvFCe/H2XkvoSIbJNNVZvKN9257dJbu1xqHkmC
pH243U2oOdJXUpnseL2PWNasmhJQOfQJb8KqFeiy/BRpTHpXGgFztVljFb3fktPM9SU9m6V25BJ6
X9vWQSLB9M1+iLmaVCueiXqTBATMu/ZAs83+Qv9T7s2hyFjVUwdNHnHAFSpPQjQZOqydHOaRka1+
lkrUXQ21ctPAO4lt+8mZ0YuFYZ4BnvPMNg9q/qR9RGzygW3JFaZ48uAj2iFIIw4Yvz0kR4uXiuJ2
HpZr3SaHjuHORgD/AbTJqAMXrorxhKsDLlzodBHDJXZMrQ14MYsfdKfUvSYizh77ubhzQkihpqI/
NW51L+N+YNsRs+WU+lMCpnwxVhkhQ8cDfmVc7+6Iod2FbtoVPQmuyy0J2IZChg/H3UnPlDOiApQf
q71wkfQl2MMh3kkQ/S7KRxOnT84rDf2rXHkejfmgYzzzx8i0PM3l0iN+9FESWtTlWJ7xudALYuIw
fAg2X1aNQgh5w52Eso9mlv/kok9Urk4BLdhSGA/q44vUHMZvpR7MS90gblmwgNd3ckZKGEdg6DPw
nbicLYc+knOOXUMGZMViuivjUwGK8KxkNjAWExGUntFaG94S1EM7wkAnDvOQRsUJUxBZSBY7kR7O
t6V5mTYQadw7pWe08ZbJh3HO5eCNMBPwxeztgijzguGy4pF00vlkmLOEg7ZFW616dSc/rcpQNqbR
lL4uX1nbCS4u1W+1cxovtckqLHThbAt3OBU7J5T+2Mb40kB6Thn1bzbInZtXDdXhFugNWyqa8o2O
nJKZZemzp3O9VWG8VTNWbBPxdCtpfJuWy/U5DOezXsImSKPiaqpViQcfYBdSk71hd7+RmtLmyn6N
inipmv+II9fUxiY5DkhiuA6QSWV8zslIDoly1FTQPTNoISeRT32VPqTwHPiXpfhkx6eZv0aT/fuc
fPRmj2ENHco2FpofW3YZkJeVb6tZcKjLcf03pfe9jvOwQP+jqmQroaAs+a+x3S8eMmPqkZzG+U5W
NrL1Ct5hzJRHWNVjCNcB2cTbwPgdnzoLkdt0H0sa76mkhb3Y+xwSFpEY1S+DqueVHyXY3Rl0beHV
DM+2uqaQOWEQzrTrRkkKdlkV3pDkH9asa6yc2hWC8u/QKqloqf2pb51Hae1i5M5BlY6YtZuzu8bC
oUCChQC6NqSJ642V1u0cgmgzdczYfFIB58Ju7obGuEJh6oLLzYLGVsJjrmoPKEclUxUGhQLJbxy+
MJhqA5oV/G960PGVlvpZV8PW5+Jp0NHwkql4txy7h2bGZcmJJ9Z995hyHfeGPN3VhewQVhP2M7Gf
rC0LWlzR/TCKq9h9ILwCjraR9OnK2c0xPOirDxdfGMMuOpqGZ0kOOJ6alSHtjF17ZdkNnQ7DfVDi
3ER80X0j7WITlQNE0Ky53826DgOpI+DUJFeSwF4IwurzIpTvNpqMY1dXh1a40NyunUd1isurLnI2
Y5Va9DujB0v/sfK0u61S0r9xgJP97odTPJ0n0kyHdcdFrjZ6O6DTs7XAIWngqBbyVBEGsHP0msxv
PEObxiIkr+mqF9MR4tXqzPtWNz8rM3uNCjXcGeksAlY1ad+Tja3vdHzFeM6h5rD1XyFRvXmyiIKD
zu14tJlaX9gEkQAIPkz1C1EU0+HiYBRm81l1sjkWtQ4HdLjta71nYaDErAYaPnWrtNsWfHoUmZDJ
kUjOHRjMpjE2pZKfQ7TuB1XO841qp+jze3wPSQtRYxE3NA7oYafLrq38tGExFvDpsFWoHfuSUWx7
OvRA0aFjRCORZ3y5rpI0/I4LRmxEiGwJodqBv813IfMlX2jKdmim0ac5siN+7IzZjGuWzmHgyPQ8
z9aDSiThvZFXJA+2q3tSfVhzuvaTAKECivdYmZa6A3Z0lAz2Qbi5EENIRhGT+qTSITQNuQRZKBTw
7aN61HTnI61pO86kdwREbjE8zKxNpUp2Lf2yVY2h53yvIbuv3WxXJM/q0sU+RImPDpX9LmalKS2l
8OeWDhkhazs4E52n5gDT2QgDji/d7oAORLCUvMN4qfFblErA7B3kBnahDd/NXMPEbddAmQyRfi9D
/iHNRr1RB7kdi89QmNlzHuZ3Sa5/mjm8irpQaMbCeyatNWvcYIjH+5xDAUVt3/rKZfer+KFtffdt
/6I0g7tNYDuFNn6RvNKgiHNdFnX7bUUFhalrd+wD65uxB5CtyeNY1ctWNtGBdYrdVBm/jKnC6qsj
7SvccDetO87vBDr22UiSt7riulzQrk6IUt3kXXYsOKj3umNgEVKYqTTU1mNFEl27JTOqQZuxvOts
hieM4ladZltRMcVI+tdQa5OtS1Jxp7WhF9LC86iQf8a2zndZB47CxZ3vuwlNu6akQB7gZuOmDgqF
43UZhw7RLZnnouXNaqXrRUkCXLBMGUPYVzWLjV0ZC91h8SKo7n1bykcRtWQwr21io0pqf6h66Atu
H/QduTsYqnTfjId5Y7M4wYgMj7NZkpfYgaAlldTTKgPtrKaTc7coZSBwpyHpBC8e6fNHC+Sqz6Ya
oZR9W+HJ21nuYgY5cwcP4cpzllACEqn5PIx8boY+LLCHqrMUgPChQ0CnqcdHIeWyb3yIwGDiuaUJ
OzPzGFEdYpf0SxkY8dXFECtWH9blO/opiDVXp+z//zaN3Tvurv/c8QL0/PuQmlLIs7BElFdqWgKK
X+94uU/914tLH9/BHP+fVwyzGg3e5edkjvnV5QH/9e3f5//zG6J+Os05/D/fxZ83+ecVud51y/a/
b4mwdvl2g+vqympJ/rk8zeXV/7yRy6tpF5zk3xeuLwm3l7s2mbWaode/7M+TX779+yyX74QNwWwr
OUgPrnyPLCgrTtFVB7wp2qFf/bYXUuTluwsp8p/bnGUhgO3vfVJEVnTVUElgVOPRl++i1Qz497Yu
zEnBTeHOrLf/eYbLb/88+H897p+nMZVV1oPP3FMt+ujbZFBV6obo5u8baTSFCcTluf7r24oUHYF7
lNe9vDgenyiAJfWU/fFmZ2IOnEHccBbir1+/pKttP16//HPb3x8v35W9fW1npRv8c/vl8ZfbLk/y
98eFKpS9D4afy2///uLvi/297XKX/ALz+1/Pdbntn6e5/Oj2EFXVzoyJKWL28p8/48+fe/n58nLl
UKeL98/T/LnT/3ray2OyhfTKbqh31grP6UrKMhUrLLsvfrxE/plr7t8/P4qpxyL9z69Hgf/TCVJ3
7biI9v8+6PLIy5d/bhOVBLY9Gab39xX+eZm/j/3npf7X/VQ35D39fS70hZCQj8vl5ssDjBrj65+/
7O8T/Nfv/3mRy4///lpxi3o/p/Ce/tdH8Pdp/76P//k0lzv+c5/LbfEakDja+s+QrPRsCSwuvmAK
yrFn9KEWetvfElGaBH+Wi1F/VswOM/8p1uqny2pQrTQCiEjkR+uZDdth7T4UWy0j9hXlqwwsYqu4
iMHuUNWPHtfBjulvezUjQ7oy1+/o1rUGW2yr3uL4Nnf8zWfoF6Q6O8WjCFuxd+N0l03ysRlI4LVI
DdzY4Bg2E3EfqBeioA7lTadWJ/y5KMsGauaumG/nWn5jr/Qzgl4QpfXsPZjD0gNsVrnu7AsHyy0m
3XBXqOLbzadHtXazIG4QRRRThbioNTezGiZbraBKirJTUcHmbxNBSvJSx9cWKqgTgXteXOkdU5Di
XKhoARhim75rlQgCKIWZotdbA1z6Xd0Mh0nM9sYeF4FH3NIAW/LOLLark/1CacLWpgdqNnYUOprT
RUFC3ktLAizBKmz1+Uz9ir0KO70b+KyWx8xH2YYKuXdrPwZTC0L/5Uk38kNZ1ydUukD/OzheI9CY
as4DCqhka3Jtp0K5BlpM25NYOJ8dOwnY5WGOh2u6EuwxUtqAiqg6P0pVnJNMAcLeWEMC+ezMHi68
E8ePETPEpcYap4QO2QpszDtnvsnk9NvZfDCE+70xU2c8Kl1Mf3CCk5znKVNxVOt6AuksrjUJ2DXX
U/YtbfzSyN8Ufr8nBBXBtJjOLlw2tlL3+15j/K2QJ5AYFp+0QTu97kZjS238TC05BV0jKi/vu287
uS0ihvboAnmsRSt5pyvzfK+teIdhVKjM84Vk9ey9k268ZXxf7AEHZggRYkhYizruDCJBHDQaW83g
D4/QNe4z54448XbvdLzpaUHzGWEFOIqSfzTAqtgmI5FtGOQDRzA24FzqNXb2sfLbh8Xit9NpPYK0
1OpPebz8MMKmTO4YDzTGe6/Y4bnShq8GbKincfp5yADlZpqRysUxwQ2GSA32U/Y1Y4rRb/GGAGGa
/Bz5lm5kazwyHHirnxmKFMwWUb68hEmGmB+2GZo1Qi7hFkQOr2WhJPPLnkAdANbzsR1MdHRKUBBL
czer/WZpnE8wb8YmEtHHLJWgdxTFG1XqMlU/0U+Ir+ISK5cbf8NRytEHxvS1p+XVbWaB+mSvKj+2
WyI+SfTkoKui8NxU3C196Hj6nPsEqT/O8I1j4V4PDtV3pdB5zWS7AWP+lTXqECykoPo0HutAcZ7j
tYI2UwzVbU6ONrAleiFKdb1wSntjT1xpoqo3ERCvbcH0dRAfZmNQ9sy23A7tQ5c1T4jpc8+lU2m5
9ZvayzMztMIjrTyAY/dciVAHaZXSGcfcSZNGst8gAnzjEj2JfIpxR2rHe9NQBHWyem+lxjOApsbA
tpbn7JG6ohF+mdZHnYicrVCHvaojuMzz+QW22kcYNS1T4+o7XV4XLQNUhjpUJHh8O+3JaeInifvg
qkx6NRivXDUQlnQ/euy8Pu2qaUaMl2Jf3Fih9lvm6KmF9ZaO5hld5ovM3WtD426FOp50gf6uX4x0
K5G09HV3DaUNMCRZ2Fkck0m7lPF+/rTkTob5Y1YO7+pQMhfq51uoevAs8QxadBIxSbB2GwzCGmgZ
ajnQYG1HP+KYwJQ+oI5LPyQfEhg3hDDYLA5kbJJfaDDl7dkjxoKa3cbv0+FuroO2MMM71Cj9doS1
jC/YfgI5QHQ4oSSlQschz4m8H3JfdfNVGU87ouuKlxrwlmeCrs/JmvGjbFx8qxU0ZIgnFajst52S
P1updientTn9Ii2mvk2SYaVEEJFo35WSfReJ9tU1ZAzScPUGgcV+sAscMySxOAX5oomKkMbJmWrF
c/SqolKYCnSd41w9iLQ5Nx225HK+BgL4o3c0rLSRNxxrgdthvRO91m4nheTPRdQ3zK0AClmGr9sR
+9ZoOlQqF4WCQCerDtCL0B7tLaJ61QO0kRu7szEP5dW5yGhs6fahaayPLqm31WTcxg5B1obI97Fq
Q6QM+94foHIGljMeeybrkVUafsNVdzvo5Hoao8x8S2F2g7hvRt9AAEioK19Ow4AvlNNOT3QmAyMa
JdvaMfUmZXbZ2X1h7CpD25nLeMri8qmcRGCoOUL0GHnI3ORvCfb9SqleXVFBKvKi2NmYdXOPBvix
MPPneelz32i7x7hdvqqJ2IQKXQ2tYXhfgRVNp8Xx7YyGq9ohZVUt4qpqZDQVxmuaaza5WjD3QhQq
iQXXU8FdglLtjan9uxvlj1Y9XE+WSerqiMA1JwYif8smjom07wJtoDbQ5XW8ICKa8bmJlqYWzM/b
RGl9veX8zJDT5sANEPLJnFlfMlpI7KsZuqb5PvfTe9QxE7RzJKFORZsgYeJbkDxjJ096M73JZvlJ
GdLKSN8tRN4NRvHIfJWJnKjua1ylQ6IwHc8w+vN5PBgLgpRqSeQ2U/WBGI1lZ7jRR+d0h2jAlkN3
EyxvgfSjt386o1tIKGJwPvRIGEqD8ZNAbqEY46YpRQlwFo9QX95lESQMFWHEFlPUjkjqw9saAEiD
DGzoxJgekxpEhtmoNnHCtVnRrpp8YL8cImg3bG2/6qgb8kc2tQ0o1PwSBcYjMb4OvKmDqF+SOms2
Ys6fXSgHrHwPyZq0Oww2H310VomJrUxt16fjfqrCoNt3tJA7PpY14hhnCJarzciY8D2eGQwOdn1O
yEne05HYim62/Mm9zqrqIR901AxaiUmFs3d0wp88n45VNpoeOR8vqEKuNbe/HZzcs4fxru6jdxMc
CHMI2lDpmL/Zrov+ALOn1y00tXSD3vDCsZEZgvQZmjFNq45UNNPWWSGQ2AsNwOcHYA5hVZzxBqC2
wQyEZ4bTZXixetpyACSnTRdVNzk45A0uHz5NAz2nXkSPlZX/1KtxpejJaWjc4SmhEb9vY6YqCHps
XAt4DNCdl5G8QroVw/MP37HB+Cy5WmAB/rA7edJb99RXdQa3AS19nuD5YrSuK+gKsFAXGepUJyIy
SV9Mmvw6H7LNx2jbOAgKVFb+oNmwW/Gw02dhslo8oKeuOeYQM6Gh3phdm9z3kvgiq3/kAkcleed+
i2kYrmGCeJBgTJJ3+0fFmNnNucM7mt8NoekJdtnhve1InJQOU41k5rdI5nKaNC1TEYL1Gh/ZPCcP
RViDJrCJGJ8x60OQWmT7gmCIAwC1F1gWAIeQ5sgaHTi18TxyelaSi2FybeDHktF4M7kph0uT3Kss
P343cK6FYcaYsLmOkurX7hLa4yrj8kx/CjvnjODkU51QpSxtR+mNSSgEz8G49zREzZVFsRjRZJNu
dKYE2aStedKS7Jla+9mx9JrQEBV9tDZ90ZVi2OLI6ey4XGqs2c+c4SOqE67m1p0CMXBTWQ3S7Yaz
Y/Sslt6tKQumTSRfroQ427NyI0ij5FcGrtFfmZW6hsiuWW/T+GRW41bVzInCCuZ0YrMPtoZbbKgM
e5XsVqc3zsz1k5ZYuWPMdtM0C1PMBdA7ulwdzK+vErGEguiTnXLjmVmD7FVl4m9z0Ci/Wqh9JFV2
CC2mg0kMoMU4Ex9qeG6MmDgvKEQXM0JwlzmeiyknXcxTO7iPgL5+GO3ornGdTMTo1LM/45Qm7ane
9jK6JWnZQETSvE1tehzK5X7RabnI+r0xFNSqLqIxaFZPtYFkdKrDJ2dEQNuQC01WPb4aI8UA7qDl
ECAEEKcwXln2kgTCpDQ/0qGINxK2ixFZWmDo86MmMC+lnIExn3BmJNEqOfsxEZT4ORGa7BFjcFaJ
Nb0v05G5zxOgcbEpipEwQpXPyRiNczQVpxkr87pJ0ijHulOXmS8w9tEPSr5I+ap1V4oaWARwb5hr
PRiVEUiD7RiLFIkewsEHOj87q3d3BMuTZSxsin6lx92bjPVPkHFzEGryATQ6tG6VUOgoz72kpSKE
/J5i6SLDiMIk4gzJKKh0LhZI+qpM/9UZV0B0HX4Yal/WTYICTc2DdHWXoK7fxI3tZ4Q4bhSYIRvb
1D5Mx/lJmC9hFawOujZC5iRELtPU+8Z0kU6p5Hu4Ota5DJgeD9gmCRlgCLD2k5MxGIeUoiKKtFXp
UAektae6SHgQd7ymakM6ZH+lIFBsKkR/XV4/pXl5ioV1lG3jg6AdiL1ymcHDjyPgdbX8pf6m6pYz
rYDX2viekSTVxZL6DKzwiXXDnV2Ob3Y3fiVFv18Yalua+o6+0/RrnYTScmk24dRi61tGBgIcPLXx
IDP7bmAYClm7OEkcSwozSsIF3bfURH+C/ukx7O8HQzAIZeu+KVsHMBe5GQyVTrlpXBsqk0+COrYW
fBq/FfZNza5DApbwY6YCrjE+aVJ5Eu5Qkoo33+Nwgz092XdF6DIIT8MDW61Xx72HcgiyVitAOzNH
9nq4xK5KgbmCjPxUq/x5NI/IxjayHXa9TURgjes5f2pwgIJMC4nd7by2jvXtlIKGRW7HXbWk3Cqa
Red5jRRD5N7h84vATLkD3tPS3o6NeF2zaZ12IIlkmnfVFAaVzDG9NPaApKr/iokynU39QH2BJ5wC
YyQxkKqS3dd4I7IDlbR5UFbliUxcFDLS4mWsLfW+gu/DfS0bHQ2ek37Pdvwa9/F2njEkK3LQvdTV
EF3NL5WR5NtQ2+VgSDalLItNh6vFShntGcNrVjJhD5l2+gTMIzGzWrQw5Ng6rYqF095zt3QVX1nZ
0zRx9TYrBK31SMkhrd6DIg4tOh5KRELu0ai+69CONllcn/soDvTMhCI+T1d1pn0CgtiHcTqwaUOP
3PRfyTg/EUxeBUrluqC714uIYrM3dDmVxrE7l3Pgghmf5yRC69nDNs4I8FGqMPII3jNyWW8AtjEY
ADHvJ8l3FebXwkbTxBbMZFtvEnKedPt4Au7tUGdv2kr7HnVMHfkT/PVyh/Dt3UbNYi8T/RMXgo9e
f1fMgAK7yr+hm31QUY9Bo8XnJUKoSnRgRgoz83ux3LSxu7dvJ66mnIpnnMofiRbCsJK/IFnOIfD0
TcIapdrttpD2s6tOV3OroORo2MVXensjWwNdGdM/m+lV5mrkHtIKj+v5OjdJ28qTcggSBIwWw+ZN
XY/PnKOoQdQakctoWNs2mnc8blMsQ+RnaXyAS/aEB1XxE6Z/z4aGdmRswrs+/nanl8bRX9DPPNrF
QLUJdcVEZ0HqTZhsEHWgSEJLabNboODl3ESzWzW7prUC/U1YGv4P/XkqBoUPtL2v+PA25ajfKTlc
2t7QXyXcDzUaJRFoCRLJ3I2usRA8RosFaJkC3YgIIGZ1ogIAjMYeFpMi/q5BL+jD4XqU2q0bR3f1
DwtvGCHma/Rr6HN3ucFOzWo1dDtjg4RAvMLXJZNTq85mPj5O6BSCOU5uU1teAxRTNg4zWYMxrM8m
kDRZCs9Zf1A/kFJ/2DiXO8GBmZnPdmw9EOji488/xS6U7R4LSj4fu5azhfBrRCP7ThevQ29+KjaS
EP6uA6aqADcuzZiU67+9JPpGaPLQDOessU4dC4BrwDpre/UtXDevjhJdLy1aDchtmWYtNO66r7qZ
Vq3Acz40aBli5FojQB0hSF0uQo4WqpihrOBxCdxUJhPkKuw/S0Pe1fEApDA12dMMD6CGrxBZdB5D
CmoqpPYOE0vemALMtUh/KABUhjJaT1R99RUX8T41M6DvcSAy8zt2WvpUbbsmgqpRMCU7ba7PmZWR
HkV+Yy0n/CSi3jaV+ZGpHfRuJrGumQCmxn+b9vpnHJZ3bWISOI4iKr6xoSF0y3hdKtBvMgvpRgL+
YtTvw17BnRH+LqXyqK2eNRw7j0r2LtE4mIvmKZEg/XTU0HYWta/36pc99AfNTR4g4kSHqsy++3D9
sOP8fVblS1ZiVSl1nMbdmvmcjOc5G09VmjxgofighPgQq8zZrmDF1fP7UEfEpwsu5ErhZoQYV4a3
aDby5uHSqZx2E0umr8+0ZkWiHVGt002I310sQetM9brIoytU0PeFMxobWwCLj8Zr0bjH2CXQgSUc
KMquryokBqOGqgb+3pj8H8rOazlWbc3Sr9LR95zGm4qKukggvZFPSTeEtCThvefp+wPt2lpn9amK
6r12EEACIkmYzDn+YZ7DpFLtr1IrfmlK8u4VBblbcn6bCqQ8GSmNi446hnSEtY7BHYbkHrJXHUQv
iaXioCTpPWTIVWbAIclgv4w9EqZA8q5RBCuW4NWOu9E4hBMBymIBmV7I/Y1eZr0t2s00RCvDCOP1
5BuHJM/edLV8hTp+6VLPdEPuU56QK2oHwxVax8ryU9gSHChXkW30re8ahO4SoXIWvGyfJd20KTXF
xVVZ4f2DQ4uWkLbH0wWLsttqHQzzmU89mEjs5i9VKNbdYADeYNPEqJweHXdxdlKSJxxkSOXIb6qg
eQ46uK/zLTiNpbzK6B6tfZ0bBSz/jNxvAyL+7BnNGeT24mFsyShB7mmdJExni0OipvdNIL+kg64y
0Avo1vbFxrQmklgbXoxZeA97gfewCCgDeFxsGY3dN2P6XDTRL0a/D73ZNDsDPQjJNZ6Dg8CzVhyr
wnuhe9DugoAuigdQfxRMlTgR5PeQ7XFUTQlpFlRgvWhU6DKUJL6OwjE3CuHMWPM6pGC7U2usKzyg
HZgWPWN6iDgIakDG1STGavBExhQFAg6Ah5Xwi3EvaWfdgxp65naYhHPBqHznpzEgpulj390zaBSq
tTLWgl1EkO4LrPTGOpX2QgKXucQUnUqEwUDNDMRN6kkbAhvLnSaY0PHJWLVRgKV3wljDqcGZY7Ms
fq/z0m3Ec0n5xsH4Go/vrJB5VzUaw/g03yQB8eTZ8Gyq4YnCT7vWDTRVpTXucoOwYtE0XnVwZAkB
9cpQWmHL91lPEh3VFkvMKpVSm6HN05RU9aajh171vMO6CgAybO5x/n1rGyygQp23zyT0O1XqrI3h
fRnGiNlLQmmoBDee6pJsAhSbUF+TF6EdGyRMdO31XvpEDcxDQw879bx3JSLYGIjIdHBVUi0k8oE4
+5brNEsmxrP93GULBEib5tbwjF+BJSN+UVfRSCNM6PxOmcKjqIJYNZZ8teJzCxUBjfCpnP9cOFdg
FB2rzT547S3zyVRxxDCJT0B/Y3djdJxE/S4tLkWEDQPMmvvMR+GOkGlXFSqQpnFBw7iqDPOjGoi7
V32cvLTkNppLB5aQAhsO1UEV/R4VhMITYWWj24rNvu3gPZY+xob5CGUNohuPtbLLOvXTEjVGb/in
wBMv4wAkVPfalWQUNXeWQmLRiPAOC6lLFXXPQ1rTHcLrc+Mp6VcfTvWpiZuND7wtaoyUFd/iBTti
woKqyrUC8TkcjZPlf8GCig5iNWsRGHAWoZnRPEb3af/kKchSOpMxWuBDj82RfpNmAUuYbBrTihg7
G9Dy8JDZRKEoXWOL1jpuMKmLgVhwg9I2UnhYPC71Tj0zxn7QxfRap2biChUCg07CgsIX8Aoz5U04
U+EiGJn8iD6DdnGrghwCUsHTBPZE+Dsl1EqQNBfYDE+Cfh60ON7ADGIv+aBQC1uLpv42IUhMe6BK
r6O40vnsVc8eb83AGE5QcFjKEtOOdR2r5Kl7kJKcjqpSoizG6WdFGjrOFx9xVN5UVtZvk3FWFyVo
RmR116QNcT4+hal6AnwyjPitBeTjbZOTQVyCmCV5sPOjbu5Ayy+ajv4VtNLfsHV1I6ZwlnoZettc
evJeSxAWhEsCfdfmiHAA0SCCSj/BTY/OyK2HzQsmc4CdrShYm+7cCbMFTdoWrpVpFX1+yh5615u7
tgTxC6e2p17GDWMpfowHR+VAnstXQxW3t2VKEajWan6aPj+Ay598DV+FFtyGXETwIWBN+lIkFndI
aBhNbYJSxXagDcVTQ9kdRSmNmCEbaGzCU6aKF6tQlY0qtuW6G/PdVEYINAgdCmS87Cefl4Pvq/Wh
B2+PTSQNUTw86aS8gqI/UjXj988IjyQLAbSnjvZJDqzOuJUcCviFldKtM1Gp7L7MwmNjUD8tK0D7
QhmEQ8VdjAcYZoENdE8GEM+WlbmZNvc/80Y7TARGxbSkSZg/ZfqkbNGcRTRh+bhX67kmRGrmqpVI
oe+NmOB4NdFWeQusppJviNutKh+oN6YNDxrDLF17ShNkY4aUebap2pmMS4TWF+hmeUTrwpwfyQvR
kgDQI4+wklSaraqqAouuPKKvvTY619aTGh2XvRgODY+9kw5Plc43LjX+pBwjMBt8nWaNkoxudlfN
0oghQPBtAkoe/PxWBELhjqLQza/iBnGNyyOWCK7H35aKca2UNKHS3MsyqPW4ugkTPPK7rcrAfSUK
qeDKrZptKBYrgZatLWiYQdDx98o3Eu+au1T23C4ar9gxHIvO6HBNiHL4lEgrspES0YSBAM6xbCR8
qSk22prmvxf4yDqG2e59aqgAh5ZsVRhYAJvrxYfcJFyiMbrpZqWu6ZlPZB6aW3RKneuTZ75q4KA6
cllu2+xQZdzJmodqigcJZ5bipI4Nzc2QyTtDRtlJt0LjnlML6WPwtTdR/uqG6aPNyluriFxNK2+m
Whf3dYiwvPbe4O6xtyrrCLofPJylnKGgyUzo8ehC3517asw6+qko6Nw6EF6sSiWwQapEm/YOSoEq
kCc0mb+CWKWmQ9kLK1p6Ooxz1NVIj5Vx7UbOaSvTYYwdXtu7SPHGvY4UZxUy9FGzls6sj4+4UAiE
zIf3jZCI68q8kVWBjqE4PnUDBlW1CCpM1FvTURHRe3R3fkaGX29hrzMkE2fvn4K6eUl0SmTKl9yF
NyajfQbBvBW7briqMsOBFr3aKrAE+uzbKteCi5+jSsgVygb0VfoaPm/evWAeAafbO2GzS1ZW+9Gb
APpFBATf+cJDAyiQy4m18uWMJOxIeexwJeYt16QuXJA3gaF7FRgjzmGhukuj6BYnf0xoNNxtSOHJ
V7kFfi11jPlwjQP8L7JPUenfm06kx6L3W4m2Z0NOCl6fyTuKco99EZcIJiNj2aju+EYRdxW6oqrQ
kk2gYOM5lU4sRNtUxFuo8pQbfHmjfQ4v2cao3Ocik6JmHbiPMlsq0doETd+fC6RZagWRZcA6K2jf
xjG/8IaN6AUrK0QlIZ6oGTyQYj1GeX1EWQbqb0XFjTgVH1ENF6QJontZJPUpKIFeg1zDoa8EOEFA
114y3Q5T4RdYe/8q+Fuqr9DYBfXc1ZTZpiH7ZRj4gxoqQ6OqPpezMieSxGnj42p3CeeJBvqWCpax
X1ahU/nVaSAPRazzbWvzAeOCgdwxE88DKBAAROTJCRbOglU3OkVJO+wV0kPUhhH3gXiti6B3JFk2
bF/ZmjqaMXWyrn4YYCpTgWnnddq7lcdABtt3+kKrasjLXTnUD51RTBsZAZLbYaY0xKpP7ZjqHF4g
5YaHBxWxiUSpMdH+SlTi6MLRxuqw7Bl5xbmrVHV77grzLsm4oNmEXrWQqnNjNcUqDrGkZH8I8EJD
eaPso0vljYD8wIwoCt/7VsKT1KAsH7XSk6KXBuyO16LMPCKiEFjnWJdVxiWlIuYgYYdODHPeK4R1
R4lVIgPYyTEtixBteXqHNByv/Kod1mlaYh7mnTElO/k6YxWGZfBgC/xihRg8RoIPbRUFnZzhkyYX
MzZjjqisbss2BobRceIYqX+qvJf8pGEkgDbT624iD9V4qCmd02BmvxYS7N9KyfwytA7tYfM0NDDN
VGJybGOEYVsjxVeU6UMdzG2l4M4afRk6N+iUJr/KAScN0Wjo++FnTfiUf+iV4rGKIVM03Fxy/TDE
9cGqYPig03ThmT9KMb4GhqX+UrsKnbwiYS1nyYrtycZRxt86of7ikre7s6D87ItoeJQmJHx+IVBt
z7kAhvqBb8CmDQQbpUiyHjwzcogNecAhgrqpgZIfGjkcvPHSKVQPNNV7CW5goNCq2B5ZYK3cOEJX
nTAeSzbQMnZj512KmgKxARYRSwNUHYNjIoO6ppn2WU3DScXegF6qE3jBAUEykWy6LkAIqtexik4r
nntn1FEuehQg6Y5rBJudsi21ZifhmNSmw70wTtKphQskFxqvgXCLL4VG5135lGMFO2O8IoScVMR2
inkZcN3k0k5LSE+VGRwaamlgbm+y2jRH+J+09ua4FprGcmp8lC014G4Jb5McXz6ftj6vNrUq7fQu
4VWOQbKbSMUr8fNI6wbkSrLw6WvtW6zG7w2Oytz98qYv+V1UUjnRQcVrfaqxqwWEjKLUFYSICpqC
nk/OsQRRUbGBMFCx1bjMHZxliE+0sPuoiR75/e+M9wq9pEO+H3/PBPSvLRHdIcMqzf8c6uGulo1P
cuev5NrdU4XAhTQSfC56Q90ZdRlO8Qw5pJm9Qx1VQHOtq9gbiYFlrtp0Khnyi1SdDU85FKX0Lnk9
NksZPLG5mpU1PsSXxMQsLCuIQNUPXbUflXFj8ARlsPdSGm5PF55xzv+qZJTYeFkPmxyj5t5DPV99
ZkZ9tQofNHpOUVDXksebkzadnBZrm6rdacBQAu1sT/HEbc0QSp2oFmufjmpZGImrzTIXGp8PQ/6k
oGm6wWSdBihpTiapv4h7vEUsHOzxENoP2rQIyk8FBmF03NOjjlFgnJXpphk10YU2p9G7wLEx0zdS
P/jHuinKtV+Xd+jAXFHLefxjdV8xKPWbUkAoj/VAapUNLTxCsugzwHEN0UKzUzKB742doqqD4tC9
ZRCm+64w9kggAusAskHiLqnepoZv/GBkD0FR3SgtifKYOnAaodOjo3VM0HK7AvPTMcxdlZTL7XDE
Q89Q4mOkl7eEi825lAUVq4EixpBGgFXJpmwEDEqKSzOJEq7N3RrVBPZqMZ2yot7m5HiiXfGdMMN5
pyGjxwymU4h/te0FZeaKBVmTZrQjpwiGO4wjCQNGF/+aa8hgMRnQu3Q1XYDGxweOTj8GEB8+Bb2S
TFaoUELoCKP8pjflRRWbbWolo9tI9HeTBnUI/WrBzpIcr+3+pvGV90I9+Aqt5hD2BuWwLwuOQ65q
OFZ21qcxNm+AX2ppPlFB2QyZT60kPigMSgOfbsTgyxcjGi5BD6W6b2F7SLvCT9K1BDygp/rNICOG
A56qNkUp7vGVwdqskq/1gN9NCWCqpdisNETkWpl+zibl3lOiO5U2ZW0a7SYm9NEqpL3Hm1w1I7vN
KZDpWCZFEWgkErgIiYRckggLjZKlOUGVIhBvMPyMxSbdhTlW1Z20NpqGXglgo0WI1qoQkqM6VB9e
1H3ENbWKaCKJ5C4p25aHZkQKkz/Du/8IB+2z7XLXw+lcIUFgIwoD9bIRI8OSUbsevAPJUrBHQAZ4
JlyUfHoINOMpMoatKCs7RJmlIzTyMeyF2V4Wjk7LC1Gr0doev+BSu6VY8MKoK7uz1LVW8oYV+3co
6zdJ/K4qs8FBvAPUvUUSRmJDk18nz3IqrA+QOkmPVl7BRrJeCNxAthAGRwGbhBVEuxbi7HDUUvMe
rRUAd2o+ilV3bL38slj5/59fw7/5n/nNd3p1/R//zvKvvBir0A+aPxb/4yFP+f/f533+3uaf9/iP
U/irgnn/1fy3W20+8/Nb+ln/udE/HZm//tfZOW/N2z8tuEtewW37WY13n3WbNMtZ8D3mLf+nH/6v
z/9R6gHekoSI/9eZ5Y/NW/BPoQffO/wVeiCJ1j9ETfyJPSB1/D9DD6Q5q1yUGSiK5BuIKinhf4Ue
qPI/RIlkGlOnyidZkkpSwV9Z5YrxD5H/FFGTDA1fTFn7/wk9kDVT+d//FHogmqBwiqjAypkTD3SF
L/t76EFe5mGQj+Z40iU4M0mMGJ0aNzFQv82SkMz4twsJC/ue/XMDNdkA9Rntuq9hmdu5Md2EwcwB
tPJmk4HOM76wnroc3KzNVWjHZcioVbgJDJyKq9Y8VpXQ7zEfMl1Bmr6GXAhvsnGqEKKP4aYe4mid
V4JuC/i88XryMUOsZFQQhn9OEVQRFBW9EB31jPEzBFCvx/ZahW0c98NGTsE/UnpmdCekepOUeuyk
uOWu6rDHpmX5JvgR8k5cZgUs36f7ZVbFnKA7mFPeO4y0wC1JwvprhyUs6/tS/HaYZa/frtJPpJaI
WVBYT9KGNIROdJfAMYlaVfe8zCLtT9aqGjwsOVLLqmWyhEH9RJT9sU7tGwQ6y8rv7KhlVl0izJY9
l+Vl95/FZd3Pn8lQJqGXmOOr/p/Z//6vLwf6OS6xeNpuDKth1/Qkx4lztPEy182Ly9zPB3VMPOXP
4jLna3Ps3DL7s8vPYZZdlkX8HgNqRHiW/6uNJU2novrnEb/XLrtrdDihNsznF+LGMJXB98n+cU4/
f2851h9/alkM5psCs0xAmr+/D6Ez+Aoty3ChZZvweo9awTzezpZpOAt3esi9GHDNs0tCNuQ08iur
fLOs+t4QABSh0t+bfB9j2fp7o7+DupfF3z6OF20RZR7GW8vsstMfh1sW/+uPl2P+dpZ+4/ngFyHI
DzyAchXNeiqimP46w9IXMC+yeqFwqLniJ7gs57Pcbtlo2XxZJMwu2vd3y9plxc+RJr3hIMtyssi1
/p4sG2aLrOtnH1OgGNemMqPlgBfyjDc3UgatR/uZxRax2qcQa/bL50OGdLXQ6LX3s+oMibvidK2h
Or0gdE6s3qaapu0WC0pvNqPMwvpIGUSgUyGMW7zW7GJJmjNDL91/z0IJJH+Oqwk+PQcZfs8ua4PG
OKiRH2yWpWWy7Lhs97P42yGXlcvHy4Y/+y3rPHlOEIiyYF36E+ycLs3fu7HEpdmrDlObK+geEgAB
zaCSkjSv5tyILxOlnuMfiUFhSmmm2EtwFrHNqRrM04d+31vhsFcNT99mk+iAkZ4ntXzItQT0r/tb
fKlrxyqtxx3ewOkeDdKcZMzcz2RZh6Ve4ZAf3VEM5XpMFaU9BnzYeQiVclUjcuFXhqRvg6pUNn5A
hJw358glFHXW4SQ9hCkW21Awa3EPlYzBr3YLZEgfuMKMtAkrhciBMnSWxbQqV/AnweS6FobYEE+k
EPakz4amRIBOF+EmN0cGkm+a742qtIB4Wgycyn4ntU9ABW+K2UrrtIbECMWDDlpdxTa+A7whRMVb
D9J074H+QnsWt5AF670lYvSsCcZfc7VZqWDX7XdytRliXaHpNZw8sKfvQFrQZ5gkSzbtz8qwEy9K
H0zrYX6ClskSUvuzuMxVIww6JZ2BKx6kZRJDuiDJTtphUDFSW9NFcS/4l1IkFVav9MIRijk7eUxr
4Em/rm0Bf5msam9kq+u/b0Rl/uV+br9lbllXJhUC4k7FCsUQASfzZINVTL1f3Fg1TEv+smhdlpdP
vn1bR6sat6aSONAzhj1Gr/MvrBQ0eNiwuuGyHMD53A+lx6/Sy0TDqUajurVHSDr5e4ADZi9QAZvU
Yf8925RbHJPlXTBNa6+v1L1fmbDuC6jFjEdXZpBZCPol8tjnCQIutR/pm7QRhmZVDQlMmVSHIllF
XXpO/xwmTIsMUCFq3yQo8CAPgGz0aLbSeItP53iPglzB9Pd+eDXJfQP6zFdhZk9PyVb4YmjhK3iE
2bAHuRXjj5DB7A3M+MJ/BhstBvhw27F9dn8pxbkEuq23MiKOwO0G2XYNxF3kPGt+YI/GlkFnOJ19
8UYa3VL9aL23Lp0PTcyhAqssc5PBaZ6w566ITA/eUuXYYoAFcW04tOY28ddB5uAKqOfP+Hil0yc8
iYj6XhFQW11r/o7K6ewagAtEbHcm41H1Ef2PqhGucOj8q/GpF7tRe8QrI2+pqW+r6JTjVo39WXIE
yoLOmY4HFceh4IR5QiFuTQitGGJ0thpsML6bcBoolE3N5ZQF6IxzcPM2oTQNlGLtBDhjJIZ+DVhk
G5jE9u1zNTg4HnJEr7jAS04zVEa20B5H8w6WXd9eU+jErX9TNB/IYAgTPRiQs/FEhZUbotmlXOpk
yS4QNMh1W0TN+Dz68Z2BbEy1PfHsd3vd3NYEuhNi8db7E/W4jdiSS7GT42Na77rSzkVsamyofAHX
V8FriHL4Cu8fsAT4KxbQ5KqBK2aLz9WTKewHyrlfEfQ++msX6ZTWjpBsPc3ViXqC9kV2zmR3T9GB
OMD+4oeO9NicQoewHh+/CmiFpGQ3u1HfDcqmCEDiV1r1iX/VlFAnOpmxLYVbmPv6dDTl92iiS00z
ObvNHUXrNhecXN+YGC5O+8q4idtDRATOxHOhrAZgryj+yv0ntT753EcHUmG43gxqRX8T8d30lfAF
GZ+wPdowgdt0CPaFD+zsYk6tdpuJPKgvvJZVqEfQNAYHDb/Z7KWvvLrNYkL/bAU6fWlznQRUmLhD
cXdSUSzNXSS4WKZif4rpHQdrXomp0kAHh3We4WdlQ6nRLDuLoLG4eBr0uGiZB1AJaXDEY3GnCbhU
4F+1n6gZB069g7vqAWliWpcfksnt8YFvjhBOkBthrYI/w0o9TvG4cofX4TGoKJxIlptot428IxYW
SukR2g7W6igWI1i30JgT+CW7fjrojNo/o1eATB0jJPA5WSQ97K5PjwbVpgdYearwAhkmNC7hM2xx
ZcIvby/p9MDt9MVS9jWPgo/69KaY4y3Cuwm52YSeg6eWLAgxLJDdIJBeqy2VFBtdUI+Ox3eQYADN
V/GeeUIwR1xMcMoSjlH13qSb2AfZlx5a80LZu6JkYq2wXNE/YL9Yjxiwaa5yxucFR+SZlGiRxLDH
4b1Q1/0L5BTdQPKNrGI9A1CVnT+j8sDroYUQrDti6XCUGnooGrvE4ZqfuZnhDZyVA9KqbQ5Vs1nP
pkLtCu8N/EhXwICDYXMmIcz33O2aRwZO0AeKQ/usKc9luwXxa7btnfzhKW5cbTk1LL0KQHU8n6pi
wzl5ePGkR1lZ6fAVbP+xuIL8qiEGMIfkIGLZgy2MfE9NthEBfSoq2MeuP+riOnhvw/NkOehdhLeE
n6tsRLJnN3V4BtaCUmYgSn3MrumJIOWL+iC4zXQXhBh8AwG9KsolgMaVk1YJCUuCBeR05UZJTtJw
FNRT5R38kjIHUU/r0gRTPeCHDRNtoGZ+G1KYULeIBtFsjIhibqwrgJj1K3+CowWdewvP6J6AhULd
+bfTIVZXZBwPVwuJ1LhBBNTHLhxvkCycIaNnEYOfyQ3x6uqsbZ3wroOAjxrAiWeG4QrQLDgWwoNG
Gsv0oE6AYrc9g9L6zRKPDSYj5IBEK0XjRwasRU+59knhgFKa3z+0wcM47U0TmLSxQ2QBCTEVqKrv
/eirH186rPMZT6JCuKZ1TcznSfaRu2E7x4KIKZstUgMw73DtTzBf9476sO1oWcJ9gft4+dYXR0nA
zXzDFcJrrjJXmAuEuDCDHQYrsrgsRKfMS6vuA9u3aHUJnkP1wNHjAwOaQEHoBb1wFTzodrnp73Is
FGVnanD5x1SV3I5N4sDupdjevGMLmW+CakM8y4MIZcjW99ANV9HagGTj/NIIar0iidBvYheb5FsF
xtw6crLDeKNXrvLqbRvo/rBmXO40w0WrKX5QUY2efNypbfHeOPeRy5lLNg9DcMWWmehe3JX9R/XG
/Ci2FJlOn9UVwqx2jlAK+LjR2JQjBe5YFkjKtbH0uqudwfa2qc01XQW2tArW2t2v1Wfhtr8wdHR2
gbiSb5RztpVvRhoFOgCPKMN4YrJrdBWJzSWE9ardoX4A5E9Vqtmuh14OwYYbJCc27fN13e10fHo2
Coj1jWfAlnlMKMJFG8BmzUMlvIKT5A924JCTQh4qXqZ+7+6gZ0EbDbBveq03xSV0B5LjxI1f3zFc
miH5yfar9eiGe9XpbMRpMpAucovsPO0VA9mS8w6p28bGTaZItJauOxXNwSvcbeVIDMnWwO3+LPwS
nySMqVB6vvk8BrA8brVteis++vv4hEgUQg1xDl50plyaP+abiLPahLfmCyUOPpPQTkFTtad3g7N2
oWgjpQvyHUZPPo6adNuIIuDaUhG9hRpBCYXgHO0q8oQBEzF6epQeZPw57+Un6OZOtu5uNIjHq+4m
Pui2Qj1otW4Je+Ki2dpROdbn7qbaeZtXTOum43Qsz8oadzR/C1ntiIL8xOONtC9GVHYciOR5aDze
GStoW4RJZfdska9wQjhPR20dvDQ7reOLj6659/av9dtwTM+DQ3yPuaH3cZT32RFt+7SmMmDHtuAm
DmTvVbuKTp4NoO5AMzwla2uNt9lNs9NNu3iIz8WD8BzeDU77Fj2QefBAJeSrfOrdYqetCpzaV82L
f4WMjFj9Ad9qmNxa5DBNm1XlSGveGldaMm4drjDq4QT1MwQSkPi5De9vprvqSNhIsYvPwlZzjKP2
UDjwxu1sY91kdrg2XgT2bZzghJJgemlt2cZp26aFwgwUMveLoGwhg/FyeUn5Vht/Q6dklxy4HZ6i
h+bYf8Vnc9Mdy7eEXg/I17P49Zyew7vR9b6Cl+wj3YpcCdoY7YAH8gkdxGzpe5/dk10s2+v2VXwM
b/HpwlaZ24qHKlw9iJ8ZFUtbHOzxkRLpsHqw3ttXDIJVlwTB23RrvqmP1QsyB3wC6LO8VS/RL9Xu
z9hLDvfxIT7Ij7rd3ZS35KS6FHJX4kY+MbUnR+APvBfoAjYIwO0MS5aVdjS2uo3t/PN8022FKzVO
mrcWtAI/pVd8E9oTDE1WDqv0VtpmF16J+/KTezV/RPGwmw7Run6cDj5tTHPNYzc/8XaKP5f7vrlG
lwCZNW8XniJnOKT8XpHTEI2kwyu2SdwooLASF8CY9JMcl+bKZzxMYevo0sFkjMKlwV+WFxaXSVhB
QB/ep/foXvBs0t+9foWdoCSu1HGjUXuGyfQovIsn2mXd1tbDjgoyT8uNvve3w27gBxnPw0f1gsyH
uKo193sGx9ZWfkHkH+38SbiQPLP2tzlvpEjaQt0Tn3rlGYLezt+Fu8HlXdzhV+kqe+GkQHkNXeMu
/USqqNVOYH3EEE/9VSrzyhxu4is2u7q1Dm7HO3FjXKZjS3TjqcJfC4O8mGdFfKGG63Zb7+YzvO25
1NhpYwEB4YWu8j66hLfTdVgawKWVgF1Co4KdW/2Yf/pUzMmqWGnvLTtC18ZNnPaD1+B7f9JpCJ6a
XeYMO4mh2ltzKffWewpjDfLeHfxy84256iV41o5U/4f5rEm4juz6rmvgXFDmWnX3xlV8rC5QDgix
TW/n/sGr9F6+corUnFBTlZ/deJyuvBC794mfERJJNjfGNGx0EcgJolkaXUwVUHDuR/cdLhdsnNVw
p5yh7K6oxtiB7bvVhbaU1+TrlJ76cYOg7kKTl1z6E9c13oo2Aa+HFmLHRd4HPKF0gWzpVdwhkNWP
lmvuePBV3DptZABOth1obvSNdRE34jlH1utoD/61WpOmCl6FHIqH19++B07hanDqeacNt/qxW+W8
8KIL5z2UrkQjSZTZmtHYFVKH/258TC8NOtEP6UW7mLy7o7V1zq7FQd81h6C2rTs5wo/GbSOXV5p8
Q3cQHIab9nHYKjTP1a63MXQ7SPfmptzQQ+XImxvT0e7oU/Sf5vztYVEfcKLdtp8d7cQ23VKOs6Vt
tI7uw9v4VjsgRb5bVyjTrzK3QLwaBEd+7Hgyb3lmvSewRX5A9VOh3hy64tP4Nr4VN9VDfJeem2NG
K4iB7CV4MO6lS5XY087bY315Nm9FF4/xl/fIEe6w2eZxVrbzP33AVnMVVrb+JL8lN4LmRsWqn9Xp
q6azhWek/kq4iulC2ahzn83gxJtGfKq9o9ms6Rfv9T35jxv8hYsd44Vb4prOdDO5a+VHkhIgcMBv
63fDg79Xd9aE/nYtm+5kfIrj7H5/G+sjvyJWz8ZD84Azp7/XuY8qntj8zrpyEu9QUldtFHXrdkZC
iaujxysbCmMjxkcL7CbMQOTi9LNMvtcRB6OYsg5WIM+WXCD7y5yENc/33DcaZWLqkffRLaMQQCh1
hpOXyYJE/Swuc/7Ymyu5p0y5oFDL+Zhism8Dq3B6Q7rHCmLYBVRdS68nxxFlqYQr/Q5NMzK38FAL
rx1gjjQ7hSadW6LX28J7pcTMUw2vFUMu6GdGnG9J8L3IYPKbKvEZAM8Thi4kEus7v8TqC/4Ofl/z
HGw79LZ4CskDBYY6mlF9ZFfUFaqaYMtlNiYOgbdAT3OZzE5oOG7IoQmCaT76ZgU91YfFiqvdXT5B
80TOwoB3iqgnjQrUYhVsMNRBHKR51UBu7T4IJMxnx/gdrijoizw79dCjLgafAtUwzJ3y1B7i5DQW
Ot2g+TxBtagIiJFI+TsOyUn0Ckwjp/wsKwoNbilcwGi3FYJ4Gk7OSfEVyD35dejIU2ljGMeaNddS
jLk8ssy2gw6kEap4NC6Q7oLxLrjuMmcsxbq+LA+p56ebSAH+XibjXL+TK4Dyn3WF0IZo6BEvZGMH
pCL1c2iQVu27ebIsLhMRiTHxC4zAFhx0mRSCUMr4b4KL6h7ithb6w4LLfmO18kyql8uQaR/oGFUX
BLKKc0bTMCPD499zWuvn3+uWD/5YXLZbdiNfiDIK5h+vkpkDdNefsVhDRTExCTBoAGJc4gSR90wj
5QepkeW9VZ2TpuB7DYCU+9ESqz3yOZjwOfw+b4fMJnLkFovVUgUVL+YqzlAn5fdcbMIeyYLYiabh
BjpCBhedDHZcI6F+H3CUuLRYHKxhfMN0l4tyj3F9AUaqPxmy2e6+l5YPLEQaTuiD2f+2ctnve3mZ
7QYo4waqownMFbNrXiuAyI1fgR/XsC6pjS3zy+plgsaLZ3ue/Cz+fFrWHohrl2yWzX7Wfx9Faatq
sn8+0vvs1myNBlcUFEYdIb3IKUTtFMKzIwQPthwoA2kHg6pzef/TDVBQCWpFTvmSJ1q1yS3Y939/
tsz9aQsIiRCPv+WjZVIu1n4qlHw8yDsZkw2emGUn0Otmsn9MABEz8fP+6VH4vbzssOy6HPRfeg9+
b7l8/nPQn32+D//z5783HzQ/IzWxu/9jl+UP9kYF+70C0/45zM92f57Zb8vLSfz5p36WSw3+nmzh
BvpjyPg9++e3+82h0Vu2XQ7y21/6nl3Wfn9Bq2WcqeOQ9Juv4395TZYvgxcEN+ByiN+u68/3/OPL
/Osz+PkT0+vUqI+U6V7quaiBuW26n2ZL0GXyx7o/Fv/VJsD/4Fp/HEZailY/my9zP9ssh80Xc9Cf
bX4+/lfr/vwzyyH+OOz3NoYy3TXU29bt/P3MpQD7f9k7jya5jbRb/5Ubs76YQGbCJBaz6fKmTbVh
N7lBUBQb3nv8+vugqBmJlIa63/4LRZSq2aZQBSDN+57znCCeil2FhaJdJnIoKDws3/3hS/wbqHsY
n3/7jr52Ua8//u3p9ecLak1S23Dn/uJPXH/i+vD7n/n2Kr8fzX/9vR8O7L/+mevP/f5K17/3+7+N
Sxfsf7VH/1/aI9uU8mfaow9f6wx+9nfyo2+/85v8yBX/JPqXuEu16Ik8WyEk+k1+5Kp/oitzTdcB
3WAigOCV/i0/spEf8c/asl1TLRKjf6uPECa50hMe37G1MG00S/+WXn0nIftdUvZ/8M0/FFHeNv/6
xyIt+iY0O/z6r3/YKJ9s4XkuB0g0vGWZaKP+KD3SJEnMUUHqU+B4X5h9bhQ7QuSgkPQrdfOHD+a3
1/7ja6nlj/3hxeA2CsU7RWmlPLROpv7+xfyur6QqAn8/1SJhKb7ItXvYVaJaYo0J5jN/bRrz0FHF
MqdbL9dvlTEe0gzaU9Rnn3BXHYsU/kc9APsb2mFNilSwthKEiDqPXvDOPpeY5FeOo04RXrR1Kath
3dXAKiyAMOPosnO0o3MR6P3QoF02MGVh1qkffv5GXWRjf3qjtmNqEzOPAEz0w6caMrxDh9Defgqo
aLdo/FWsk3UXEWFN6EUiAKnYQNiAmb2nkdqXi+0tyvH/+9hPorIl4DXbh2b2nlnZOU37Ya0TOL9O
bW+SXGarySE2UqIlkEUzEDCMqbALWYRQ4U2tg9SKJiTixzmwiO5oFdlDyW0al3j0FWE76BQMaRbQ
g+IP19V1OsNWo4RIoghUD3NlpbAna4hBhutxpBaH3fZ4YAbXpAKWGFBGg/ZtqnCAhUG1D7V4yZHq
4r0PAQh68T4G0XmD6M3mV6J3EU/7vBwe4PITztWoZC2J+5m/Vmn1kJjBOw5saoRJ9FR2yB2GsUcN
3uj1ZCUfi2oBI4ELZDEcI2GDO/U352q56H68KF1kdwLRic0d+sNFadZWqbJ29vZ4YjVaU/85Vskn
r6UQC/oNTh0o8zrvAJRY8AYggt8kBdw/OFv7xqBu63ftDjzcPkiUJtUvNPe162x80szWMhqOIOOd
jV3pt7GBWyIxjNyY/cSeJaZd6gQ79OwU/9MWd9h0Ea+9CbBNAleyYzoeZYTbhNVgSJGZ677qjU09
DN5mtrxf0pBWvaqrN7Iwz4S5aAI9KV7qCEOenZwyWS608Ies4MJz2RYlU3+OBHBPO3/wmwkA+rHo
h8MknbUU6V3sG/fYF862u0phXCuzocHYl7AvJNt0ciDfrdwkuUR7F1MMlGKmxUYcx/eeN61dUgHH
JnlHrrzsWh4zjyvmb87TX5wmjf1DoOO0XEea348dBBJ13eQO3j5ia0uzn+6xDuyJgGYax/KJCM63
n7+g+KubWGtT2RZ7Nhuc2PevaBMih1OHV1QjbgDHeZg1QAtruRmcvHvF2H5HQhV0Bw03ZuIKhnNI
y6+Q8Hxz3M5R8N4IXHzBvu8+/vzY/uqa9UxXc7VYDDGKeeOPo7YU8KEzIwW5Is9egzbCDTk0ZjIc
mbZrI92mPZxTAvofv6xlCksheqV8gV71+5elLSh1Ohh6D+bwfbT1s1kyHugifm8qwmqDMYEToZ9/
/qLCXP7sD3eoLfln11mmqT/NUXEgpDdw4+5NhG2rKLhHrQSsf6DkU5r9yi0F3fQeUJ0FKc19TuCg
3FQjGpfCNd+F8EjCmPFdMi1x22W3TlycqphBxjcTmDH8mVR4u8kD1ZPHE3UCEwRtmaJRJSjhwWLx
DUsxes1r45JbzpFiCuOvG6TrxCmooyTAaUaqGkRdbeNyaLk2HxyFYNV18A0kaXbwHCaAQJ1ysyAw
4lMwsR1384BOfkgoLyLOm6qAmO3o+ksLs6ZMSLXoyKLxyTckFZuEq8r91A70u2yObEgQZyQsZRkW
E4qw2nofO/sk0Kat44i6WZnB+0uoVEHectg4TMvAk47z2QqYDEwLgPDEacPsYTg6oOXo2CuVTs+q
L146sfwsU+uNBxnYbZlzKqM3b7rIeyYongPz+HDtSr05NAeSapkdJhfucEXqj/QwlofJvqb2g+XC
JGMqwISMLfhvrgi5iK+/vyS0iZeUC1G62vE8e7l3v3x+jPKANY74v7700y6c63EfeJJcVLWN8/6e
BfC8M3zc2713AX08AQopb5UCLogQ8HYeZoNWbHCYRstb95u0R88BGqHGSWTuhaZQlmYQmTIAKqSg
9njA4dF01KINs4P0JsVLFyPqklmCJ3zbMaCv2y4mY83qPWzttDfJUI1cmIATZnfIFLTJ9BCss5Te
euHaWBvotyoqzwmpWNswm97b3Dm6MjLXlu39UpiHmngOr1joPr3Aht+0O5lY9S3W3l9xPQKX86dn
+HMg4LRNLBmGV1hP5fykzBBOUv6oK8p5zliD9yrImSqFfPO6dNhKy93CjkSYjXth08K1tSlLkh/C
EisQ2aGdBXZ6gfErh7MU9sarA0dyrMMJfYF6wQn20SchGhiW/VpPlDezNHqKEYqiMyUOyqcV77sk
ZlLJdxrjrprheWc+5ILWvfC6zcp3vX3Q1aAB9HRThcOTiss9Tt2NNrOIRtxwWwNzX2s+ITflo6K3
MKSYfKv+Ma/sd8Tq2KugpORlDdmhxKjquBw3WeSXkIU1GvKWclQitokH/C2dJb8bTgQj4AMGaLXm
s1rjWQTWYdh8elAANgDDDgZu0BKZ0jhmXMn87gqf7GeWZvpmpmEUt1O6rE7F1hIE8WFhQYwADESH
1bELHNDqzZJPOCNTS+J6XcWqOIyuF3I1cEmge6QYDcBhO8SKJaACOp4klLiDRGLmttF2LZOzQhGh
07DdaKtEtyCyN/xZN/FYhR8gBDzFNsrIGOSAE8pVlZAyR0zoHkX9Pq0UuNRyO7iE8VhcDBP8W9NF
lRHT/OGy21cmhiBfF/QdJ+/iBQ71SqN/wuRFK0PULxm3K5HE6hIOrnHom+QkCNmDw3V0Ev4MU4mz
Q2/ywa7sO4dEsE0jQoNhSO1yk9mlGitGQRnInRnCSLMn2rWIRpLxFIu+geVkqpsC2t4ogWnNXoqv
akSZlXVi54Lj3lsJc2mY0NMGdTZu6QUQ4gMqKqd1NkxkZPeze0/WymkO1f3UdxvKnZ8zQoBZtNKk
T0iCUXJREdK8E37/sZf5Y2By/rPaNE92PR4b1zzInhWqzWqlsMtsm3fGk/IZmWEN3XtWkO8hba7S
OLrEOud+0sNjAzBu1XVYMSxDAq2CY+cI7moYiPspibDp3owYxZEbjEmGHgcBmzHEt0kcM0Rnu6oq
PtYKOUYToYx24OIQ8w0Pa0zVZ689+mH3K6bY4VAP3Mfe2Owa4ovSqnrKtX24bAcvvEXfie3XyG8J
oNs6MXI/N/yQZP3XyoXR0pv+npHtrkGP6FQf26p79hr5CbNeUs3HapLRTeQVxGVOLgalOo9Xszu8
pra97lqfRXe7A6t5N48U9+ac/NYYTBDonQIFY/ZSpz0Sn9T7nGg6dhBKnlJcwjcZJUkHyNZCk+q3
KUN9bhAt39bpvJ76UG6CBHl6MoodavwEWDfixDQ997n/jB1rNYyUe/sGRFIp04+4Hznv1ofSRBCW
1REyANKJweIMr55kNjFiM7mUhpfT0V2EMIJOc+AY24LdAWi3vTG2UGCnlc++EQLKRCtG0hRLLdIK
+ZsvekCQ46n+sUIxEC+gv7KQ6C+s9gUE+8UgwChRLQIXUnXoK9AQ0HoD1RUC3Oy+uOxvDnOeWTfl
GDFGzk0JexM2K06yg27DdCM8ggdIXvjsR89147WrYWLQDNUlD0CVEJWGHGvXjqg1RYjmoGIkjWt6
VUuaWlT67b4klXPTJpRh+6pY266FEKVT9PM0yuFheCk9EHKN7Ohazx0tgAPpfUy36LOikXOVeNMv
RvSJu7zZ+PEQr23P+9A13mUEqHwTeMlLU9Y7axScfro5NxezzoKD06CAqyJ3o8KpWIdlRawU2ctm
Zp5Nzc6PdSQW/Q5P56zeSs/6qK0bCUeFBR7zZtSjNXTyY6mCL4pQvjT4klmKjn0Fl4bV1EtbZhFq
thJenD0cpd+8mob3xc+ivVNCoJp84wMROgPK82LNXr+vNsWY7DvTeoOE9JwxvCAH0/fY+XLAYOne
6711MrCNTGhyee57HNPqsXXNgfbF6+ApA3ix2Ax5eFeo8M0P3qDbpDkWUTOx4HoobyfKEcVAKPfX
3x0gJ+IC7bYNqezTCM9EeSwNBmFPq9BeQRDAlx4Mr6EzQHgzNDlyMVzz2kVdW3fzi9Gl0LL7cJ97
aboe+X5uMua2ybvdO+Dr0oQG2iReixmKZmXaG1lZSOOs5jgzxlGLMOHda30aa4/EcF5s1gW3WpB+
CEsIxFVJLFkVvISS7ZqKiYwePrZGgU3VfZOBsN+M+gI+6BE+Qb3B0EzT25gXkSdDfF5n2cekMHZE
cqyHKY5RU+pxg52HhrknvoYxbZdu+py3zsMwGAQhUUU4GOX41rrBuQ19Ikqh+eZGiMzLeJkmYZHH
QYToUAL4Y8GDcBQ1N9NAusas8ZCUQNPzg7U0sgx2ro219R2bdrgRNt/aVuwCa7Iy0RhZRQYPAA8B
y9UZYS7Kb7201LrZoK6DiRduIJiu3xt812e/PwRL+y+Lka6ZXT/cjK4/H3sobeSN69215aaWlqNT
sf5u6eldPQgklWBEyCKsrulMrtHSPdStdHcdEKbKRl1FZynQGSKAtL0LBa2ppMo/1DojZ3axOUS+
ZOYYIEuEbohGIEaHrORtaZu3ZE2v80GidGvlbSyBMCXZC5c4066VKFpE6DQ7lKaOjUyrMvC7mLI9
zQjBqwYiICC3r10dPQxzphBb5F9tkd664aWM2HvMU/BA9OMty6QR3mj4MBTNS94kT1USnbKu+FoP
4ymSYOO1/Kw755OFQJHtZ4+UpsuKrzINHiRaTyGHxQJI+EYMm5VVxm3fOczr3cvYwfCuu1NfLcsU
ZMCxOTP1UQwDmggnDTmTMSUMpi2vMkfk3JVe9ol933S0zW4i/xW8aU9LAky0QLhp29yuMrcOPRS2
Y4lt+VpbXyrojgS1bHfFh6sDBMwybihOdNLYJ6JmUENEhCEuIZXH60M+pOSGRMkd625yKw0u2blj
GEsHe0eRhgwhM/GIVcpq56aqi+c4aQGMsFa5nt3rs+u1Es22WEeTzzpbBV248//jk7k+01aHVLBy
gCwvgvTae3YksaB2Nv8ii0xAvAoPUW1+DGKqP0Off/C1v8uXgoaJ8DvGEMOGaU+uIG7G3D7LNnjx
MPzvJsdbQJH2PhqZ3XLgdTfgu496or4TtAMb174FuO3hMV6igjFLt/A+2KxbRCwa5KVsbAkLYxoO
1xpmGy98c8Q7QQMYqECGU0b2FpH6G7s2lkemYcIBvnV8YGV8QzFubgaH7YnPx1O38XtvUZBbuNJj
H2PUrnkDLXYBuxxJPJlxsFssMY8u28va9Zf27EQj2XlPlml9Kf1dN4k+BKfSAVxjoRWn4yugqrDl
nmlMEt8N4Drr2wMkYb0el5eLfPUicFV4msyIpYR3LXOBm3yuzPRTNSPhiclIvDHT+EvjJ+/WSBZ2
mx6ckfcX13ehaajVEIDakibejag1H2OJDcSHUwbI697oSTL0CmZXJxQ5Air4qhhFCAkngXYM5m1H
QmnfIm8SDhpgRz74QIOYnlnCxVH5Wbf+k13nhOla7qpWCQrr7nPmoCaNEEeklMjPMjqnXarXmY+k
WKOhCx1o1C71VHIcC3ZQyxUDsNxZV0sd05nlJgu3vaB6ULcZih8SyK0afUlgapsyAuVozP+wTXIz
PYw293i3lBWHIkRfPoyX1sUa71ARyIfpVIqA9XpPocKJm1dflztAKWxEzeKD6GaiFyufGkYynGqL
pEqoQ2xQa2tTKBZN1NzzdVa7BPkaHJRjtA9jfyhAkgpu7uvpCRlpopDkJMePP7WciE0/5x+kyVQW
Uxkc7OI+9pBWkTE/rA1/eJytEY35XHJ7JOrOUCh5bAonUcVqWnv60VjIliNGqFXLp+LGVDFAgXyM
uuhi+NR6r1ddMoZgy82lc83qZBhN5LDm+zyzfkAqdS2EJDUXzwx7icsLls9SX8S6+ZzGVsNlwffY
tVVcUAdtYxbhpVS4bKmXSgwI0UtdA78oF0IzKQ0Ukr5GhnmXW09hD29sCr3t9SONYqKFCT1ZCpVT
wD0K1xT5I3+tSD6zti1Y+PTh2c2WOq4xJ6gbTERUPQktbfKUjeNdDPdj0y+JVllkAQwxU7kGJ9oC
ABC3aQnUkmLDjc1EAdd4mdxazuu1uJ1TjKOyPeDMRTCdUOExnCzfFBBrkMhmrBdQUEuCh+jBWzii
WvKg0gnlbJDZh64dSKma4k+BRRVGGOdeUJSoY5QHmfXoa9BHlO+ZjkP3VA0i3MDjIBu9Jx4gi5p1
Q1bT3vOfQjqmu9CfuWlhcrL9yruCMPC4SLbpwE5h9pDyRdOhNuy3gNYDuwLkbrmPACL5ZQiS/kCo
MhpYPb9nJsHIXMB2SGHN8JJP0UB4Q+2zPc55kYS6GZiwy1C6u0xRnTMJGl/NNi4RdpXNcuFRvyDl
IjldezKpEb9TXuE0D/o5SuVdOmM59LlsWUA1adZuXCI30Ckk2BK4xmYL5Dn0LfgpRKlGfS03EPYu
TYMyIiySd3NmpO3qW8VQiXkkQ9Qw2VTDhDxJaRlrCvZmBptMAhEf+xSnYUNdzcCVlYAkNENOnVc0
XyDR3i5VXD85t9X0GOLdMjNu6tHBv5J65crrm6WOxio4IPrB8e1wPXE/8w6br1VJru8UhScbYgW7
EoXOzqJA6hEaYjCmrMJwFtQfaLVlQd/c1F7pb4boMXHGz3XVH5li1z7R4mz4z94A047Y2gztDqvE
kW1OY03+TrbGfQA4pogORbWvTVlBzwEbNOyCklhiOgWvkdVezGbYF1SkhIzRYOoI3Tfbjp3AG3jD
5NziKeqIuV8PzsdapDQ60unFIWFaZO7nXhtfEMFEq1oYFgy+eVupgyNYFkZxRCnKVqua/U0p49eS
GACALeMnYJfY0khN71V6TjLBvibHkUwMLTJOp1lo4Hu7lc9VnaMmie7MKr1TU3QBOBJt0iw6zx7O
Lz+t915tBqeqcH4RXfrWBmwWI5iY3pIaE6dcj+4SCmNidBWR/Sb8OQB+UN0ZnlXtKNnGJ5D93tow
mevaDjeslxSncWKZ4rSXyKKeSQTzfpqzaSNt9dWfZYWOya9m1DEcqg9h5Hh9CMyqA074n6+vbEWC
ho5GU+hTXYl6p4zgseYI8PWm+OUsxpB+NKZTM4MTmpNqTeIXBdEZs2gRqokgIQCLx+vXXgidUEH1
ToBkUl1U+dmnITsPAEZF525MigXk2Mhgkw/mzhlShVFHiWObJAAfmDHFsbQDebw+uz4QMEjHlLl7
k7aTPF4f/C4N2eMC52nDRH37t+s35jA6U/MfN0FMnbAuCI4M1FPQKRiH66Aaqow7LylQh1MW2ec+
/UlKpmyNmwWoqe2T6fFCBbM2KusYy/B/HmyPVBFldeMGVFB+Mqz6eC0E/y8Q5Xkqv/7rH59/XQbi
qGnr6Ev7vcBALxXx/w5Eef3chNTC2yL/i1/7NxZFOP/0KKFTyNWeshcdwb91CUJa/0TEquSVbfIf
SQIYFVNa2mVv4Qge6Ur9RkSx7H/SBBZA5YVERbDAUv4HmgTxvSiBoZ+OyIJcMR0BTl9YP3TeZqSg
ndF0ziWBBI93OpkOTRsc2sAkK6Jj3sxoLFsa2E7riYRboqC3Qj/7qmPF7l1tvdrbx2ln3gLlf//D
J/nwre/0RxWD/J7Wcj06D/0FrW7PclBm/NB8C+zRSt2wtS4OZp0Kivot8RMoHrVhH6JUXArLf7QF
5di8oKI9FdRHKFSIfRc0GDIzHW2SgPWTP9PD0na8xNF5hE1BUVZiCO87P4K4hih3poenCv+Xvzn8
73uHvx2+Mk2AOI7rcP6/b53UQZsMdSGsC/N9+bGei5hyPRS2xF2Af7Ml14EIvYeQpo8aPk6B2T60
TJwZ4SBnFVoRKL30WLU6vyMWYqUN2gm6FS9eWQOAMvQ6z3xSxWRVH/q+eZQuKTR+ICiBLriu0nTP
NC4vf/Oelo/89w7h8p5cOufCZM1J5BX1/u/fk1RRkHtxqi5c6PmubhD6oj8LtuZAMrmEgOnSJCBz
axDbMsHC7BeVcbRFOJ1Hyx92ka5e9DhVJ9Z+Wy+uBAzmZxlFlM3jxHp00hrjKRyx0SN85eeHfu0i
/+nQuXcs7ijuqh9buXmZ+11QevICNGxlOkb8OIndkFU1zSiqj27QhyfiZGgzT8smPh0/ERbXaozm
ttHDysWRC0QCOXMwj1tAehS0kiHaoZReVbyFkxHLW6MPIlqWjYegNQ/vtaE2gDnNU2h5lGnhMK5g
7npkSrvplmuD8qUVzouCHY+haMZNm0lvU0UzppshhH3hFNHOGMpi76p7O6BElVoFkE9/popBqmzl
tyy2qDsdqim4i0LHY9fBQ0LdqXeyne2E3apOzNtprKKDHaEuF8RhWD5OtCEopk/s8AjFGKLX3ii6
29iw0g1DxbhriKQk9UHEW1hr/f312ZBgT4tbfEjKaB6VlAXrCZ+UQW+nK9LRh4EADSd5dmaLLJcx
EdCNrJYMnro6jI1ZAx4pf52c0TuwVn6TOQL6edQWXaVyb2dNvf/5+V7EY3+6VB3l2oi9gE79qYeu
B6260Q3lxZDduXc7KlC6rnd+kzL/o93RrrxD5U+Q3dS8hBGBA0mm55siKMjolr64DYty12HfEvDa
2KqKy2CQA0mRQXkTzH1isghs8F7/5rC/78F/u8MQr3kodBiS+f/3d5hjmJDn7FpcZqy0DNzhY5A4
98qlsCmdTG+rnDz7yl+UWK7Oby3qgOR9PTXeZ9MzJflk0bsOino/aIDQDcZrwwoR2lc57YOQ6snP
D1f8xaesBCIFF3oXw8KPY3QP6zqhxCqIPtLVgzkt5uFll5KeQ1zLUAxyQJe5xvxgncWcJ2cRxC9R
otvDzw/kB8nb9XNTAqmGhZBEA5/6YSrzJ7dlauIsdXlPEU9Y5xo3U+yci2hpPhvdh6yncstmNZqT
20COHuAkKe+vH+XUtNtoGtK7Om8pxk0szakUxfIAAJZaXSMIeY2NMyeHBWKe7/sxcw8y6h97KuB3
eUW1zhfE2fliKWNXRAAa+XQ04vQtTmCc/vytXhU4P4xkSpkWSwrh2upPIxkbq8KrTN+8NGP0xeqG
+DQsWV/gZ9x1GtuPE/tup9AXLAvxpkTX8Cl21K2YemcjIzVvy7jtdhP5dofQZaPWZpQMZmPczdSl
15UBU+HnB+z8eSJ3XRYXzBn859ryB5WeKGMzMlQvL3XT6rXMoIkwSO9mt/tSso/DFGIpkpigcHZu
Ym/g7henrI4tsm/kukvsB8EWbmMV4xdb9/osQoKXbF18QkOD+dvkpCitkkMo4/sBEOSNdHp10Nar
06I/NENFzbkIS8gi9HO7RhGjQk5qBi52W5sKd5xws3OXTdmZwqwidffkyvER5Ko+txR8NzqGHWKM
bnaTwIGnvnxX6Z64i54myoipyczlQ94E9rsBhIe9vLgYnXtUMUXJIhZPwgvUSzYaQAFkYR3thii5
PBtvidYzjllYs0XnTckFMv/zz91axoofLhRXcksgJbKVx4Dy/VgSpwSD68kTF88rl8TpuX+cSKM5
zaj5947hjI8GqJxVxPriPE0zerZhOgDdxcdoZDWga0I1usY6zlrsrNy46zoqqLaFliY2g/4Qw2Mi
g5pqWvDS0Yb2lfa2ZdXh96VOC1CDtWE+WU9BjnOyR8FGv8951hoWPsHks+rkrS5K86aa/OEW+cV2
HpJ9qYv0qa9mtfJaa5uFYCBG5sGbIXbLTYZy4CALlAk//6QEKt8/fVIonjSaJz4v+6qM+oPMxRhl
1zswYi9jmb9aVUBvvAvfErJWT00lrDVBbhNVxLoCepBlJ3tqb8IO9HVijeVp8gF4qHK6zZU7/Y1q
8qqK/OM5dEy6kpqNA7JlExnyD+cwawNJk3ZqqPGo4hQPSfOA1JiuaPLiVwYwQdc4jwZtUmqzOKmd
NN+xsSZV2IG2fL18S5WQmjPVC4XWULe1RsgXdb15nnzvdkmKWAW+k+5gtxtbyJzRNmlmMNtdOG1y
hZbEMh8H9To4zIvGAOt2LoHsJG772chT4FL+TU6C2C5LbRqNFqmpI0jRqZq9m7Aq0YuRAmM3y8Wv
QFiYfalWWVSuR7rzN23khVvhUkPLUSjAXl2CzDNzXA827FPq23dJ8jlOpu4MZwXYMKILZUBbLyQ9
eoEdSWMf60vEBl4w1KsQlcGqCVCk2IWFrzcqgrWbR+nfjb8I1n64XNgumdxQilENQY+jfxjQZp14
6AOm4GIkAxHKBl4/4isxveUhhHPjTALAr5E/wiGZJ31oodp4Kg+f29nAPYrlZRW6v2iCMO7siShw
gNfzvKbxwrJRmAfXBRdNsvjUwjhCWxw7v6RNwN6Glshm8gassE20Jbk3eTDFx7atxCM465e2d8zb
rniIveTe7AHz8oGZuzCuv0Qd5lDC40a4wHb4OPTSecpa45jQtbmRsew3ubUZe+g2mlv6RhURnvaJ
t9RbQGqLeAnCpWrFjBOf8GjiTU8f3YjW7ByySuodb4+8bRVrrIllCBzO0VO+M2u8gtloSZLr3OGs
YMqevz2T3WXMrCNYeUIpIt8/i6jZmMmY3NvUjbOCRGBl1O7OTfN1GWCHbmwz35CNJpD+ykdiZgmK
XxH2cM6dYUlSil8F/iSIDzjrqBiRVAG5pZ5h0mTp3OxQW6NGc6N78qPRJsRlv3PjxkUNgmomaGJM
joPPZqzDKJ3YY7w2C8zKtJ0FvPw3FPTi0CH5X82NSX7hKOm7GtMZgG+2qZtN47EeqJcGA12EgAZo
F99NKDVvRt9zoG9lX2aMjaQwhbxP27obre5sgK27J2SmC+p7FYUVhepGrHs1gD1ysaVnZltsRkG8
l91/hfIGYYZcwqxPqUppHwIXkgxnNroLgXyQ/Tvu3jJzfxWx4ZOzQoDQPJDo6pv9Xdx76qFv40+o
4T7nGp4e3F3nMuVE7rJXOvTaebBq/62OQyimxbCliRyta8EFEVsGcRFNsa8SJ93aRfOrlUqJ6mqG
QtjjAKBaSdfDnE+ctmhl6ILU10nsla2CVdokd5FB0ykukS+ZSUqC1uQ8lNwq+7H02lustHXh77w8
PKOa+grDjiJ63cTY/dE7Skc129BvKGFOUXOXQiKfM0RtWujsJJF0UM5AGugz33qkQ5EHMmS3ftnc
dpFLcdvS48VtSAMppbHqc96WE7XTvU5JHUWJVZJvGObbAvI2wPCMNPCpc8CesgsL5oNriuRuSN+L
lBtsTJHTCbO6A5R367PkKoJmvJ2UH6w723LWkcRmclOxAmdAprlpKOfUOn23G2oPaFFS1/fhHDT3
VkrzYlaSj5Wi96lOy2BTYHxE0uhwqZnjB4vfOhsmWWvlbOjX0eD99/O+RPVyk8yW+ZC2rfkwzdPw
EB/snG5+1PIhNTFF7y5DxZR5JeK4MAruwHAe28Kyz1nofO78JNrY7ryP2tG5Fyn4oLRo6P/YQMYC
PaMjdFW5kbX3ZSKjIe3VJ2j8xq6PG5/af9st1FV8jBh+IazMAWNt2H5123i885YHt4QmV2mKQuzt
3JMfot/px/TXKQuCh7kd2oMh/YeCgBCjmq3nIm9u69oPbiNHiZvOq/u9COsPWZXIJyeQpxDG/l0E
YoHaw02vJJpQLttfonn+FWGLS8Q5HRnRev15LkncnBkphaiJ+rRfwpK9UIIEZJXRPrW82X24rmWC
OLpvRiO6892aJGAfB0GZ+bslwQyEgWJ911fWioHA2YQoXo4DXmSUlu5DV4yfKqc9pmQkPFmJtfEB
Hm56Nb/Z4QRnt4LoL7oKglvvFs+DdV/G4H+SStwzToXrroz3jQQ+4oaND5GqXyuHDkDrOPxaP9Z7
1J9fAV6rQ1f7D6pAFdR4nUVfV74Y4TxuRk3PeYpspEq4hvH0/v6U3Ttf71CMYJbvcPFeSbxXJu/1
S3mlYF6f6hhSgKafYC3WajvXs7mZR8bqb1+bKKqJPCLFucSOWi2W8+tDOBpEDTbudlykJt3VIf2f
h9pDP1DaBze3uD6Ihmk2roaeZSLvsBTrIsf1gf/Y7nSMlgc3mCeiL1zkZ7LfVyLChIzOIBz6nuZQ
dogDY9pkU//52z9TKKdxk+zKRXRQLw/Z4lbvaDBRMcF7kVZZc8wsQuTY0qMDoNdAqR4v8fUhFKo5
GiYPbRp+cbIBaV+Kodz3GhoQhTltB6JYAyt4qR10D7qnVu/lEDVijWE7nVImICQLa0Xc7snNuVnm
moZqOU9PMmSghgmSshQ65t1oo+XEuRzZAGivDz98OQ/IlmeDxo3rNWAlrBLmRUMr2CDI/koVvj7M
bl8ef/8SGKa17xs0NTH6V2N5YC4uj9cvr8+CQQGpvn4d04miZwSgw83v61E8xakVHIwldwGBr7Eb
GOzXMqRrGEowZCD/dxiPn8WSJtcHXbPukwlPFKpaQ7f0WApj44qvZuncDgM6S+DcMC9cQtsSTbhg
S/of+doVYcmWg6yuGsx1inxbD3Fxl3rPLTX2beD6ycaQ6efBa3b/j70zW24USrf0q5wXoAI2861m
WZLnITNvCOfEDBs2sNk8fX9SVp2srugTHX3fNw7LlmVbEvAPa32LDFOfAI+rt2UiUwZmwi5Ex7zK
JELozDcrZTC4K3JnEbfXPFHMK+50b/8msvozRmufWyGHZ0aHWyJO6AviYwYQMKr0NumktyElzhmh
U3P0yTqLOq79led0h7z5bCwUwRGh08OiYMb56bgG1HoWc3Xr1VEcV9ZL4OeAMpOBcWYq/U3thGQB
uurEaOhwIwdXN6tqflXb3FC+XL6OcQqb9PYlpNnXzEqIErfPbl/7e98/P/s/fvvvI/gZw8FhQhf2
n7+zvtlq//4a2dn5/ppu/G+P/QduLDoc8E4TQjG9Mpj/PjhJHuD+s+5Xr6QA4nb9V1pOTxjkpoFX
ZKHXu/2W23f+/tztT7ndLFMpqPlh/aUGSXtfIOFv5l2B6OmEqfG6KKNBitrhZ1Eke2t2ca9hA8Cp
kFwNF0mO0Pn6YRGiR01iu2u/GDjhG2cnDJgaAlaJrogdgbgZ0X+BV/NkB2VEePlEx+EJhmFS/MiK
PDjmduZjDun8u1L7Vz4NfrOdNWQvOoo4km/fvn0Y6YPuohBEjujAzhG4lHvr23e4Cvp3qPdOfVEs
+9v9bl+6fbjdrP0Gdh5KXnV9kNvXyUb752eyQkPJbjTe/P0BKnlwKHTL61qa6OAjeCwiazjWJQI5
v+fiidBKCRTzqIzqxT8UX1KNSKb2oy3jpxY0sI9O+PYpliO1rNUNp3v7wu2DDmwJ3+VKOiFQrAAU
5MJ/u2qubh/iK2ji780bHyX0PVzWf794oxb/vfn35273/nvz9tmcgvmL1VWCr21EiWMoGCKI61u9
ZO26XGv2VwRX+U7cPOhxjZ3t74fmZjr/e9tcne//483bN4arcfvvXVJDQg44qX897H88wu0blANI
W8DLb7KRWcefe9c1st8/ny7uDHzs70+qnAhKn0uOD9DSzQTh4BEhpavbg/29299fesPO/L35f7rf
bRv292f/7R+/fec/fkTHRDsu7iV2IfowPh28P798Jk/Ekevb48iEhLsX+/qMJXVZ14fbMyNLUtQP
i400qg79w+01+/uK3m7Gg6ABq9sro/vP57cv/73r7bPby5u3RFEyZLn+wDQ5llk3Yb3s3SI/TLag
7tdLLLdqRERMI37D4PTE1S/b2ztgXkShvtwkiPHt1MGWPd06qGtWM5pwH9vcsVQUT42Y//mhV9FV
ffXftxOSNteWIpFROoEkJ8Cnw+DNdXvQG5kHs1rKXCI5VRbJJz6ZtLkd6fXtWb29Lj2F70507auk
qzsm1wpGXF/gZQA2OGxvT+B/PP23r/3bSyRvb9M/z/rfT5NS8rbJx/FbNKY/Qitni+Xn7cm0ywwW
OAJR1YXN0zgnp5lAP8RJ/vzclmUJVZSOy452EdlpO+wk4R5ezDUmlh2mV8LUBFmTbeUwEKUUoztv
KSVXhVj6CyuIy9yJ7sN/tILEPUfNU+JAOUaEfkxtYiAI7iR1JnO+L47y7rvWfvX1lB/FcD+Wdn+K
a++pi3pxYNDyPd/lyjf3XlhWW4KXVlzz2BKprt+2ogvg1mavS29dPUDea6E7dMxd9L3lZLUaqwJ9
IfLrrZVzrZ/z+Bv6EYeQFx2uZ89NjraxTlUiGY0F9rc4i4LdJIrlMEQQtcp0Qcycr0ZBtmibXg0A
S7frR3KiEzshf1vT0Fue+cyX+VtjTS2WGyZQtk3zxIZJUBvEwa5X0NfcMhSr2W3nI9SVHwsL4J0m
qG6fpCp9tNU2Czeq8dBqp+adZNPwaJrwZ5PUZmerMYZhrNHA2/Fz16T5c6iWbi+n4m2qPVROJL6C
rZUpuUZttC1q7X+KiYGZ6yzpXqX5UXMwEFzItCrPKgTFeQsX0v7wjUeGbJPEqGPndMPTft+YaFzn
ffPDauDsTnJGudUUB+agj5yQupO3oHOtcoy/RTAdcTs+ebFdv45T6lIWed9nYez3vjrgj21PREiF
u9iy2w2ZW/sRcTm1y0RoUpRutSm5FBbEgCuXmQGvx48ldO+nWPqnnMDVJgFEx3bod90ypyxt3D62
AhXqdyhG7mr2QOd6jJp3DO5ry8VG3EefVQrALhWI45w2rfZht5bDPJ7LgJMCTp7uERoO9iTl7Cvl
xOcO83M0WDN1drJAwJweJoM/KnRm85xn/cHHi2iF/vgkBhKEZtewo6yj8pQOueKtVtDocaGzohDo
fpIem4IlZtGkhFpW+3GAqlTg3Z+86FxN8j2dQufoIbnqyBDdjYYZou2jkOyTEu/7ZPzTrK1v46Eq
vSe06PG5yvBQ2HU2nXLnu2VZGtIs6wSjUgMMYIixgXewwQMfZiSusUWAvxa5vI8ZYm+TNlI/6zjN
74vYeWd/QwVLh75zHE32pt/ezx1vLIPa2617wqv68CWTrjjXnwsr5/ch/i6keTZ5kzw5uffN7bz5
MZ0TvN/GXFjh1fd+WHASi+3p2LdoM02r3nvSlV9EBzKAKPSzsucfTc+MCjF1cDFWDVJBs0eK7WGz
sFx/JUR9q+1i3pLtgKpQte/ajSCydQSRRJa9z935jBqZ/UU+HSV7k6Bt+tPkYMMQouCv4wlGPOhZ
pAgvb4WsIMrNqyIRAA7dHVxp9YQuf923wR0W94pRMVtRpwopkSpon4uZ933u2XuWNmAGcaYQE5Pa
gDmDdt9W7A+6a3xgnAfrxkerJ7iu9uXgb1ykJyec/x/zJMioUoSWTGJcoGkyIzQ4zDdu4rknCq95
3ZByccAJuEbTuE6cZlz7dfGFNHpcIEuErLofvlitxs8xkR5qhc0vMzRfMhnuuEuzcwXBXthI5amb
x/EZ6cGL6AXzBG5uENiSnUZVxi7++9WvcN/I6H7MSnU0IZhsuuL7QQ54tHAASjfI78pqIc+tjn4I
u33FQvY6pCbapTI8tP5yKWr5haT0+8Dv572dsGuN56/2UDqbFinNtoj7ZHNdPzruL7s4aswPn84X
kTTLxcoADPRHGY6kQJhveei6x3byvmkxBoexmJ4Hv/jtY3U8zBV7E79lmltnm4le9lWxoV6xaeiP
tXmOyKHbkpBHyGvQLC+aWOvZJRS0cQPCE+haq6Cw3hxhH0Ik11UhXjMXDTnrgLNPpMGKzQPUXAvq
qokm+2RS+9hm/W7yzQe5GGorUzXc+1OD8Kzt4m0cvtja688pEX34PmfEoVOEFZgO0FghXHbmUdhi
Mcrk+owQ27r44wZNoHwRKmKk5cLFH3UNPMEZzxgBWm36p4hx3Sj0C6VcsNVsD+ZKmy+uKrEUV2fl
FtkLjsqbxwvwmOolqn+dvVluMj2F0InzJUb+swTj02R+4Nnov1uKfEXZEdE8lLxpmUY2tNG4jcJw
Nut+SjUzoFI+mYFrWlQpCXyORR8HRH8Yl6dpwAlz+0ripv3JnZtfZRFXh4C899qArLfn5gw2xiIy
lxpKLDmQ94QDRrbFPpf8Hq+Y5AVjAyFRvua4wNzMaLgs3gzOtD5tiUeI6uKBUGcgiEvNxoPQxI2e
m4cZy/8dHDSQ2a67VoE4jYoLQxhItZGD+Rn4w71pHawFJv/EuhEe0+Z62iaKcostleObopLSq493
1TAzujeIHsbhsFBDPYbBsIc40frHOSJT2J46ooRtz3qp4FtHnve7MaN+l35xV9o4rbykyp8VObM4
LFOCA4rlMYvLz6ut7aKmhlgp9tR3wxN0DnMKiFksONHvWbvQynvhvjNNyrwbz8LAVFQEx6kN9Buj
Fd6+FjGZPZrW1k1x1pAORq2kPxnO2/uqoIWPOh1fvCJGPLQIzJvlfN/rp1R+5VcuR82zsDMOGVhB
TwSyneH3tSbF5t7FrOgxMk14ZtayCZFPl5QXFomidZ+EK6csP0hSTdjoiWWdaaF2fWAYzdnsdmWS
If9VGYYxUX3xvOpt0h4VLCNWGAHDxuSaRNRsfi39RiAuw3+pdfow90w/cQ3LdWHBoEY5e9CugQ6a
WwxXMOPYwSfLO+feJvyPJ5JcQv3VbWBWBIRppmj3V4RDe0/zjE21G1DGx49zOoELaaqXNuWtPOUY
KJXD6Z8ShneFWR6cxS3uYnplPYTqYXF8tQ3S+T2na2aCvOSvSTBeUvI7151vlv1iYuwR3sEt4p95
N1d7e+JwHRAQbYtQ3VvlQD6BcbeF8kDFer+p6nAGCh1uGr/h7TLKXyxznv1R2D9dK2eQHAcfXL3k
1fy6cYBnPMkqfMuWevnM0iAB5gkfWbkdNeNURqRsBGhZRWft4xArg+Xr+KjSOy6h9rvdNd9DSYp8
rvRdkmOJMR7MeULAx/OSZvFZBvWDExAtuqAe2eYVGEdV0mn01NJnWnGs9uGTpa6VV0IwQjKCx3Ci
p6Vr+sNwHZfYC+Bh4ch2V1UdPu452GQpcbCKtMNVVmsEEAUU5KQsgq9xWhGLcjVcVUF31s5E4sGc
ku5gyIgttX0YoDHgnXEfo6aOHv1G75OQCUal8xMrwQOjbOYq3vK1i2v4F5wMFOuYjTMyhmsRJ5Nl
OSR33eg+F2hm1pUfDIfOwnvUBiXRHw368XJmYVdR7GcVJj7YR2dECcyLPfwsxZsMISEP9kBmQWgj
RIqjRznH5q4U9lfc9XJTOVxQQpaqzTydKRUG/gKJ/T6cf3a+8zCbndQAcYo6TE5dGT+iAn0QDsMW
p4MsuYTleiAGBEda+NgV7VfplKd8lNbedgSW4YXo94Lt217hMFlRVhVoIoYJ4mn9XBhrOsbXlObZ
in5T8Lgnqwdi0MfecpwdfQy4tj0A7zr2naaqwPfDCHf+DBQLGA8855tvlw81Ts55TiibArXs8h47
fDmETJdcn4PeGzC/kqpJJPcqKr/50oS/GkLWvfZr7trzc1DYD9XofiUBPH4IY/nRxCUabuHVWyGV
od7UcEAKH0C2M57aUgOtz5H6ZY0DsqSjA+bCgtxyqu/RYt1l18es/QGk0DroYud1quTBtZKaTdtC
Ak/ms/qyo2fitbeVgQ9StQOeEIN2DnFhvbdBPe4dkpe3qG1/Mxt/zrKGJ6sNeflgiwQyIG4rdb62
OrlQHqm7yA32fZEu93aO2qCfH6fyHKb1187TzqOAQrtyuk5CAGiXB7wZwUq6fbKNyM1N3HHVOoO7
T8zwaAZc1KWf3LXeS9BV3sUZBiwVqdNeRDY9VSj/yzbIL3GCjl6imtoRMEwIuJMRZkIu0E2emWIS
2XpWVu04v4JREYolh9+zDcLm0WYTGWjXYry05vvvk8v+Zrw6H0Iuo3UGbh3Cyz2esB8wTAn9nGAz
R/pgR2o5jkHbrnkWYPLnS8Mj55vbexyZ7KZMa3nUuf6NDHGfOYD2Wb6w7WdZs5oF6+p8pqa0vVOH
xbJLQY0jw7EpjtryDnIp48baec5W6XsWWWe2NO19On+zJELNiCHkI4JogqHhRoAM4kOJ2PXS1eYD
3gsmhUzU56UmDSDq6M+umC2vQIlUkVqSeaY+0N68KpxyQ/lF9R5SyRhMfRLIhESVjiaNgN3Vbe3U
iumu0Il7KZLu/Z+jgcpyj2lpnVq+OJdn7jftDHLTxZfxuaEfWRU0zpuSi82hjKOfbPwPnAzGE36C
p64snVNaBFiAC3MybsgLbvvWxYv1gkMfvJQzW8+EQ/2iv1YHy/jfxdzAt7aa7KCz1lnRE52gE3xh
wRcdozKLEeTaP9sFhHG4NNbOBrl0Gkec3Rw3BzlBgM+Upa6rlWRjC7LHCm/cuo3HXKhlBu/1FVwc
3ZWrKq67IyNgcewGbmZy9tARGAK7whiDIvl8W9WQq1Sw+NjTEZNxz8G1ZmxTnZoWlwkgl8egqq3N
VWgz9uxumrxrV05M7hD6BNRXW4UrgkWE++G3P22s2aFp9XmgG8PnKT94z6iTcp8HphpPZRnfW5Ip
Da78ejdm9vxocBgPQwZO30Xdk6ae9+TH1on5AhaforlUg7vD+AMr2wZ+TkuY7RaJCzZLSL0STF7v
RGGN66lS1PPIuoAI1wOWr/wDt1d5wexIqEUK8Z4BF+aaLIz3mbGJMY5wCVkhdaZE9XviwYyXcIiZ
zhwCFaB26wXGyuuApBrUT5lPyWWW6aNIp4csT+L3eXCQKDdELnPdJcxbYkrN6RZthIHkWDqUpJVX
H2KEgls3rNDJ+SNeTcATddV2+6HE4m4ZSQS4W4BnMSsMi+LZM8WvVrNjTVUz78vEH89xXcYHn0XZ
uhmc35ayodkpuNFj3z1ordUmyPO7hXfpeu4jDCoB6/PyutzOksq5t+pDCdjgLFl5IYTE0Md+aL5r
w1g/ZktB8NPRWJl+0Cp4k9K6BBiRdl7oDJsxto+IO8xlKGJvNdTpCEWverC63l4H14YkhUhH9On4
sYzZLpxK8VODzqjrmIQybxRvmlMixIf8deoHFr9TeN8psnNiEM29V/0QIk7px8VL51s5+TCoKCB9
5avaHeunMaAiwTGNDRpbWBvj/TQRSVOITx6RX7rHpOdoqGS2pRjDIzkEBVk2BsNpBxoHLeW1ZdAj
gc1BqAQCunC6CMLf8CSILSmDyaGH68Isi8W57ol/G2xDt34tSgrHKeD/0iOwvmTTLvtDlyG+XHLE
jtLVr64P8CRhzc/CIMFZWuDFGMq7ZM7UTiTRxhNjsi9GBzwq6aprNXg5+zv7M6aC8rue57iUXyY8
SnejL4pnx2UZIoHf9GZ9syREEc2L7RGklcm02Uxp+t3zy4k143PK6eI+s5rftYGt5NKSR+WMlCeL
662ZEFyqEYhitBBM2tPqrdmjWLupyu/SQpXrsNHFOcJFbMjWaluTrHARL/tIvVlFwxk3yq0jK3gX
NdMSAgkXw93N8qxqL7wrB8KMKvyaO9xwDgsnb8cR3SCU5EDt2eXBzxPNzOoKQ25a2OPJLiMMkqib
qsd0mDNs3ZxmtSHhaggzuW+n7qWswggR+MVlhX9A502oQ+Pt/szXbPVcxFTUPTCQB7PQLvRWVeyW
JvkwspfbVERkklRSkWP4yNUoP1sq/HIbwVQh0V9+JpxD+dVtK4cdLoKgdj1wuC3ezBJxsjcqLce9
1f/Ke79inKq9x2aafvp1QFhToreqsFHq470n/M1/8VVjrbvWRzbR4ZYO2vhpih3cibKnZ3XnhCmp
/M2//eR2+VvdpGKjGJmuXb+nk5Q+xdHEFEVfJRxZYn8DpQOqMC1tZLewXGqXEDIBKfFBjDaJq95u
Xvp8LxFxb4KlWXZWlnQHERI/wQqOPbgrq2eohW/RlD/Hc0pUVJrPW2+iAAnsqd7Zcevt2tq/n1U4
niRLBPveaxMYBtL9NSKxODu1vwGQMmziGPVEbve83eJAr4uaWC/MrgnKlGiEgBDO9MlOSYDOtcCY
0Dgq6V+ycqpPRZk86MYmPb31P7W8CDCaZ7dmjlQXuE/8YoHa1afr2gasOvRLdxzzPKHmbn/dxPDJ
HH1vZKA+SFMMCrCNkAbgN3F544B/CDQ8JfHmz7P+vbjt2tAxIY7zpsPkfKfgykm8BwXq9nN1caP2
cQpyho1tBQytRZ5acjSvmTava40VttXR2U+d5pm5LfkOeRBuqKbehoIUaNbNqAdyPzojOPrqSdmf
uhSPxBh6+bavEhg6qgIG0ikUD9HM6qMPzkESrI1do0kCp5dMpHPmTcxuP06JzWIlgVT3anVvnXXR
Bf4GVfF4ULZzXirpXRJk0QS6ac+8mCojjCfr0x1jJQBj19Ej7FnQo8OjKGem9OAodpB9vnQ0w+ci
sN6nhP1LhObzlJbyQeVX8WJMUoXL9hSGdHqn42cZFuHp9qGyPN5zqn6uwsRFuen9yuhREQ6jnltp
q/k0xT1VcntusN5+lHmI7hQLtZNhb2jK+FV68UvFgXBKVbwNVHw9qkuGcXPFiKvMhgeUcOpByIgc
CrviHL+1I8auFiYb4Km/u3gibFouXMgUMLqytk8sWcgmXHoKEiAQdz6af6e0zh3cgbd8Lsqn/rtQ
3b7J2/KNq7NzbkxGQE63B0dVvNgo6/HTG1Y2jmcusdOvMZiqPdR8gBGqX/a32YLTP9OiWAdby3y/
EHoAdC1f2VGfH+yfc2Zlpw7E/L50rZdm4JYYfczLTnwxdXm02jxEct+T5+mIb3k3RlunJs+qjTCA
64gpbz6LlaaoDb2G3J2B/DU8Le66FN2agU1+MAVpOn7mJAcUIsiFTM1sqY5wxQZNs6EZCQAMdC+2
IgpAO9luyNzwuQnN3h3Q6rWRc1835bdhuSpoJqmeG2BfjdZwfejVTrL1SUNsGBQ6eTucOivbt7Ow
H7KmfecpwF6+UIIb13l0M/79hg0l+bB1veuiIliPDXnDLhXxHo1ufweYRWYzpI0uEGdTWd8tPZHz
FsmFXMSeuL/8HevxfMgSbcjACSYGq/klaUqSZappOFcRRuJkHuv7vvwetzg6I1F/AiScoP72Gxw/
6UWWg942wi12PjDcdRPkYJ9mTByWdtwvPpFljDo+yrZK7iplvbpyAO+Vct4KAc/tyTggMzVenvp5
At46ky/pD9spuyYF+w0hbVlSPBDQjj28+dLbUt21WMaQ5tnIaPJlQiPbDBfYGGI7wW5cAcRy9ORf
MB35lyAuf9RpVx3byFgPLPtf4orVB+O6/n7Wq8hOVgvDoBeuOTGAojo8KbFNFGEIFi7NwxQ/M/cu
Xyzrd2UGMsnIHV5711ZHy/I8Mxm5VHaFEifNebeBrjsHpftQAKx9AJ1c31fq7c8NMfG+QJINFgbB
XuA14clyEaxajfa2f9zaNGevudC8SZx0OrsDdKFpNETG9LjVb4YLoamghKKjZFXU7iMbeWMRROdu
YmUlUqs9Q0f6GDWTPNuxH1sWViobAwienbUOpdMziRKHW6fIv4Dqt7AOoRp4fQvO95E/ILANwr3I
l3Ed2iahR2d4Nxfzo5/ScabJU5858wN/ARV6ZAAriGpbJu28RfO7b3mx1tQ0zgZ1aHgJlu5zqQmX
mUckHHAYg53Xl1/T6/kkDIms6gbrKVVTgT7dzKTlhMRmEklyIHIaeuH4VDWuvrA3sPadJqetu64d
peKyr2M0e54kJulasTaUxUhiYKONXBwYdkUrC//FqhlKylLVnoh2YfjEdRiuB5qssNkWiTp1/hhv
lUQ2N034zfif0CQO0z4aGcils/M+XeEinf7BALM8GM9k5ATX0dqRfQhhETm/Kwb3LLVzkvZSPNAn
S1qBHCBKBqEHlkaLWZQsuH7wnVcG+hOTbmasBz/U5tUrvOIp5ZSVGoOoJTQvWvncw84jdGVEY8hr
eZYTCLKIM8MFjEYFIUGmNdEm6Ud0OVhojJOJ19DlP0XCW3sQjWqXMa+O5K/ALb2jRV1832i5ZhC3
Ka08+ObiUQxJqwpHd+DENEYn53ryrEN7PNi8bsStrHtpAoo/pyRDNO8Pog2Z39WnCTUfLtrMRyN9
tU/mjAhZYt21aVc8Tswz1sHMqFcNxXAnkVuw0wzuZTQQj0PDde4D8ZEE3+Y0GN55sd5yHWn2Fb1e
+e6IuiCY6TvtzNtlHplMbvvdE52+T6K9qGNF/0wDJJOY+iOon5cMQ/Lc7xt/lF9FaG11nb/UQhMp
OwbD49LWR6+7Rjpm1fq2mSsrDnVgx9FhcAyvnsjB2XTCuRdecQrN6+ghQDdtFXOCrMxDm80ItAL9
1Yc6cy7iZCNa92DRKZ0r77uFHHefjoBPTdtx2RzDDRvMdG2qIDsNLXQNyymT9/qKvMxwjzQOyWJN
t+ht3udMQ1IUzNXipbChXLlvoIXEgz6NZtKPrylipZPvZau6eKd06jaImQn3LXtAQMFyiBKXVYkV
uEfR1G9IpedTDMPmZNgUzcp370Zddpcewco+jshJBDlzsoVbn26fAYhsTrp03tMO1Ogf9IP3LwjE
vLg4Q0E6jEWlLqHFYDvAaDv46AQgP5i1EMjGojxFOT22zxr7EJtkXuZmIit1LuIrA7bBr1ASsW4I
G1p3ITb2PgWzNzfZTGpqvL7ZyxrWqy9L8QMh1kPnJcFXRb+Sxc5XOYfjs1sBxAw1cMZBy5UMrPDk
lldTQc4wULXLRUyDfnKLb8gS/Re42HvPxDB77BHwzqmVatw4rYASNPxu8/pLRuW/Z/3AVBf1Ohfl
JdxR296xMqP+qvO7PJ2/eHbNaS6L5g1of5rIuvi86SPm1DCe1nl3WTxNnGEKjTPWANO7CHZRlE2v
WVyIs5VxpmQM9TnyhxRo9VaoKX47A0wf3+cw7u3gqlcZTpPnvdfO/Iw8jzSuov1R5EsN1M7aGOE7
V57cxQNnugGZ0B1jIjSL3NAYRtOpZ110Aud3lmNabrTExuu1VN3uMGLXiEnh8t23FN87ycJRsBnY
cjM95eowEKn7RyLbi/sc8OYuvwqXoVtK1oFXDM9YA2LHR7dF3x3tVM30JNeuRYBpxi5Zvo5V1G3T
iLNEYycYz9lOQXsijrkc63SlZgbmfewwVtRDgi29LLaqhi48lq3/lOdBhT7VPxYXNJDJm6vge/qc
7ddxgCIFmDCz0cZ8Ig3vDrZ/l1pWcGGURdkvrG2ubPEWVeGvukMXxXVzf0UT16PqUL1HOa5LZrqL
73MdMO0BYZU+aCQITcbguZsOrrbtg1V/x+jS7qc2f8gYyJJ/5qiDUsFWBXpfjkX4Qx9U22/1osfn
VvQPUXYNivataqNH5p+AJaBalpO7ycrYodIWzkNHGm7hYVuu2y81IzVywr2Q84skUkmScKQTurwQ
0YSJm257iKsB30sAAnZOY8I6w7q6zM34Yy4c5pJJeXRN+NY5rEg64JxgpQvc4sCvtoP0GaiyrqSS
FpsgikkKZ2vbJ04PE6X/mrr2vWhV/Tj4YufmOr2oyHk0Y7YwqK2SDSdCc5elGOrtxmYfxv6J/u+q
edT3lhfCY17U881PMHjOKwLP9jgM1EWeV7wUfTsdliZ4H7wr/0qGBpeK9dPXXCnqrCRR0MQxdhuN
TY+t0zqoHPfcDMNn2nfDKZ/MVUDq/zE+/38iyv+NiBJAKfs3c+Xmc/j8r1+3gJf7zxqWyscvNfzX
e96neZN//m9QlD8/+a+wlpBwFSJaIvLAyBrAyP7fUJRI/CPwXQ+2K9gPwR341r/CWux/kGbi2CGq
3cAFq4Ed/Z9kFDf8hxNHARuFILY9EQfx/wsZhZMaVJZ/s4T6HmsW0CukwoQO60v3xk75N0toajyN
jivNjtoirToS7a966tRaaNwk4dCfNOKEbSVb/Kvj+DmAFGLAeS4pZe4Z6uPrOepxQrSS7vMRoEPT
lMnG92qATTrdUdtyYk8exhlrGxUH0aZpGq/LTibsvxHr6zS55AEDlSVAIXMnXPa3fUp1OIq+JPRi
+dCfWCEk41mQzyMX5BFofJjKA8tMKidsKLCBmZ0P7mbpumMfze3R86x6MxlrWIlGf4ZpVp89ABdF
gGvTSebTlFbLWS/4qcKSy0LWPQD0txjC47VyCBQhg0FXwjnGmcr2TdKQEul0G7QOwdYRL2OGdcwt
x4k9wkQv4i6Pc4CboDaBt+1w1lwrMnygBpg+bVe8nd24X6PQqfdeRBhsm0JarPISnr4g/Xb0ox1Q
mn6i4DZNl6/F+Nkb0ry8q5eLqzynXYEiXUKeG2e9DYy8AO0EQZJTvgcdfaxjsRJm29+x7iHQrRux
A+RjAUEYeK6Q6S5D0vTqTtFzHSku6RVQcZ/qXPjqgrB25RxqKV7lQJK7nVmvjnC2ZlDvQaaffCAX
kw5AdLBv6g1g2A6pz8dyQ0KbbWdbJy3jh4AyYRrjN3Binx6X60kipyvdfocuBcPFEB2v33UrFBND
Rjppo77pggGi31DGDXU8rWzHux+uxakdDIpxc4scZXbWudMA8c4YPJK+q9OBy4k73aWtX50imxH0
ZH/JW1WeFyPox2anRXsDKKdj050LC6RhKwnnZa22L6ZFbtwInU7iIA+BBLhrpwwRsWLTBlScVRd4
jrXdheQe51X3BWs2npzTwIqZN1yKPpjubyOdRQNCAYZqRLqvakAo0fyDaf6rLWq5c66jW9h2F9ED
Q0ts91k64sze4QkE9kNbZtDt9TcvrcJt7zCCkllPsikgr3wB4+ZCYywpMvycPep4lbpYKmYz7FAC
kgxypmG5gvIzjD3OHuP+wjPZ3alJEjCv471riLvBxphtU5f905gm23ocPwTNxDHF4Lods55ggJDD
bJaIRYA8yj45JwRRTMLvNmGHjY8OMFH93lFkBLWei2ajboGohUxs8uylVN7/Yu9MeuNG1ij7X3rP
BzLICJIN9CbJnDWkZlkbQoPNeZ756/tQ7wGvyoWuQve6FyXYVtmSMklGxHfvPRdL38K2q2uNTV3Z
N52V19cY8XZD141P0SP5agZF904utD05abnRq+Ur6QAQIRV8Sae+oXMANLDOvWi1OZY7ml3JBfUb
JljjtgSI/TrKS5DhF3Cn1VqytOBlApscmcdt85ok92CDsd6OlT/QdbCF33NjNwkdB2HkNfNLYUw/
EejtfTTIm1pNx95oMNwaeEklR+glBRgdTcNlniPow5yhvcER9HP3lA6M/QHLR42ZObxrumjn6sFd
O9wGol22jbvSjLMbuyjRZVNleqKC2mtb+JIGjNF+WJq553LKha6mH/T2nXG79Ayqxxnm+LZu+8g8
7zpG2W0YLiT6hLWzg35vwztHWmgpOncK6Jxh84n/BIxgbln7rFmOtcAbkY3QHHUzuJ9qN3iKcqBJ
2UMe1eW2IwPEHsTCdxGFp7YAdtOU0c+KGIXhjuZtvFKvM9O+NcNgOE3R+Gy7Zn4CmB6opMbHlm2G
0TnGaeTcDRga02qg8XRYUD7cJlwF6wqlj3PoWHVXAAt/quRXrKlnwp7IS7NLX3Eqfo49dqgczWRW
nLA1qT/aed5ux/YzjM3xBttv6pUZ0DoEbPyLyvBd0uGFYpwNJNh3mWVFaEAmAWvfIePq1OWypz0U
LzhJrzsFS4O5c6eBeq5i/OZRE+f7gI4ARTvsZiBGtbFAkqQ2p9zUPE8VJgWG2l4TWU95hX+O0V3t
twmTUgScAOw5CAaxxaKFHcDQgFga+i6CAaabdo9SHj7V+qF1EAWHcT9V0JRQdUJ/YJUMmkDc5VSu
pxaeqZqRxqmFk+EbMHfXLI2GZDcICHgjUyKQ92AvmdMC/Vc+mfGHJkOaytww2S+p+6Zcezjkv9iz
viaOhaqUQZ6cK9iZh2nB70zm6zZDbcgUTqlpVYaqnjwtamrT4XFEaYCHGUIMVBUNUC6wijgDckgu
+pIxcEkk7t0shgkOkytI9XRva+Faa2weh4ZlDffGxaRl5wLCC4ckbR8WQ79JWNFZraf+xY6PfVdg
tyEIfRWr6roFS6q0W4vG+iRiemlbPSskrkpLdx/iVjPpgdLSi9brfMjG/Kgl6hBV7UEmNmee/mGx
6ycSO49pwIUSpi9RWTikg4H1G1yWxlTvxqqfjyVmVhKq5j4PNfrFadeoqSYhMHjkucqJRAMJhKXH
AU11h/WqWlvRa7Kv7oieWC7I4o7N/9cs7m6mwAViynwX9DXRzXn56qFZUFVTOztutTdUp/u+mzW8
Wlz/bj2QbuLCZM8xHiB3dx6OuxPsf1H2zEnz8laOkgqQtPL7Ai5wOXIQsaqfGKn7XT2VP+t+Vtho
GB0ZlHE0g0WkQwILQzU54fkvTkMb/cgn87HpnXTHKfU+ZAMSZ/SB9K7bbyPop25fAvDK9SMul6sW
ILtnshzFjTb7A0dGFoXh2h5eY3qXAwhTfg66VOXhQU55fkvOgFGiCN9q2253saFRSj4APYAl/zSU
uOXmXLxFAVyvxWWBJ4LpttOLalIi0nX+aKT2i+ynHf+wp06gvYKDWQGCrRnMH5Tb9bsl5A3Fn8mw
MX6X2jIyJw4/SyjK+8ZJ96Ywz6oeOfg5vGIrRJLhnUv1d+/bsaOuhLLESrMwqF1xWcakeM4z9l1K
Ze9Jx5QVFvHGrgE3SHCdnqYN9/ncPWf9sPhlDQ+/xNtoI4DNodtdhROxV8KlT7VrIiwnPLnaUUuv
ywTzlG0v1XU5Qf7FBiyqD4Cc5o1ZYLHGJupPCCSnZSbAFkd3sUHGIK3kezXEzdZolrtYg+kpQzAE
4esMuNxz6jfVaHRCQekwoyDYUIIET3rS2gPEvevWgrEbZctdFkv8sGYi4SUYv/KcKSHRd46sC01e
bJ8op7CTY9VG28xZ/QrBC/gtl670ZGfzPh/ZrWRXjjGxReJZBw632eUtxpuuxchFUVnpcUSed/WM
7NU012EAam2xP5K0Amm/motH0MmpQDaaBlzoWF9o6PuAGvJmiVIdW7yNiFDx2chdhphLRVrllj6p
1CvGpeKoWdwHdX1r2FB8ZJ/cJwtBnOgusNJ8iwWBLWXGOLiAy+0ZS0NpSZk/2kxsytaCutAIX++h
1da6ScZFvy+RGW469j6g74+N67COjXCZpVgf7glwVYhZgY+NXR8NbyqbOwZZV04OigAkAFjmifSD
BjBiDJCLLK2lvV4upj9NAxXUquq3S7s0P3KrfmHLy94OC41nDkiFRdVeMCSupQwaFh6Cs5Vl1o9p
1zmbYkj6a0ABA/ZNzeHu5vW2CQtX/B2mBsiSA3R7G9AsPxB5S2cKdkuXzyiRSexbprlJJxOI5DLR
YpWIntpmZFW6EBQ26Dc5HO0arIjZPzd6u9MSm02qJW6G0DGxWsHgGJeS1kIoh/NgDj7Q62nTyiYg
eEKU3nDZm2kL46GZUqlOs9PbBDAtG+u+fqurSVJsXvUrIo91TQujrcoJ9w/B+GzFNsSp4pquFmi8
DDVe4bZ+Dg670SSdbtto+NmbreklloISncuLzmHjSvY8UeLEn/IQyn2gmJOsn+L6KwOrPTKY/GjN
4aw7XKNYXDU/ysRHlF1pBEiJcJQxZTv1yyznn8Q87tH6q3XHSlB0ElfttaXJfVEX14WBcbsEq+zL
BLWyRTiw9egD48ACoLx+A493dPAJTsuFSfip7at3TlF3apifR1JxugbdTYCOzOq3Thu7PcoHM63F
vc+HcC8Dug3xdEV6AtsMJc1b7lXl3sspfMcCwivcbBuJx4iMg9+E74HWH92G3BAzp5DjjW2tdKYM
K4rR+y6ABNKFJz2zj3GOWiqQ8BgT+3iZDiqIPlzjaVqW7cLpbQB7WZFiBxH/ZNlTvFlridzHYHY/
2X3+sAeeIbAIPY3RuXHtWoz5VUbNzHhwdHjGQQE/gsefHVwWnIVFVD3HGsKEBjjQaS+WGw6bLrPv
Uf/9LFqoDTAKtP0EfsyUeA69km04nNZ/Ksnyu8rq/EGZJ4je88qcX2G7061UOJbG5pIs4rVoykNC
kEEOBBYDntBasM2w3sODviklYHtjgh/Cc2Hi1eRyVDVTNHFX6sazWTcHQucZi7b8APQQlOU1FA9y
dHX66Fp4AKvmlojJhTo1xn0/+qrcgvq9CsFi2K3mV1hZlqqKr16buEh2hqk/RoVOEISnsnEMSqF4
eFsYza23uqweGc1fE8En9rcVmsam0EYmwgrrUj0w1PKjz90r9r+MnqMJBdJiwFerHW40jF6RR4sf
tXYTSwEbAWL5NVs7lUAZFf2WGPinK6e7LJiYCCQc+4R9kcxxzWp4jGN6sXKGButbU1DFJd18lzcH
l96OEvVKE/VDUjIVNkb44RN0DEFas9JyCu/FqXPNA/kPAt7ixVkQWhKe7XRzeOtrro3OY1Na+9XU
EFTXw1i92+SZCgF1a1CU+Ul6rWb3QkyEXBj41HbYugFZk7nwGIM8sa14ZnpBY1DH6RkTyyVVww7y
R4HwZsmH+0pFzZkK+H47dSnQzDy9pDBBjibEs5KJy7WW6vpVLFtiDkt77AYeGhW9WOPCOaqEO+Hw
NmW6OoYkxxLVVhyUtdoznWHP2t+fQrO7jkP9duqZALBwAQ6vsBOP2kNcClw1yFdagPOnawkiCC78
knQG3vngXITT1ZLC8C/wVjVl/bNUfAPBjN2We2ihy/y2re0X3GzDoeQUQWsOnRF9uwqubg+4b7kh
MbFJteAgesiy9Dm8N2zrYjpcgqzMt7qBVhVWeyZXbONC80ZGlO/ZN8q5bmq2BUkkOMxH1+wdP7BX
osof24ZtXDKyWij83ZTDqZt5xlw8cUTDjxEflqr8wKroHHOrGjwGfKNn5OMucttLFdaR12nli1LJ
eWL2vAla/aPRkBr1+LZ2aK9yg4Ii+U4+WqFDI0t9GcxE2ygd5tOsPaqBglRzfBYtI5iyZVqlV+5O
i8WtLYmc9eXyRt579Sah0XXOzN3WH7guYWrraxCGmp6xSK+JCjs3cWic00BEOwcHX0NO56Sl2W4g
3uuVoCu2GdcdOcd+H1XiDQQLm+jq0xrQD6ZG+UmZkRfU7W0i6Oot0/KdfjF6ozpUM/sqdVcEahh3
j0WcHgM3oeek6c4ZE09f6tEpXPb6GDmbeFDLxm5XDkIa+miz6HCBu8dMxbndGL/yhPwRpA7KEwEx
kPqn8YNR5zZPwWaNg7GdVkqj5MhRTg9JNKCy5IGXF90b/GiKp9jYjBl4VUubjzDwSw/PwnmOGLB1
ffCKxrfBC0g3R6rvCrclJNOAyDea8QZ7Xcx5lOFkvJQVJ4pf+cAN2ts1J0k5vKou5bwwPmREhzyc
CT1dKkQYW/qi+Yq2eXabRe3Axt0RDyx8/m8MVWtYhuTAfjK79CBEwOlukQfWVCoRHUwrAzr4LVtx
4CUstuNaSpJKeZgndWqiDJZSbm8tK4Bd1zLewH4z3E/9V2mOxKNQR1i5R6ZV5nXdW87RAFTtu1ZL
qLlnX5BPV13FoBKvHm6p5mJPwPcZxW7GaZi2tbZLjfpTBowCE5V8LZOyiVoIy2Mn+mkH8mduG8Vu
zICT9I6dnIdKf2jc9qCDwfKtPrx0enhnxhpa8MBV7dp4wwlvV5xy2AtOvWeAdN2kYXKhjeQzbjGI
OgldwGV4TevjLhXNeouaud/YqyZcoWdiBj8W4jFYiu2CbzUgi0ZpKEqVvtpwku4uK83HnnKqDWNb
8tLC9FHIT92A1o6NBmOMrmHyYmeiQbXSgWKpmH2bbqZ7mQ+6Z++boHsu25B5bKhoGEryrZXiGxFm
S9SSySgOwlNPmBpg1ZeGyqUWJlIqCaEoyWHZM1A9BEN+IOKSb7Q4mzd2MxWnNedVoRuyIcvrLVnp
LbFhx4sGF3busQ5oeqUFp6k/G41ibBgG43pkunMzKPn2+iFEhTtFSSZ3ymgvJibnQ5wYmHMS9hal
sk9j1P7nVyi4C756nLFuoGknbhROhJx1fOkw+/z+kEeZOs2WUCcx11yA33/YuTFascmt3vLMpEYy
7ncmA6tjYor6FPbGDQMZuStrWEJVoUc+oxn4QpRJnqz1gxmGeG/wBpenuZj4pRniZWcKw2EjMQ7W
HM97xsn1qVqGw5jnuGWKojqZK6nn+1djx6bGmY9ZxQKGJH/sy7vcqGN0ybQ5B6PLUeT7q0drLVYF
zkgVpZv5zOQdbJx83f/2OTESL3nb//Rn7EKRuytxgGwDlQ5tcjO6Ng7RZnE8fIvahjE0HnEl/vMh
Kji2oqy8mCs1ZFrxEtE3KuP7l/Y3CKNeGRxOHOSnuGP9KYS8qmOdJG9ryTPaZbLnzqtOHdg60ltD
gDGstzyj4EX8/tBz12xHob//94+EdE7scqs9gVNGav/9BCLwf/7W958lc25gjePR/t9PjJSq+2bN
Zq6seLyt2B2OkuXpvx/cxiTf/v37GOZD3Qi8ay53gbOi03LRa3u7104AWjsfmGbqO3n9YGdBfl2G
7IcHjdV0ZIBd58E5xzcAODbeZPqwbI3eMHxMrqbfEOlBnnZQXgFeg15B+vVgCUNucDWNB09KOiqM
7/KChR+anH6fBQ0iN3ukhLWU1MoiWE/H+Mom2LPJF4a8AK5wNQ3q5yI0igqL4ciZQF71c7xvOiff
VkyltOlBhGQ0c3a3TCFx68NLR38GXkBiADZY/jQnLYmKGdQBF+U5scw1AUvzsGQCkc7JoxFk1ZVW
pQzo7YgqRHGaw2ldBEhBSHrXtmXQX6wMZ4u+RFujnJtdVRS7BZAS642ZHBB9WVXt8LSYLpY+LBfe
MvRkMnt98vJUPxT63J9KWkGpYHvSJ0xrCfMgUBwEfe84J5peJCv7mAU9xyVSmTwkTfSgPbRcPpRs
4kT4wdk3u1SaEe9UkLmINpgHLerHi+qrFuVtq9+EljjUJkcVc95nNnPPXD6nRjds0sb8mWvqoeFQ
TbrvjG8mQ8imVl6zAs/KEmLE4onQ3owJYpOnzpEcb4N4ApcqHKbHdrZPSfpIpynzFnO8DXrr3m1I
ILkJEayZHHH5zDCe836BXWAIiqcZXLFJnMsb+uEtyt3L+mUrB8IHwTnKEkm1R3HyVZRUiDLBR4ib
XwNMrFjeiT7q+QNS/ouF345Pj5ss0l+LnidruTRfY2O+dvyEMmEwssL3oOS2P6KZGXYpHpruquxj
RXurgXdobl/Wn86zGDdcp0ote3fp3u0hvLgam/MSLBOjXeA9APOGmyR0OLlZwCXlYxWw/1m4PbJq
5cVW+lPdTftBACmM4v6rHTu2V5xzmYCzVoLBXk0fbfcokrVobm1c4wx4FFiaY4FXO0KoUfUKUozz
nym5WRSTAc/ZvEli4K5RSPMzpwqqKRvsWsb8WAn3U4VyObcVMygDG44H4rYjMABizB1pQik7cLVa
1DBx2MueMT15ZdqzU2cgJBGrC65RDgUrWxItIysLqioauoiKtSSqQNlbXzqEIvOdIl+QfdrbTV5y
SiVS6m7sXtLtNvphpx6MPtmjUlrXAgkuGTrNCwQz78Bg4BtgYFLYHNf3oynjYtdEDRn/soWl7bwM
jf7Os5KKwtL8MZSNw1mWn7luhk1GDp2mLUynGemBhpztmGGTCZpHZaUMEGbFxsa8DYuKLOpYNzvm
NdBmEgkinZm3skud3pjkYy4w+YmWFt72l50yCF0oy5rzcmAuCN0idhd8cAgROu+ib07hhlDk24LT
bVO6Dog9l4Kf+j7oza8xH4hPwC5mQ01JUgc8zlohkHwqjm24p2n7JehYKh3rWcXcpEE8cDuWz41t
3LoYwnYEQwCv4fDO6mcOWSQO0O7x5VqQB8YmOboB7N2UI2Wey0cUdYuLlOGvC03RX2By23a9NUnA
b+J2YOscx379Q++X2pfUV3Od8JY4zVna5Qth7RsrzsHLgg+Nlpd2qI/CGm87I9zF3Zp1EI7lpXGP
q1Aah0FFj0kk652jmnWbuja0adY+DIlPdFrNgzNZ9+6ctlyxp6KdwQi5mY1zYJr9qkUm0R+Hxfyc
4v9uGvVWswVrZWGylqZ+UDn3tas+HBvlhsumMPufolzuqvpii3I7W4wBSdMx8eMTiUwRguvgdb3g
SYdu+9jdasD4TEs7TS0W26i3yKbZvjYn7+0QHlxFlwqAML9XzOJA+17mgEkMmwXhy3l6ooKALGmq
3edpdlUNH1oYNBuHJsBF6se5TixPNaG5AXd3E8ARM9e2ZdmHBF2dbAOe0g9M7ZCq+YY51Z2y1cXM
ujuKmTdFoXwCDLffX3fuaC+lKy3itJftGru8j1q93FAquTEWttwWXZEbggw0rukQnJCudz3ZeBun
NKpr2OImIHPodvvSERErz3pGlAzZpKi3SX/f2txLGEvJgzbFtVsE9wpHpzmPzT633ulQgBgh5WfF
c2ucUW2b+ikBSNQ20VkCHTfd4RRHPBUn9+IwTTJx2nHrkrZHhX1vqcvUZvutc5xfTvahl4Dv0M4e
QY6TrIHlW9gGOVdU90Y/8HAdGQozYZ10ap+aN8a4q0k14RjZ7QsetFpRvydhfo+Z4rZxpUeGArAR
TjPSpWR72INcRXp4orDmUerWC73jHvVyFI1zNcaznfnYjd/mEDcD9s2VGLmpkGE2GuNT9uRb1NdT
IoFc5MidPSPjPquekmEC33mvy+5TD9njCPLXYwu0Asbp0O8zCjh0FgMjQrKx5rXKHHgvUGHPAUHs
1UQ0sgZ+RzKjiVWJ2DeEI6HLAFeP4+2sW6/1oq/qVXAugXIW0HN7m7b1UKKl6KSO6upH0g8vbUqd
KUUmt2bUEJxM4ruxK75gcyC9W/2rk9Xbtms/6tl6y2lwLTK2BQS2azX8gDIFQ6wAgZxVxY7zo80C
EE9eNqbvEblKF3WCqB5CQ9F8SN7PwCHVECHoT6WxdTIjPTjzQ5ho3V1S6lfV5Au9rj20PvM2Cwyi
1zX9TZzbFk9yK5WmH9u8o1U/gcIZY64E2UD2jUm7iYrm4VhH8OrQJY30vatxBAQsFMhi5k519bWe
oxdbvDDYCRIYmCP6rQh/tHiz9bk+Fx07H8thpcRCcmbyepFrsZkdHZPJeh+H1OKlfnRm452hGQjJ
cdhrVFSzXhaf6/0dYEMmi6c8RmwUpAugfpOlHuHOH4do4OmjUOFGc76Saxuo06h8o4Q98yjtD6Hd
ydu2TzmACu2zrPlXpPZcrIGDtiZXDAMZAI71gjXgYBWqWdta5mPEyPh7u293X0Ixn+pCWEmuZqxL
820xBGsJNI9MqI8GVa4a6S1GzMZHS2JqAV62uNgnk2KrMPJ4opEutg7jSDJrOWgnYK1PKfChXVim
cDydi062gDp0uhmoNi2XBUWGhta8DB7dWL3qEbpASLHujPG404ezah1KjWu6ifqI/GRR/ZzrgkeG
WO4K2It2nELmzNNzyXGIqQJSSOfUG9tMcDXZ72YbU8dtS9/GosggKdnCET8UJAYsFH4PaJUiRe6I
DerBuC81+QL0ZQR0RvFJYqBP2vFLLZbbnk3kPnAE9AWR3rEFwqMw268Ybw4NTS7QKKMGQBmIh9JE
4+5XwjSGyay/mRmuDn098cjAM864ghw/zxXeXItm9ui+rsN6awRlQEPBDkY+lu32VSwJhdmTufga
xqTWXZMg4DYME0w/6skJBER3Qr0hBrx8IQadq5ZTRdnKGyPAn2E60xOXAoE+AFySMktsP0BWkqdR
hzGJfSf04oKFjP6fbTKNpY89jPweiDd2zfzkPKKOBd6hYGbu07YZtwr3CpmSlE2erWGYUi5kmqSo
D1V4XCC0Un9ZnPQac/+An5r9ojUyJ1AXd8YYUpLCyZhb7dGc9f1gpPeE+z6qMCWELI9uetNwyL7r
jeU8RaF5RDLrdKAtYZezs2HBInlBnBDW9NGq6CWvdLlZqgSvFNO8qs/ZR0b6Bl72U8dYaBRE5wh2
11Dq8VI3z11LeaYpX93qU0FM8LU2Dja6iO/zeLkvTMZ0DZolkK/xPkjvnDI8L8xEbI2xGITvs+qz
cQd081ezUHiyElx4LBMEI55/lLL/JdwcE3ww761Ef7K0N0g4P3Vr8cZCFGezwDljDhQlGnDt3FDQ
Maib23gsbsSSPa9x+aCgn1Jj2JYsrQ9WrthpKlK7vgoPY9vdDMak+9YsGA523S6IjHjLPNrZiJTk
3WLqPBPnwo9M1hDeNfY2ybGF7s5QlBhXFsD8c/dqAkVLI+7emZ4ZzzAjxIu+IyHyUQhkmbwKHsbJ
fjUE+Je+fuoLou54YZq9lqsb7L3Moucvo2Eim0HmCBpUm5D2WC/vg5rHxHGp9H6fOv1IWCmU4O9Z
SLSsvYAagI5CMosW82HXgYGpXWb1oZO8Ey7ciD5/HTPsT0H/RjB4V3QNunwV1GyoxmsEcWqnUA70
OlR3aLO2WfxUxeB4KT3PXt+Tcxg5foZLfmgXOmBikHP5AmcYjJ9xoO73lvYDNlqMOqW5i9p4P4zg
wGlV/gBpjOk7I0sZJgfWvnBfGk+9a+UeMjHmkywHBKZFBILzSyIj6rfN4c4txMNgf7VJThIVbDi7
9Y+q619V4gVVk19nMmFvw38LlqUNVbvZPgiWK1PvOeYKmJaFsE7I3Yc0VtvOXZiltzp1JQYNUQ7Y
quS6mbaqzJ/iGJd0bi6bympM39WXye8iL+iLX3UBB8HtQwPDu/qw5okAfQ52fIiN+8jSu+M0Fjya
Z/XafziliA5pjZrEiLG34cZQacy4p+PIVVTA4TnSpuOTI+vrSKh47zhq0y0wZmT9FAekGt18eVBC
S08x9y8bvizZdqIC47rGx5usF1tcMjSbdihrxcEwu9FD33pYQmKoMryVDZN1Wu7flSPi4yCG21aT
qPNTP/jZlCdeFE+zvxqr3WKw7zVJJYHSryAgjZAZuXLpcPb6soGNOEHdNbIDYg4J+3mkjEQ7iGro
79KQ70wkAw69AQ03JLWkT1/f7uP/b9T+R6P2dy3J31RXxu0ntP34z82VkLYoM/mPSdtR/2IYgzda
MqKz/+3EHn+23f/6Hxi1/uU4hhIu6qVD8ED+waRt/0t3qDJwDD4jbHut6vqPSdsS/8JKDXRTYmOB
q8LX+r+pr/y9V8p1pS1NqjJN/jlDmWv/0R8s2pSlRNiEI4L0Kx4J5PyE+epeGmCfZD3NOwcj641E
FMZdYh6LsAIvqM/b2GYZ61G1v6+0z+l/hj/Ly787ef7YV2n8Xt22fju2UGz+16oeZfzWCpPyouB7
zOXZlJhu54qiiUR8DrNd3erFO7XDlScxb2y0obpdh7//Lmn9P37930tpvr+8pXh1qWZ02Mv8+dWg
yndpXWFb52YKfpTO0D/IKTjgGiZqpaM7jwpr84BTEbfsP/bArS/1H2uK+OJcKlwr9O3ptm799rM3
0RiFfWpY5zSHpQoAgLbQ2cQE2dNN38TiUUtYmGnQKu0FFF/ypfBppmVCtr+1uj37vGYD4z0iRN8u
/1AF+Jd2p/WbM9b2VcfR6RP93coPoGaYda2xoNa2DYiz+odcMWB1HRiYhyCg9i0HLAoBkAAKSjzw
T2Z9iEo+iIesRFZjw1qPk7P7+wvmu171txeNu8FwhVSGo5z1zvvj9TuVGSDnKbbO0RAwsaipdiEC
q/vwZX9xHg+fLD3BMZbhvyX25bfZAIAca8qpXIso00ObMBM124F6gxoi0NzZO00HNjzaYXKrGyfX
HXxr6psHs6zFZqYojORYbJxHNX2hh6u7vvyh6tY+YAQ/xAt7SOpDyjc0X0AdwrrX0urCTZaSfS98
nfnyndKTXRaK6tS78x0+6l/tGoUNSo1KqdYxj1Fi/6Dj4UUXhXv196+WQfHub5eY0rmtlO4YtrIt
8VvDX2KA4qHRzDrHZamDmMEtoyT8GMLcLf0BTJGWCV0tLhXTwqL5LCHe41/4f/tGjLV6j4jKWsP7
240WJkSaonm2zshM6Ep6dJ3Tl3m/9NO+Et0DCJG9rOb2bAUWKaZ8ZbNOj3//Yqw/65+vHIXxn3QK
FA5uvN9rF2NgMZoqe+s8BNEvTRywpnLMxBtque7FiiHwiOqfHm9/fdryNZUw4HToBkvCb1erPiSW
3YnMOlMJcZgavN5aK+AT4pANcm1HImM555B6RIcRBozcNWiZTVMb5nPTyH+4dcRfnzdKN4VtCGVa
vBG/1z0SPzWIphgmADdm4uloXpk09DgA6vUkc+91Z/6UYLv9vLBj3PHjsFuG4tqYSvZtS0FOJaqM
675Dnm9nKU8j8sPWVdm9qbPNLWf6DeomDY64iK6IG8y7FIEcSQWvKR66f2ifE399civdYh2DPc4v
xO9XNhNnqLUqtc7jCu8tliq4bda5npzIxkwJCaM1b1xpZPZx+AMja0E8BTMh6rKq78HpbsZK52DV
p8XOgQntmWOT+mUVoSmN5nmQQiP+H24DnVYTlVNcxfBpxswYEqgmkLvpFJNLWbHHTtz2n5pY/xyk
ovaR68WyTJc4F5er/XuDXQopcsrTiusmlfVh0nBj6zrf7lj08BGH1z6cyn8o+/1LLen6NRUJMWJd
bEPE7/fHVDlNicpunmPpgu9jGHyhHu9iVMDJXAkb1aUHag9e0Tl/f3BoXVdfaV3k/7Ao/7b2sNBb
uLt127XYodDA+Pt3UkVdmYHr005dkGoYjvUHxDZI2wqFPcJkiy0n0XfVun3Hzm1ec9JgJWwb8+AI
fCluFvph2IQPhTE0/1DeKv/8RF2/N9thN2bSOLRegOse7o/rT4WJVCjDdk+gKj1Fgd3WkB3dwwM1
LCp08VP3CVYQx7nWbdGesaj7YJuc23VdCUmCYYmmbitEXjmPklO5muKDHEJzR2IM2410kU24jItC
2odpdLYuu7JNvOJdJsFfTGYJlRML1GT08mqqsxDGOp3QHI7qA/hCl46Z4E4PnU0VOu62aOWpa9B2
2sTR91NEYuIb7pOSOyOPO+3qBrcT26MUGHCM3pqUW0Mb3IMVVvoFv7pRlue/fwzzFpI4/MOTGKEO
H/Z3y7Crm0ge6rfFoHCmxJpy0zqFIYPKVqondNRlV8ZK26kivwXZNLJo9zocvq7Fs+WgRmCN8tih
RfkmaNLxlCSsIzVQ4W3skLPVSwplc3NOjwlQx6zDLhF3TJfYdr3lVn5cknTk2oH7AGfPpMcEW6Nr
qztk7HhPFB9wL7ED35g4JKfCPhWMzfejGm/qkC6/PCQfyAChJecSzuBHgsRbFitFmJ9ohUryYl48
a+2K+v79BE3Cb126svTGZJGpgEPi5Wg8c6mio4ZNmPQLbAFG9BjfYpqhxukQ9OMM7mHZBajmZzGG
hdcJ1e3YHnAJjem5qyeT7ADCi+miTHQmZA3QtJu4eMmouTguUXFPrwxoEz06rNuiJhveZshTUIza
h0jU1WagEWhLl8bkVUoFMLJJR+u5del4ht6OWlf6tIhGW0pTmJ9BH6uTqL3KWwdPtgztbWquXpa5
da+6kHl36dJh10oxneAVBV69ZFTITxXbHqIfJ7Nd6Uri1daz9QLuM4ZC03vLIow56i0pkldTHuCJ
x3gGOtRPuhSvWguIzjLqLyR1QqJW8r1HlNxiiIWgoSFPl0wN9y2gOX+ydQ3peDBPu7IAG2NVsXWU
w03cm+oaG9F+Ie5zLprWyzr3f7N3ZrttJFu6fpVC32cj5wE4vYHNmRQ127Ktm4Qs0TmPkfPTny8p
q0qUXXT3ts4G2DhAwSVRZDBXDhGx1voH67b1BmeSmS4iO1VFz9cF+zL0H8NRcxtB0JUK+myN/P8u
7ZDcoTRDIXPEq2PsiOQeHc+Z5VfeVdOA0ZHR0tVi4d9HaX+p2+mKblxzY4EzEq3GRr6qb8wIAVI3
TkEfGG46L8LYYhsPoS0qLNy73RIhCTYeSVKCFjKrdWAXMUX4+JswhXcjNe43V1bdeWvQ72j8GOQb
hLiZMOLhPPXuohzsC3Yts6BO/YvKTfqJOtj25zYvx6L0eRG2o6ucTvURhTGKR1aLJD0keORKSlwU
6jm9+mUtuWAxRQ+9zl/iA9VdSNhWaWhtgauV0Srjtl4rSFhMK0ui5ZBfqAWYKzk2hhX3moZgO7JM
ksK10RwKUb6a2jxKcTuDapE/3+Flit9V4nKnQtKjpO1+c4JSnGVD9uR4rMGOM2RXrT06BcTqLPcH
Z+nR8cT9VEbDv4bXJcRXiUfjo6t9CdP2xokCdTu07Cw0Mull7iMB0qbNuVTjDl/0xa3QvKWnt+5V
BSEj7AUN4BCIjGPugtSu5kZSlgsBCXTqRE22RuHlTKBIh/h46C/MIfSu+7B40JF8W5UCQU/hxQ+U
0LFkN50LuDXFFQFmEA1Ka+2qKOg6bn9WJdk3atTtOQApGWilRk2PqzqBvxl8gK6/7VIA6ErQ3+nu
bakCRvDq2nqqtsbQ+MgW0ETOsQya6pZWXoo0mg2Y3m1iOdXg/Xxz4BtQaRP07ariUregbdbDV09O
Rze1XsyNSMuWUVB+DuQ1Us3WJyB/94HizgQSKrBpkTrzXGA7ve1E567XTtvW0jaAszEqycDjIcWG
CNeo+4z33UWtl/0ScLw8lxOHUqfsy5jcSOE2K6S7knR4abRwFEs6vkwE2WPClmISCeqQipJf5ZEn
1o0dbZMscNHMxRBGHdJbufPdhenAEpOGe98YNbMLlFwUyYrXRaOPbar70kfINRGUxoSF5dik9BDu
pHJaK+Y2sJVVL9zzEDuBa42yKW0J+lJgbXV8tXjsMjEvBT7ZUqYqH1Jr5VWW96FWtGZixMnHUg+7
7V7WpdD1nSd32G4NfUQazZFAI9Ku4xzMbWK2zh262NkFznlowFpxM0t9Ku8s1ukqsJBCKeNhorjF
p44dGiBxr1yVVGW3SeN88HugHYVollqn6JeSb867Uca96EQ30VKj/+BtO7lhd61TwLY8+SLInOi+
ofHVKqEH2ZecOsEcT4hCWjeVclW4BR/H+tQVwj6XBpRhIJ7vk7OUzHhBGZJTVpY+4sZ2kC0xjLGm
LTV29ou3g4BJ1HU6SiTMTtcR6tdZ2s0VGJdnfTQAqoYQXKooGCcJ9CQ5FB8oc1lnXoKvBwLX925i
ZjcJ9ubTsMI+zkTNdJRp1T41OiipHEMNOBnJXEPdbUupdzfQTZilrdasU9ele0s2NGmNop6n2bIl
Z5j5vt5D2486bhL12pPwbjMNcglHdeEgF5iOQKHS53kaf7CkLt5qYts3pbRysqKegQz3+rN6yMkW
8+5K2BAWdaxjcYk0trkqfYR8oU9cqelo5HnGsqtz0vioZM3H7JmeFHOKSam9k0ZkvWxpl2oLaT6C
z6YWrfO5EP1npDjLFS2qeqk6xRcJ9vtnBA2QCVYScy6joAVQBe5aNKB1uxczsvVWPPWhCuvcCuSz
CE3wCe5G8bzQEQEVmj+zJUPbFr51XQH1ubQFKBmnyrtFUqOs2VTlNfvwga9zPJD5xiLO6d/HQod7
T+thIxmL3AI4ipS0DjgLENFANzbzJRyhNArStgZq0I8QTeg7skutmumO1CyRQpUXHRBOCS2SCa4y
GJygNQoAMyy5jjWm0V1G9q+PDfLCLrcFni4IOebofqjxtByadsM8LKekxI7VW+Tj0LfNDAS34piX
ZUabuRlBzaHuIxVoKvIZviIXTl0CO9Mw5vDGDRg99dFVtxM6TbGwvhCuGcCWj5w5QPuLsNAo9IGI
X3apVkFTouSlomrB4g9prerScga4adwnR/bKzZJuJEq2c1uoKAA4OqKPWuIuEi0Iz2EcKeqkKCRj
vv9G7JjRzkN3F2PiL4jFtehcOfKUSh7IRRW8kD80MI2TUt3q8UZLKiRP095YIzFuz93ajM47VnAY
sAKBlBJgeRlj6ks1CpEZZ0en9ZufNcD9bf2+Sc2nPA9Jd3V5nrrodSqO/BVWQUBKgvVIKzVXTVIZ
uPR23P8qTu8laDwQXVtZQ9vLRIYKLcsvquSsq+4MG9d8mSj5TjeUe81RebpU04APGC6VLmDt0B+z
vPVREk0+19D/V00UME3jbCIU86ZLOjiWtmHOitS/N82zsRjW+Zq/tLKO3qzxrUsHAH5qAjKn/mSI
CNtec2EGnTODceexiTNwkx+1tQZx2/HIzgVO4HjK3As7j5ZJp2BTldCpLrpqDePYBVqRzsoeeWZ6
dOd6UaIgFIpzSbW7lZwu0lqpFvaHBgXFSdlpdzb/7xUuGzbd90YXmQtsIdY0Y+CTG1XPtc4e5KR/
qJVwVffKozFvENenxRffNn2LaIUNdkfP9VVS3kk1vBq0l/GUMoDEl8aTGsO9ByOMI6lCm7COo0nH
xch0wRbbgYSU5SpYj8646Btk1tsCF4c+xkFdywFgpaHEZSloYWKsCfguvW7kYjoiJuZ0edCzQ4TU
xjBD7tG6hCYHXxzcvlVsiw7dKSwQ6Be2XjlL44LdLzih0QMulnUxa4PsIgvxz6qahaUCtC+76rbO
AaXFBe1U+mqIrsq6o0yFArAGARUEeRv4FkO3UkbYw4CY3BTg39w3cpKdSqx6FfMdMJUUxY1ongPK
JA1GoH/IhT5RQnC3BZq3CkTdOUlfVgW4MVmxPyJ8K5gFl0V0IWnRFwzQ7mEm2Qvd7MxphSqdZqSX
koX1iStX08ZhQidTm7FHxGdaBPXM1rEfLoIdGS9QChTSSt1FA7nU71gY4Eb6T8iUZ8xJrNyelc/Y
d7YzHSViW0JfURX6QisBnSH/eBOnSooqOniBCNVwdugTOEbrBNEDplBmOYs2oVTseoMUQ8uiJdPm
JxzD8f2jlGRoCdtKT1LQP1FvZZ/ZIkkAKQ5WdqaHCG8kWgRKsdoM0B/QN6XzyYEuU0+D4J+ZK6fO
gxlUCtDAwnMmMZpOSzd6Qvlv13aI0uJfYC1EHy77zvoQuEU/jwqfhSBEAyPxtZnpeVtZgQ6uVaAj
GrsZKTTudZJj4G23NzmbYOYPTAp1yXkcGZ6TpqRMT9vHW8CEM21pJJfNtMa41Vp9gMDqfgRn9aTl
uF9oNYXzBFhUWQTNrFAXnYN4jWIq9LUzdo4Zyw9QGZRW6q8adL8YFefWkYxZBKNNMqftkI42wlo2
SxqDfn72NZYQKq1ST6yQAQeSCKUwa4xJDBLSkgBi9KnYZjagrkr50qhGOULath4bQbrCzSq1HFz4
QCMz03b+JxRcC3Fhu0YzdVs0dWNdXKuIQs4lF4wYB7LGxhObOxmKbQPUXWK4AVi1npcXiRmTrSNM
3fgoo2sGSFQl3hjmF6Mce7V61l32zQr+KwTv0IDl1vjSpLU4x9y6Nuc/uoDlC+NLIR3XKVaBaMEJ
h2yCqeJrcJ91MF31rntA1oSlHjRHMopx2LXmTAwU2gX7fIM2rFxiZGmDuApS70Y3AQjlEUwtFyOD
ufDMbViyuiaKsUQCG9x/CZlr2XilslJTKOBm81Aan2O1epKciO0JzEeWMLXr65kndPT0g3hKlqPh
u61sg7JGD1+uqplURxu99VdW4t2lcv5N8Ziea9rZYeuQDhvQF+z4wmOVg2jpTyPHvJKqPl9ocTQd
KE+vLBrpU1V2bkBvzWKRNltKoO2t54AHI7fAZNKhSqQN+BUadpqx+qDmpsjxSlPgfk1HNSTX0e+p
eMqb0tWaBe0Cd+Y3dbxSPBtaT9PJi1pK4exhhTstCkTDrDZQ0c0odoZjK+emmW0bpuGNErDRRnJj
ITdIU6tyZiKR3oUXjBNe7H+KuzS88L3kSuv9Ac7Ry+sClAx+KIgR6mYWkFHJkC1Vnov9r/t/SEpy
mdPMiptrgBdrHYBBJ5pq2cSFf5FrWiSzm236TeG262p8rdy/1lf+k4/o+SrrSu+iVaWVJwt5Y0Hx
v9j/Y/z5k6nBoUUgsJx0nv1Ra83Peqw1q9rsKDrFonXWvidt6fnwq9UWW3j83EK4BOGDsfCKQJ3n
QZzfx4ssr3OAYXGySkfyYB/2kBItEBu1hGWgmsj3ZMXdzELpZ7E3mwctJivePEjyJ5GGox1LWE0F
rlx2u3JghLBaY5GUw5DAjIU9jI+JQY8HN/qH1oaQmlQsakCzcETFeWnAH2wqzL1pHjJxJvrMMpF5
M0r44UDHIo/6GMx46GL1bRh6lzXA+SXU9QXDXlKUARQ1kM05ihNPJnRpIyylVAeRif6DKLSHPhDm
jPTkWw3wCDhkwQM01hh9jd0/bKIEUlo0pSRKIb20yrXQB//GVpqtUDX/ChBNhM7Peaunyy6gIqoJ
s9mOM2ULM5KVG2l0LR39bjyU3G2gIWsQ06D2cZ7G3dCxz9Bdqba2KPDMqdNLgcr/Re7FGd4QmMfh
3DdK3wbSjVFDLYKXMSOJVtdC7nCUSYanXsv8W7oX55aKQZRtIzhd5oDGu95FZarGBFmU15DGnFXJ
1mIyYGN9qxgsJq6Hg5HkR8mZMJJLYRgs1l7crsIEM5Mo6h1mbLD/FnIdkx48uuYX4FsDJVx3GcYR
EqKZohqASQo/WJZqk13JlMomHXBeCz3UrRsOc0ttPyVYAc5obxhbkaa3JhoJoCujbTbS2QsLM/Ec
eSYbPAqKaKq9ZN1s8Ry9SmVhoephK9eGfxONAo+tG3ifGpFcAG/1v2Y52NyOopuJUHZeGNpMUtGv
5Wn5kklxvEpijMSeRYX7uFxl1sfQqpje2w6TPUJF02hRdqwDXh2Ut3G4jlU9OzP87LEsSnGpxxlk
1sZGrahndVWN7t5prDtsquFFl0pyRuj+Mk+Qwuo6D8EPbcNGNVqWNtKpo37dWQdZxiK5jeCjn7f9
lTpgAdZ5rTenJelMUDEGASMUd0pHENsEo+xvcrb3lVcXZ5mXfVKzRAYiExsry0Kb3C7SWwcddkfK
RkQ7639Vxck2S6ifeA2JT+d4n7CUeJCA5WzMzL7pRz8+ABcfldhQzuCoIxlAjQ5WmvQRQGOG74O2
Jt220QdByWaffKpZ4a3x4zmnUuRdQa9A5jWFGh5pXrFMqB+e53Ijn8d6qJwLOc4wt9CdhRAygOb9
i/v3tKnRnNu3KUZfkm6KayBMmHC3Eboq9IApWLEFmLZYqvUwDbEx0Ks1SyGctw5jEgSmdGObuR0k
T1ND1SXR02YCJtLYosJLdQThPMv+oOQSujR4y8O36aFcYRhUkP6s2tb8MIqXrooy6WcWKHWTsugy
bwsHMRN64Bw6fS21ldd5SPqMuD40JEiV3Mc3/qB8lrvPuPPUM1RexVTXoq2Q5YZr4KOhnneIYyNO
P9NStp5MWDJ56ByDBS3gaeRomeSw6fFQngAAFqzaENO1JPOfAqji3EkzVU9Hgj4Q4sBIF4nuzOry
0iEhg4naxwnIYv9RwxNjPkhSv8HUfFr7prOCY65ucPUw17J3B0Cq3+z/4Tm6GfTwUZdsZlK7K5h2
KbUMNjX6uqVmv/8JJRdq+ADAxRxzRmqnlYd2AUk/ClIu8FXL7NmXG5yV2Kak6Q9Zu2liwGumssFQ
ODhrmrEpR97fVtBZMwTGbGVitA0Cd14HNQQTSBIM6ie2tjUxyzqTmZplT+oWjq+s0Xu2JpUTx5DH
SULU3rztW/NReNB2QnM/vyof2qIzlo2SX7cl/PaO6XreGd1lEHrUpJqJ7+KJV2qoJsJySkknmb+E
hmq0VIcYcQn2eFoFV7VGh1Xv1pYuzhDYoVfFVn1mJsY6iqhGF172zShxWWL2X1GFy+FQ6f0qspdB
TsrXmyCF07qMN/i8fMyRcboOoDbYWPHVeoGoT88Rd4YUzpuK2ZGUbCLHpXeumCk42gS0ZyghY5in
sF9BPWsrslgvtoJJwcw5yQO8L/yi00mr4nMKTdFcrjCTkylFwLFw7rRGUs/aWLrtRr6aCYNWgpjr
WBT3bQ9Ppa51LuWIApUTl/cNueQa6etlqwC4tBpubmD+aCHp87oz0KAScrSo44TzDe6xR3IZUAtl
sF7tN6SdoNzD4UpTIMp0I6HAX3qmjmMDvGdjqBFORdd3qCG2VRBV6hBEPOIn/jKR6GMYQAVD9iSY
PQNytwYKm5L2JcBJdCnFyI3pZbKOO2VG8xaTrjxe0lKAAIw81FztHinNoXJH6oTYNhMhnCtvlIIf
iieZIlES4wvQF2PJp0uquY/YQ6T6F353PcB0Ww2RfKV46NWAnBG0iaHxJzr+qCryzrVUw8Bq62mW
laO0QTjPIVjNKYY0aHgnM6T6scQwa2IbtdOslPUmN3eFniB54ETXGnk2iU84jUeFAhaGhQcLz1Z0
/KLdL0iXtfNCcXAzRTkFruAwWjMiPTfkmDp1FhaJ5NUMRjMFB4aZkWfXTeS6CyUHTY/glOm0q8x3
XOqvN/D741mluk+lKe0MD7XQBn73hI3ffQCeZyI5bK71mFZaYZEHBb4FAjvXF0wQH30luZXxnZl7
pvulTUwszho7XXSYBUxbNIqoKKEmXWJ0MKsSa4XY5txJtTvX877Ah0V0Q+tzzA9Qd+l7THQyrBXn
KdmqH2SsiS7NVM2dwY6CJZt2QNrJ24XQ1AurD+8qVDrmbVTehGX9OHQVt+K3NmC3UNB2UoM2B/Oc
W8wUCzukKBKgMiR/HsqAEn4AdzeOoOPmwMYRQwzmUmbCJgDfTwJvdu2jk48lDjrS6BVE07DEIU9C
+HOGlLMZyks6wqx4cQc4S+m3CiWKBTAyrFnwMWtFfGeYJQQPdlYT2Ol0VXJUnIMEdfIoNq8HSb/v
5cZkPrBRgw/SeW/qAG5VDWy/EO2sd3UmC228vaVvRtjLs7Is4rnZg2KlOE3JQzlDBxxhNa1nju+L
JyBiPB44Q8uuUPFoQry9Cv18ptYKYgIUgVrycTjXMpxYChn4vuNr+FFKsmtnwKdEkquVqFp5U+RN
Mc9B/F4hBxeOG0mKX4gdBAE9UqraNOIQd1l6SnjbkcKfgenXwM7NerbeG80J2ZNiHzEFWYM6fGvi
OYjd6sYIkIjUi+GLBZ/gI5YPxqXpN5d143jXqnBXjtFGH+KpTWO1dLGSaWPmBJQCwqUq0U9u5Tyd
JnrfnLXs7dBSzRYjGl8x8y344dQxPqa2/WAiFQo9x1oVUWVd5lk9cajTLwY8yBYY/G7bRCV9UkR8
iQHGWVJr3W1CyxDLsurD4Enuma+n9lavffZX+qhW5y6HWneWucVGKU9ESMlJIw9WyY6QW+VeLOaZ
MGnn90gR0jfg/quVj1gldXNY3rM0yjdSo3u3xhDsakmjlJMN6XmSdRdGbbfLHnuauZwnjync7hVF
PLFCxuoByBaUhFyT71RvcKcVtsxqGolVHgTTOrILGu7dVcqGa4O3yZmuO5+ysdnhIhWnddknjJeV
Cc01b8Wu9FHNiCaD/Tu1k4SW0TCIZRVi55BVlUZrVrmSPZxs0UVAyD1nuxLk0kJpEIuMAkQ4dMQL
PTgzKUZjDqUm2JaZTCuYLtHe4dnw0qfMqh/1AsmeylXOjQxrDS1oVhFoknVpI/OSafE09jNtiTtT
O9cMVmh6SPZM+Phm1xh6raCnyyg+2vi51R5SG7ItqFnVyhJczFf60dWU9uA1quY6hJM4nPZmgXqM
KMEfplWIREaPgxzqYBFiAPOS6mVg5HS4Ov3aU5KlqZGJ4nUKeKGcGQGzW62z+endhN2WXgDsdyCu
572yhAV5U5eGjNo39GcPTsAcYOpUFMl5arTeEgPEDVgdb95IFvzUtKYtST8cXWBI5h6Lruv3FqLi
6he34cr5gCNitYPX3EVrmZlzagc0RSnoRrh0roeGu92d+HpXUoVkD01FEHFLsXIxr9loKNqynNPP
DLvCv8vrkavCViSjczOVwaXOmyGiXmA1PUsN7gYI8SoLVQbGjtxqQLPdzM9ge8EWrdZpU34urSRd
NmNvUJdRbTDc8Bu6ECgYtNrXzoAdX9vDRo97MvTC82aV6JcQhuJtGSHKZXe6hVyx72GdGEm3brG0
I2NWBhYdQx3siInE7jTdwZ+cel2ub7OqM2dAVPRJKoH/NA11haVtylXCe4StqlayeIOemeo+ckO1
FdA9g93mt84cPZgJiirF1Ddz7lAfzillUHhlaA+4nQLWrCC9FvjVaRm+oXBOqaeRFnkqLXEJnNKU
2jgJguUHiyAh+fQsfY4UtbOxKRhfAaJClQplvyxQL2KkaKCnsIML1cJdKgVGx5/VDtIW9ZlRcjpi
xPALWbbN6urIyIYa3wo7VebofAJDCVZJkHh0QIJx2RAgqZ12wwJ60cTVUictvTQE+qGSIrZqWaLM
YHpAaOt825jleQMpaqHhR603GSZRg0L+OSgWlYO9ay7nruy7ZmY2HSwzD5nBQe6VmdsUH62eR8WW
4o/QYUaCRUu9XBZng/BVyPcpq31jDBc1Zw48TbXRLb46F/CqceAdZm7v0VSDBgouZuWp1UpzCpUM
V1KmFCRKWg/kroi74SYIuZkbG9jViJpHsIwOCjYV01BBULgPrf6qNWQ2na6w53ZdbEEtVPNUH65Q
+hNzjSxsqqo5wAbcoKaO0LFDypV+2fRmPilVC7ZJWJGCara7iZq7cGoKGemkDAG+zkVxD2GuW5RB
rUldF5jU4Pg37zs6OXlDz8ROmhsPqOAt5opnUcl5K5TQ3bgykt1dPRdS8yng9E1lyPvwqMpZ6Dln
bed8REXoq1L7K/aFiEEE4et/9q81h3/YvybFMjqrmoZ1nxxJcz2nGS2qDCcMNduEFqYpgG34cf/i
/p/CssMpngnttC7TcpkB0XQLUW5CNSw30qCgg73//a8XLUkuNwVrV8xOmx/37xQu95mP2OEssSzy
75bZAvfnEi2pcbQkHc7cjGUykjOOYf/N/v5w9j/KSZqs4R6wgKD38tc/RTOSfv/63erZhwZm+CiF
iKUUhLeBt31TwnJe6MgzLCV1VMHgb3+9QS5ceDwqorqClszz0cI9E+jijSHu//HHn6y62TZoybCt
N6tNonb8M572lsc/RuNuZQ0uZhyafFtEWrIwxt+wVLt0TJNS6Pjb/qXW1rKF8PRbPUEaKMJcCQ27
KIPM7NAJHtlZywynzlXj0mZF+/fBHIyn/cej8crkuo0kdvpB6Jiw4Xs5TCUHyMMeZff/KTwf+hzH
hIenhKkwEFUZPFavHRNQ9QVN+PcMnpfP/JF9+wOF6Dr5eui48Pz5F8MF8z8dGVcEW7dNTbUV1fjT
cMHCOgFsqmONCMbvXgzfDRc0+z9h+MCHwwABfgKF6j+5PPzJlh3EaXFdMCxV5U//Ay7P+PUHOEpH
lmHMI0nOjKOZ2hj5ayxqr6SR4vfw8keNaIQjEu8b+iC15y1kQX8IeUFZD2chZSxX2Y1qjKK5BXo/
kYcnFX0BrKLnQQeJIwmpDV21+Qqxuar4rKDRUwVXr07z1Y9MH9X+2dGSpFA64/SojvKGi5AZpgks
1uNoO3mDXw8QhCS/AiU78tw/9w476CYanx7EdHF+kW8sFr18uOhH/RKp+qqiE9PoGKDR/POoEVCf
Og8ye9Fq5rpHO6NtEzSufAjz/sS5tLSdyHtkVZGIcy8ZZmRQk3ZOURC5GofrTfrW42u8A6DIQi+y
x/E9IA7Qh8PrgK/LDGfVOuxyhlE+y15QgcQ5fAtPaP/S+JZxyCJXluMR2Hm7GIdqjXyDVjE76kdw
rn8eFLCQ2XhM4wHuD7hoF5lszE1AWOOBBwznwSR2WxMRDd6bIarilOSPuMjyM/RUuswuKoBAgJOI
KSiinSZfju/xwaiUZGQ+H+XP7ITYuPOR8a0er4UqCrrpzK4u9ahbQ0OdFgDzixJMPJ/WA2clJ+69
KUjtxjECnAILdHBcRBIKPluQBHpswziqNnHOx+HU8KxuBGDUZjG+Iwra64J3Z1XPXpCvbSv5m2qD
y47Qz9XZfpzpzJp8IkoZgO/YHxdfXig0W7+HOn6fwOPUwqynAsOfNqvxT7rm7//frQx0h8MacYN6
vg+AcXTk/l32duPpGWMfv3yMQaccBXt0Mf48nkJMERfj3+BGT5xshnyRzKH1Wnqny90EjwUY9jGb
S9WTSWYRTWS3OXpGmfxMCT9Ecs5MZnLA7VBtAuoVpoEaNb+ObxZKBxfdXvVyyf4QIZF4NEFvFiMY
vK7Ts/F1EMBjS5T6ERgZmWyAj0EShs1Ptw83E4bA1GrqVMjY1cF0PCpThdv7/aO0MqfIl0wiLDaD
ALQTP49/K8ZhSZSJjNEirD4mgVLdyjFFLT4+HsH4sTYGgfdF0aR5xI61KfpF46RUr0BdJOgE4B0D
nN+aJtTLqnyr4qUhg2B6aBA9LevoppMQK/AQloTUfh/hcR1jJOH02pWbxHdtboaUGICt28bSE7gw
4iBIL2A6ePW0AnuF/+Z53QEhwO5PgVQPJIzNhWrbH6L0syrQUpHos09RsuuJqX1M4ZUlPixE0+OB
kRT/CoOiOfIvo4bNXGsR+ZNRNMUcF2lLziDCQAk47f9da+j3zcBoJ0R5GgeX63pHK2QnalzPX9YV
OMXx0/7PwU78T97w9wN89y5aP/3Xf6j6X2zU/TeNy/Pzd+/2hzT+/o+D1fr/jIf96o/732GLvv74
98h+PPafHtTLi6tgVz6Uj37/fDYOLJb+GT98fUgOzJUUWYau9deR/LCr+HMX8YuBRfRm3JHd9tvj
lgiIpocDQwZ6j4GjhxSw8MtI42VUnJHn8ruHPAVX8Q1pg8MdlWE4cLd+e2yMhMqHp+xlpPGorT17
+fdHTtPdYxU81gcbScty2KD87uCzXfzQPpS7l5HGw7Zt7R1O9n9zI/vnQ/iv3d0LznrwdHgXKpAI
X+L56W78v/XcLHcZcomHI6uyDEHyd8/5ijMeBC/j7G9vbc+1/92B108P/sENqOiW8g5TCKj8AF3D
wydSt0fPuN8+5PQpeHgzi+jw3N9h5Kw9vHi6Y8Ni/N0DPvtxbjLxCHuHgTmy+jHqX0ba3xc0Nd5h
qh71I8UPp9lR7Xe4N84fgvRg9kDF+j2Wl/PR9+0hfXp9OlRZf49LeP4gxAOyXWJXVQf3NFxd/T1O
SfAIpf7hQINDRd2bNPt3777zgLVAZNXBna0qAMjfY2whAv7DkuBlsPEeVBVDfqfRs7p8O/S7HHiW
Vm/mkJGW67xE8a+vARe7r+XDm90TTG5sKH/7Sl7smofDdQu5ee0dtk8Xu/aP1UOCmU5wuKwzvvMO
E+A4/mZXil3/chL2dwkYzXca/HzXBY8Hy5iqQTN5+bbfuZrtH1/Apr2M9P24zXeYvC8Q5/D/mD6U
GSvl4cOpmcq7fcHsIXr77ENPfoctySUYgYPTglb8Oyw8l1HMjuQwq1Eprb3DJHtZ7rzscIrVjfe4
lFe7NBV93Dy8SRPQc1Hf4bhv/Oxp98da/LC2UYZ9hwt5S3fp5zeixirxDpf0+Qt+vBHH4d9hP/iB
s78TYnewpaBwPJaWf3fx/LCDvv0yzPjwaxz0O4z7sXrwD4bVkQx4eeFfn67udmXCyvYy0P6AWYrf
YSK8+5mTMwX6d7j/Pj2w7qQeXM3D44Z58/LCv35GPiFTdtSG+jeTyU/H1NN+d+w+oyPkvZyE/dU0
Ue56eeHvzsrPKk3/OChJzccjO6yd/fINf1bfrsj9UzrNPwzx63e8VLV+MsT3R3UM8rmI9WfGvf+m
/vvfn83F31S+/u5EfJdM++t4X0YZv2Us841Nte9n6yeH9Fx1PHLMv3zDQVBjivOLoF7tG08ipuey
ybGg3hRbTiKq55LNsajeFHpOIqrnetGxqA6LTCcR1HOx6lhQBwWu04hpXyU7GtOb4tqJhDWW6I6G
dVjYO42o9hXCo1G9KiqeREjPtcljIR0WNE8jqH1V9GhQbGpeF1NPIqznguyxsH4o5J5GXGOSdSys
fx62Ek8jqLEheTyowzbmaUS1r90fC+ug3n8KMX1vGhyP6bDXcBph7XsVx8P6SZ/jJGJ7bpYcje1N
j+U0wtr3aY6H9aa/cxpx7TtEx+P6obd0IpGNDapfRfa6r3UaYe27Y0fDOuypnURUz425Y1G97eed
RFjPbcHjYb3uJZ5IUGMv8nhQP+ljnkZs+1bor2I77KGeSGBjG/ZXgR32b08ksLFz+KvAXveOTyMs
HDJ+Eda+b/3PZAdN5eGwFYGPDGw+8uhXI7yqq7+uvmsO7iD7t/2b6u/qc1P96AX7aUf+NC7bvqX/
6+AOm7AnEdozrOBYaK+RCCcS0ghnOBrSGxTEaYT13FB77rr9pGv3MQ2q3dMft9VDtfuzqf4c2WNW
o84Lzt+DhfPq1PzN7KFqL9PUv2v2eAaKHL1kB+iSk7hgz/CUY0Fd/QTZchKhPUNjjoX2M1TNKYT2
HZRzLLSfI3pOJTggQb8O7vQWsu+IpGOh/YBkOolL9oyIOh7XKxTVScT0DMc6FtNrBNdJhPSMAzsW
0hv02GlEtYegHY3qDXLtNMLag9+OhfUjau4kAjPVkQJ0NLCfIfZOI7ZDp9Wf7IB/QAueRlx7zOHR
a3aIVDyJqP4sQPxtvnJY3MiBX++eKxv/pqTjmWV67Lz/yE49hVP/zHE9GtcbZuxJRLUn1x6P6gdW
7ikE9sztPRbYW0bw/+OofvX4gUMe3/IY7x7Kf/xfAAAA//8=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15273</xdr:colOff>
      <xdr:row>6</xdr:row>
      <xdr:rowOff>17570</xdr:rowOff>
    </xdr:from>
    <xdr:to>
      <xdr:col>8</xdr:col>
      <xdr:colOff>172436</xdr:colOff>
      <xdr:row>26</xdr:row>
      <xdr:rowOff>41383</xdr:rowOff>
    </xdr:to>
    <xdr:graphicFrame macro="">
      <xdr:nvGraphicFramePr>
        <xdr:cNvPr id="2" name="Chart 1">
          <a:extLst>
            <a:ext uri="{FF2B5EF4-FFF2-40B4-BE49-F238E27FC236}">
              <a16:creationId xmlns:a16="http://schemas.microsoft.com/office/drawing/2014/main" id="{C61BCAB0-BA0F-BE79-F9CB-01B9C9296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24846</xdr:colOff>
      <xdr:row>5</xdr:row>
      <xdr:rowOff>66261</xdr:rowOff>
    </xdr:from>
    <xdr:to>
      <xdr:col>16</xdr:col>
      <xdr:colOff>82826</xdr:colOff>
      <xdr:row>36</xdr:row>
      <xdr:rowOff>157370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5F65B0C2-A397-48E5-A202-BDC183EE7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759" y="1209261"/>
              <a:ext cx="10684567" cy="5996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UMMARY%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DATA"/>
    </sheetNames>
    <sheetDataSet>
      <sheetData sheetId="0" refreshError="1"/>
    </sheetDataSet>
  </externalBook>
</externalLink>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llinois" TargetMode="External"/><Relationship Id="rId21" Type="http://schemas.openxmlformats.org/officeDocument/2006/relationships/hyperlink" Target="https://www.bing.com/th?id=OSK.d6d401cb2dc862bc6db20d6c382ac0dd&amp;qlt=95" TargetMode="External"/><Relationship Id="rId42" Type="http://schemas.openxmlformats.org/officeDocument/2006/relationships/hyperlink" Target="https://www.bing.com/images/search?form=xlimg&amp;q=Massachusetts" TargetMode="External"/><Relationship Id="rId47" Type="http://schemas.openxmlformats.org/officeDocument/2006/relationships/hyperlink" Target="https://www.bing.com/th?id=OSK.7c6ac9e32b39ed66ada6f09b005d8e74&amp;qlt=95" TargetMode="External"/><Relationship Id="rId63" Type="http://schemas.openxmlformats.org/officeDocument/2006/relationships/hyperlink" Target="https://www.bing.com/th?id=OSK.0fdd9d38459c62ca5b483a2e70bce404&amp;qlt=95" TargetMode="External"/><Relationship Id="rId68" Type="http://schemas.openxmlformats.org/officeDocument/2006/relationships/hyperlink" Target="https://www.bing.com/images/search?form=xlimg&amp;q=North%20Carolina" TargetMode="External"/><Relationship Id="rId84" Type="http://schemas.openxmlformats.org/officeDocument/2006/relationships/hyperlink" Target="https://www.bing.com/images/search?form=xlimg&amp;q=South%20Dakota" TargetMode="External"/><Relationship Id="rId89" Type="http://schemas.openxmlformats.org/officeDocument/2006/relationships/hyperlink" Target="https://www.bing.com/th?id=OSK.1973703d864373b47ab825b2a978ab2d&amp;qlt=95" TargetMode="External"/><Relationship Id="rId16" Type="http://schemas.openxmlformats.org/officeDocument/2006/relationships/hyperlink" Target="https://www.bing.com/images/search?form=xlimg&amp;q=Delaware" TargetMode="External"/><Relationship Id="rId11" Type="http://schemas.openxmlformats.org/officeDocument/2006/relationships/hyperlink" Target="https://www.bing.com/th?id=OSK.e3cff3492e954506af4fb2c8552f6135&amp;qlt=95" TargetMode="External"/><Relationship Id="rId32" Type="http://schemas.openxmlformats.org/officeDocument/2006/relationships/hyperlink" Target="https://www.bing.com/images/search?form=xlimg&amp;q=Kansas" TargetMode="External"/><Relationship Id="rId37" Type="http://schemas.openxmlformats.org/officeDocument/2006/relationships/hyperlink" Target="https://www.bing.com/th?id=OSK.367e86820af0f5dacd149ad7acd83247&amp;qlt=95" TargetMode="External"/><Relationship Id="rId53" Type="http://schemas.openxmlformats.org/officeDocument/2006/relationships/hyperlink" Target="https://www.bing.com/th?id=OSK.6e99b3a35b5283679ec93f7f63efad4b&amp;qlt=95" TargetMode="External"/><Relationship Id="rId58" Type="http://schemas.openxmlformats.org/officeDocument/2006/relationships/hyperlink" Target="https://www.bing.com/images/search?form=xlimg&amp;q=Nevada" TargetMode="External"/><Relationship Id="rId74" Type="http://schemas.openxmlformats.org/officeDocument/2006/relationships/hyperlink" Target="https://www.bing.com/images/search?form=xlimg&amp;q=Oklahoma" TargetMode="External"/><Relationship Id="rId79" Type="http://schemas.openxmlformats.org/officeDocument/2006/relationships/hyperlink" Target="https://www.bing.com/th?id=OSK.8836cf6b96e037858c8bcf7fe60e2737&amp;qlt=95" TargetMode="External"/><Relationship Id="rId102" Type="http://schemas.openxmlformats.org/officeDocument/2006/relationships/hyperlink" Target="https://www.bing.com/images/search?form=xlimg&amp;q=Wyoming" TargetMode="External"/><Relationship Id="rId5" Type="http://schemas.openxmlformats.org/officeDocument/2006/relationships/hyperlink" Target="https://www.bing.com/th?id=OSK.3c540a048279aac253eac8639b1a7dad&amp;qlt=95" TargetMode="External"/><Relationship Id="rId90" Type="http://schemas.openxmlformats.org/officeDocument/2006/relationships/hyperlink" Target="https://www.bing.com/images/search?form=xlimg&amp;q=Utah" TargetMode="External"/><Relationship Id="rId95" Type="http://schemas.openxmlformats.org/officeDocument/2006/relationships/hyperlink" Target="https://www.bing.com/th?id=OSK.c93832872ec0dad4a158b06bab80ac3b&amp;qlt=95" TargetMode="External"/><Relationship Id="rId22" Type="http://schemas.openxmlformats.org/officeDocument/2006/relationships/hyperlink" Target="https://www.bing.com/images/search?form=xlimg&amp;q=Hawaii" TargetMode="External"/><Relationship Id="rId27" Type="http://schemas.openxmlformats.org/officeDocument/2006/relationships/hyperlink" Target="https://www.bing.com/th?id=OSK.4ff7d688245f99bc5db3bd5b106d2ad0&amp;qlt=95" TargetMode="External"/><Relationship Id="rId43" Type="http://schemas.openxmlformats.org/officeDocument/2006/relationships/hyperlink" Target="https://www.bing.com/th?id=OSK.1567870a1b07edc77efc0121cfc5d9e3&amp;qlt=95" TargetMode="External"/><Relationship Id="rId48" Type="http://schemas.openxmlformats.org/officeDocument/2006/relationships/hyperlink" Target="https://www.bing.com/images/search?form=xlimg&amp;q=Minneapolis" TargetMode="External"/><Relationship Id="rId64" Type="http://schemas.openxmlformats.org/officeDocument/2006/relationships/hyperlink" Target="https://www.bing.com/images/search?form=xlimg&amp;q=New%20Mexico" TargetMode="External"/><Relationship Id="rId69" Type="http://schemas.openxmlformats.org/officeDocument/2006/relationships/hyperlink" Target="https://www.bing.com/th?id=OSK.17425921aa4d924b36100941f39fa7f9&amp;qlt=95" TargetMode="External"/><Relationship Id="rId80" Type="http://schemas.openxmlformats.org/officeDocument/2006/relationships/hyperlink" Target="https://www.bing.com/images/search?form=xlimg&amp;q=Rhode%20Island" TargetMode="External"/><Relationship Id="rId85" Type="http://schemas.openxmlformats.org/officeDocument/2006/relationships/hyperlink" Target="https://www.bing.com/th?id=OSK.592387ac5e24ec192ad9be5348bec458&amp;qlt=95" TargetMode="External"/><Relationship Id="rId12" Type="http://schemas.openxmlformats.org/officeDocument/2006/relationships/hyperlink" Target="https://www.bing.com/images/search?form=xlimg&amp;q=Colorado" TargetMode="External"/><Relationship Id="rId17" Type="http://schemas.openxmlformats.org/officeDocument/2006/relationships/hyperlink" Target="https://www.bing.com/th?id=OSK.7a317c296be07786cf960d020cbf3889&amp;qlt=95" TargetMode="External"/><Relationship Id="rId25" Type="http://schemas.openxmlformats.org/officeDocument/2006/relationships/hyperlink" Target="https://www.bing.com/th?id=OSK.78ba50cb2865d06a5e16e1016f21685d&amp;qlt=95" TargetMode="External"/><Relationship Id="rId33" Type="http://schemas.openxmlformats.org/officeDocument/2006/relationships/hyperlink" Target="https://www.bing.com/th?id=OSK.e751b37b293608b5e613743d1502ad91&amp;qlt=95" TargetMode="External"/><Relationship Id="rId38" Type="http://schemas.openxmlformats.org/officeDocument/2006/relationships/hyperlink" Target="https://www.bing.com/images/search?form=xlimg&amp;q=Maine" TargetMode="External"/><Relationship Id="rId46" Type="http://schemas.openxmlformats.org/officeDocument/2006/relationships/hyperlink" Target="https://www.bing.com/images/search?form=xlimg&amp;q=Minnesota" TargetMode="External"/><Relationship Id="rId59" Type="http://schemas.openxmlformats.org/officeDocument/2006/relationships/hyperlink" Target="https://www.bing.com/th?id=OSK.f0ef2b300368e75fc61df0246c1ae8b2&amp;qlt=95" TargetMode="External"/><Relationship Id="rId67" Type="http://schemas.openxmlformats.org/officeDocument/2006/relationships/hyperlink" Target="https://www.bing.com/th?id=OSK.03c72211b35cb109bcdc7d51ef4f03c5&amp;qlt=95" TargetMode="External"/><Relationship Id="rId20" Type="http://schemas.openxmlformats.org/officeDocument/2006/relationships/hyperlink" Target="https://www.bing.com/images/search?form=xlimg&amp;q=Georgia%20(U.S.%20state)" TargetMode="External"/><Relationship Id="rId41" Type="http://schemas.openxmlformats.org/officeDocument/2006/relationships/hyperlink" Target="https://www.bing.com/th?id=OSK.987b2cac28f5ea262ad37b9b21c25b33&amp;qlt=95" TargetMode="External"/><Relationship Id="rId54" Type="http://schemas.openxmlformats.org/officeDocument/2006/relationships/hyperlink" Target="https://www.bing.com/images/search?form=xlimg&amp;q=Montan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North%20Dakota" TargetMode="External"/><Relationship Id="rId75" Type="http://schemas.openxmlformats.org/officeDocument/2006/relationships/hyperlink" Target="https://www.bing.com/th?id=OSK.59f6fd6fb58b5bde34d283beef8c8e65&amp;qlt=95" TargetMode="External"/><Relationship Id="rId83" Type="http://schemas.openxmlformats.org/officeDocument/2006/relationships/hyperlink" Target="https://www.bing.com/th?id=OSK.ce2e5180d9b117e617e17fc235f4e569&amp;qlt=95" TargetMode="External"/><Relationship Id="rId88" Type="http://schemas.openxmlformats.org/officeDocument/2006/relationships/hyperlink" Target="https://www.bing.com/images/search?form=xlimg&amp;q=Texas" TargetMode="External"/><Relationship Id="rId91" Type="http://schemas.openxmlformats.org/officeDocument/2006/relationships/hyperlink" Target="https://www.bing.com/th?id=OSK.019af715933143eeccdc40106317980f&amp;qlt=95" TargetMode="External"/><Relationship Id="rId96" Type="http://schemas.openxmlformats.org/officeDocument/2006/relationships/hyperlink" Target="https://www.bing.com/images/search?form=xlimg&amp;q=Washington%20(state)" TargetMode="External"/><Relationship Id="rId1" Type="http://schemas.openxmlformats.org/officeDocument/2006/relationships/hyperlink" Target="https://www.bing.com/th?id=OSK.848f4b01470591b7605a547c5e913bfd&amp;qlt=95" TargetMode="External"/><Relationship Id="rId6" Type="http://schemas.openxmlformats.org/officeDocument/2006/relationships/hyperlink" Target="https://www.bing.com/images/search?form=xlimg&amp;q=Arizona" TargetMode="External"/><Relationship Id="rId15" Type="http://schemas.openxmlformats.org/officeDocument/2006/relationships/hyperlink" Target="https://www.bing.com/th?id=OSK.c3366d1c88e7fb6d11e3e0910f8206b1&amp;qlt=95" TargetMode="External"/><Relationship Id="rId23" Type="http://schemas.openxmlformats.org/officeDocument/2006/relationships/hyperlink" Target="https://www.bing.com/th?id=OSK.c00116602405ef2e44b62c8d9cde71d0&amp;qlt=95" TargetMode="External"/><Relationship Id="rId28" Type="http://schemas.openxmlformats.org/officeDocument/2006/relationships/hyperlink" Target="https://www.bing.com/images/search?form=xlimg&amp;q=Indiana" TargetMode="External"/><Relationship Id="rId36" Type="http://schemas.openxmlformats.org/officeDocument/2006/relationships/hyperlink" Target="https://www.bing.com/images/search?form=xlimg&amp;q=Louisiana" TargetMode="External"/><Relationship Id="rId49" Type="http://schemas.openxmlformats.org/officeDocument/2006/relationships/hyperlink" Target="https://www.bing.com/th?id=OSK.323715dbb9f63cb2003a10f3d6c907c1&amp;qlt=95" TargetMode="External"/><Relationship Id="rId57" Type="http://schemas.openxmlformats.org/officeDocument/2006/relationships/hyperlink" Target="https://www.bing.com/th?id=OSK.25fcfcf3ed730a63c73a30e44bfabe44&amp;qlt=95" TargetMode="External"/><Relationship Id="rId10" Type="http://schemas.openxmlformats.org/officeDocument/2006/relationships/hyperlink" Target="https://www.bing.com/images/search?form=xlimg&amp;q=California" TargetMode="External"/><Relationship Id="rId31" Type="http://schemas.openxmlformats.org/officeDocument/2006/relationships/hyperlink" Target="https://www.bing.com/th?id=OSK.1ee03cb7dca1dce2cd8760d573bcd394&amp;qlt=95" TargetMode="External"/><Relationship Id="rId44" Type="http://schemas.openxmlformats.org/officeDocument/2006/relationships/hyperlink" Target="https://www.bing.com/images/search?form=xlimg&amp;q=Michigan" TargetMode="External"/><Relationship Id="rId52" Type="http://schemas.openxmlformats.org/officeDocument/2006/relationships/hyperlink" Target="https://www.bing.com/images/search?form=xlimg&amp;q=Missouri" TargetMode="External"/><Relationship Id="rId60" Type="http://schemas.openxmlformats.org/officeDocument/2006/relationships/hyperlink" Target="https://www.bing.com/images/search?form=xlimg&amp;q=New%20Hampshire" TargetMode="External"/><Relationship Id="rId65" Type="http://schemas.openxmlformats.org/officeDocument/2006/relationships/hyperlink" Target="https://www.bing.com/th?id=OSK.cba7f275842a20f49b98d704e1366fd5&amp;qlt=95" TargetMode="External"/><Relationship Id="rId73" Type="http://schemas.openxmlformats.org/officeDocument/2006/relationships/hyperlink" Target="https://www.bing.com/th?id=OSK.dc4854218778b6f007a0fb39483a9a3f&amp;qlt=95" TargetMode="External"/><Relationship Id="rId78" Type="http://schemas.openxmlformats.org/officeDocument/2006/relationships/hyperlink" Target="https://www.bing.com/images/search?form=xlimg&amp;q=Pennsylvania" TargetMode="External"/><Relationship Id="rId81" Type="http://schemas.openxmlformats.org/officeDocument/2006/relationships/hyperlink" Target="https://www.bing.com/th?id=OSK.f57f7916e76fc47c2a83efc3859d6379&amp;qlt=95" TargetMode="External"/><Relationship Id="rId86" Type="http://schemas.openxmlformats.org/officeDocument/2006/relationships/hyperlink" Target="https://www.bing.com/images/search?form=xlimg&amp;q=Tennessee" TargetMode="External"/><Relationship Id="rId94" Type="http://schemas.openxmlformats.org/officeDocument/2006/relationships/hyperlink" Target="https://www.bing.com/images/search?form=xlimg&amp;q=Virginia" TargetMode="External"/><Relationship Id="rId99" Type="http://schemas.openxmlformats.org/officeDocument/2006/relationships/hyperlink" Target="https://www.bing.com/th?id=OSK.0678bd4067f4a421f3884b05dad25be4&amp;qlt=95" TargetMode="External"/><Relationship Id="rId101" Type="http://schemas.openxmlformats.org/officeDocument/2006/relationships/hyperlink" Target="https://www.bing.com/th?id=OSK.c90021b564dcb9deeb722c1768bcb07d&amp;qlt=95" TargetMode="External"/><Relationship Id="rId4" Type="http://schemas.openxmlformats.org/officeDocument/2006/relationships/hyperlink" Target="https://www.bing.com/images/search?form=xlimg&amp;q=Alaska" TargetMode="External"/><Relationship Id="rId9" Type="http://schemas.openxmlformats.org/officeDocument/2006/relationships/hyperlink" Target="https://www.bing.com/th?id=OSK.8319dbaa13fead960d37449c46d8afd4&amp;qlt=95" TargetMode="External"/><Relationship Id="rId13" Type="http://schemas.openxmlformats.org/officeDocument/2006/relationships/hyperlink" Target="https://www.bing.com/th?id=OSK.442c5a157898c7930af9b5287a87e0c1&amp;qlt=95" TargetMode="External"/><Relationship Id="rId18" Type="http://schemas.openxmlformats.org/officeDocument/2006/relationships/hyperlink" Target="https://www.bing.com/images/search?form=xlimg&amp;q=Florida" TargetMode="External"/><Relationship Id="rId39" Type="http://schemas.openxmlformats.org/officeDocument/2006/relationships/hyperlink" Target="https://www.bing.com/th?id=OSK.ccb188ecd437210577d64ae4cfbdccd3&amp;qlt=95" TargetMode="External"/><Relationship Id="rId34" Type="http://schemas.openxmlformats.org/officeDocument/2006/relationships/hyperlink" Target="https://www.bing.com/images/search?form=xlimg&amp;q=Kentucky" TargetMode="External"/><Relationship Id="rId50" Type="http://schemas.openxmlformats.org/officeDocument/2006/relationships/hyperlink" Target="https://www.bing.com/images/search?form=xlimg&amp;q=Mississippi" TargetMode="External"/><Relationship Id="rId55" Type="http://schemas.openxmlformats.org/officeDocument/2006/relationships/hyperlink" Target="https://www.bing.com/th?id=OSK.09fb0d37cacee3c3feb04b7452bd8436&amp;qlt=95" TargetMode="External"/><Relationship Id="rId76" Type="http://schemas.openxmlformats.org/officeDocument/2006/relationships/hyperlink" Target="https://www.bing.com/images/search?form=xlimg&amp;q=Oregon"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da293b46d274e73de9bbdbb48932f29d&amp;qlt=95" TargetMode="External"/><Relationship Id="rId71" Type="http://schemas.openxmlformats.org/officeDocument/2006/relationships/hyperlink" Target="https://www.bing.com/th?id=OSK.28bd4a5560f6884fc55949e0018e908f&amp;qlt=95" TargetMode="External"/><Relationship Id="rId92" Type="http://schemas.openxmlformats.org/officeDocument/2006/relationships/hyperlink" Target="https://www.bing.com/images/search?form=xlimg&amp;q=Vermont" TargetMode="External"/><Relationship Id="rId2" Type="http://schemas.openxmlformats.org/officeDocument/2006/relationships/hyperlink" Target="https://www.bing.com/images/search?form=xlimg&amp;q=Alabama" TargetMode="External"/><Relationship Id="rId29" Type="http://schemas.openxmlformats.org/officeDocument/2006/relationships/hyperlink" Target="https://www.bing.com/th?id=OSK.153231065b610cb99cb3435b59eccac2&amp;qlt=95" TargetMode="External"/><Relationship Id="rId24" Type="http://schemas.openxmlformats.org/officeDocument/2006/relationships/hyperlink" Target="https://www.bing.com/images/search?form=xlimg&amp;q=Idaho" TargetMode="External"/><Relationship Id="rId40" Type="http://schemas.openxmlformats.org/officeDocument/2006/relationships/hyperlink" Target="https://www.bing.com/images/search?form=xlimg&amp;q=Maryland" TargetMode="External"/><Relationship Id="rId45" Type="http://schemas.openxmlformats.org/officeDocument/2006/relationships/hyperlink" Target="https://www.bing.com/th?id=OSK.40b19650ace0234fdb053333f72c8df0&amp;qlt=95" TargetMode="External"/><Relationship Id="rId66" Type="http://schemas.openxmlformats.org/officeDocument/2006/relationships/hyperlink" Target="https://www.bing.com/images/search?form=xlimg&amp;q=New%20York%20(state)" TargetMode="External"/><Relationship Id="rId87" Type="http://schemas.openxmlformats.org/officeDocument/2006/relationships/hyperlink" Target="https://www.bing.com/th?id=OSK.9bdab94d5c4fa5aee1d75fc9308a02fb&amp;qlt=95" TargetMode="External"/><Relationship Id="rId61" Type="http://schemas.openxmlformats.org/officeDocument/2006/relationships/hyperlink" Target="https://www.bing.com/th?id=OSK.d060a4e78cf97d149f53a30e070b68ca&amp;qlt=95" TargetMode="External"/><Relationship Id="rId82" Type="http://schemas.openxmlformats.org/officeDocument/2006/relationships/hyperlink" Target="https://www.bing.com/images/search?form=xlimg&amp;q=South%20Carolina" TargetMode="External"/><Relationship Id="rId19" Type="http://schemas.openxmlformats.org/officeDocument/2006/relationships/hyperlink" Target="https://www.bing.com/th?id=OSK.TkXocXN5FoBwxCRw_H4YlAVy62XZjJG6mqrJCXMfttE&amp;qlt=95" TargetMode="External"/><Relationship Id="rId14" Type="http://schemas.openxmlformats.org/officeDocument/2006/relationships/hyperlink" Target="https://www.bing.com/images/search?form=xlimg&amp;q=Connecticut" TargetMode="External"/><Relationship Id="rId30" Type="http://schemas.openxmlformats.org/officeDocument/2006/relationships/hyperlink" Target="https://www.bing.com/images/search?form=xlimg&amp;q=Iowa" TargetMode="External"/><Relationship Id="rId35" Type="http://schemas.openxmlformats.org/officeDocument/2006/relationships/hyperlink" Target="https://www.bing.com/th?id=OSK.fa968de5bc9179e15dd5970b87b94444&amp;qlt=95" TargetMode="External"/><Relationship Id="rId56" Type="http://schemas.openxmlformats.org/officeDocument/2006/relationships/hyperlink" Target="https://www.bing.com/images/search?form=xlimg&amp;q=Nebraska" TargetMode="External"/><Relationship Id="rId77" Type="http://schemas.openxmlformats.org/officeDocument/2006/relationships/hyperlink" Target="https://www.bing.com/th?id=OSK.7bfbead25a8cd788f9ef5c17097be1bc&amp;qlt=95" TargetMode="External"/><Relationship Id="rId100" Type="http://schemas.openxmlformats.org/officeDocument/2006/relationships/hyperlink" Target="https://www.bing.com/images/search?form=xlimg&amp;q=Wisconsin" TargetMode="External"/><Relationship Id="rId8" Type="http://schemas.openxmlformats.org/officeDocument/2006/relationships/hyperlink" Target="https://www.bing.com/images/search?form=xlimg&amp;q=Arkansas" TargetMode="External"/><Relationship Id="rId51" Type="http://schemas.openxmlformats.org/officeDocument/2006/relationships/hyperlink" Target="https://www.bing.com/th?id=OSK.4caeaa8e00586f3716f39491364ae6c7&amp;qlt=95" TargetMode="External"/><Relationship Id="rId72" Type="http://schemas.openxmlformats.org/officeDocument/2006/relationships/hyperlink" Target="https://www.bing.com/images/search?form=xlimg&amp;q=Ohio" TargetMode="External"/><Relationship Id="rId93" Type="http://schemas.openxmlformats.org/officeDocument/2006/relationships/hyperlink" Target="https://www.bing.com/th?id=OSK.14d323e3784d30722d6785a6cef8f9c3&amp;qlt=95" TargetMode="External"/><Relationship Id="rId98" Type="http://schemas.openxmlformats.org/officeDocument/2006/relationships/hyperlink" Target="https://www.bing.com/images/search?form=xlimg&amp;q=West%20Virginia" TargetMode="External"/><Relationship Id="rId3" Type="http://schemas.openxmlformats.org/officeDocument/2006/relationships/hyperlink" Target="https://www.bing.com/th?id=OSK.5f2016b7cd1ea79d66547b7327acdc3b&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Srd>
</file>

<file path=xl/richData/rdarray.xml><?xml version="1.0" encoding="utf-8"?>
<arrayData xmlns="http://schemas.microsoft.com/office/spreadsheetml/2017/richdata2" count="62">
  <a r="4">
    <v t="r">9</v>
    <v t="r">10</v>
    <v t="r">11</v>
    <v t="r">12</v>
  </a>
  <a r="1">
    <v t="s">English language</v>
  </a>
  <a r="1">
    <v t="s">Central Time Zone</v>
  </a>
  <a r="4">
    <v t="r">47</v>
    <v t="r">48</v>
    <v t="r">49</v>
    <v t="r">50</v>
  </a>
  <a r="17">
    <v t="s">Dena'ina</v>
    <v t="s">Inupiaq</v>
    <v t="s">Tanacross language</v>
    <v t="s">Koyukon language</v>
    <v t="s">Tsimshian</v>
    <v t="s">Aleut language</v>
    <v t="s">Upper Kuskokwim language</v>
    <v t="s">Eyak language</v>
    <v t="s">Haida language</v>
    <v t="s">English language</v>
    <v t="s">Tlingit language</v>
    <v t="s">Hän language</v>
    <v t="s">Alutiiq language</v>
    <v t="s">Gwichʼin language</v>
    <v t="s">Ahtna language</v>
    <v t="s">Holikachuk language</v>
    <v t="s">Deg Xinag language</v>
  </a>
  <a r="1">
    <v t="s">Hawaii–Aleutian Time Zone</v>
  </a>
  <a r="4">
    <v t="r">84</v>
    <v t="r">85</v>
    <v t="r">86</v>
    <v t="r">87</v>
  </a>
  <a r="4">
    <v t="r">118</v>
    <v t="r">119</v>
    <v t="r">120</v>
    <v t="r">121</v>
  </a>
  <a r="4">
    <v t="r">150</v>
    <v t="r">151</v>
    <v t="r">152</v>
    <v t="r">153</v>
  </a>
  <a r="1">
    <v t="s">Pacific Time Zone</v>
  </a>
  <a r="4">
    <v t="r">185</v>
    <v t="r">186</v>
    <v t="r">187</v>
    <v t="r">188</v>
  </a>
  <a r="4">
    <v t="r">218</v>
    <v t="r">219</v>
    <v t="r">220</v>
    <v t="r">221</v>
  </a>
  <a r="1">
    <v t="s">Eastern Time Zone</v>
  </a>
  <a r="4">
    <v t="r">252</v>
    <v t="r">253</v>
    <v t="r">254</v>
    <v t="r">255</v>
  </a>
  <a r="4">
    <v t="r">282</v>
    <v t="r">283</v>
    <v t="r">284</v>
    <v t="r">285</v>
  </a>
  <a r="2">
    <v t="s">Eastern Time Zone</v>
    <v t="s">Central Time Zone</v>
  </a>
  <a r="4">
    <v t="r">312</v>
    <v t="r">313</v>
    <v t="r">314</v>
    <v t="r">315</v>
  </a>
  <a r="4">
    <v t="r">340</v>
    <v t="r">341</v>
    <v t="r">342</v>
    <v t="r">343</v>
  </a>
  <a r="2">
    <v t="s">English language</v>
    <v t="s">Hawaiian language</v>
  </a>
  <a r="4">
    <v t="r">371</v>
    <v t="r">372</v>
    <v t="r">373</v>
    <v t="r">374</v>
  </a>
  <a r="4">
    <v t="r">400</v>
    <v t="r">401</v>
    <v t="r">402</v>
    <v t="r">403</v>
  </a>
  <a r="4">
    <v t="r">429</v>
    <v t="r">430</v>
    <v t="r">431</v>
    <v t="r">432</v>
  </a>
  <a r="4">
    <v t="r">457</v>
    <v t="r">458</v>
    <v t="r">459</v>
    <v t="r">460</v>
  </a>
  <a r="4">
    <v t="r">484</v>
    <v t="r">485</v>
    <v t="r">486</v>
    <v t="r">487</v>
  </a>
  <a r="4">
    <v t="r">511</v>
    <v t="r">512</v>
    <v t="r">513</v>
    <v t="r">514</v>
  </a>
  <a r="4">
    <v t="r">540</v>
    <v t="r">541</v>
    <v t="r">542</v>
    <v t="r">543</v>
  </a>
  <a r="3">
    <v t="r">568</v>
    <v t="r">569</v>
    <v t="r">570</v>
  </a>
  <a r="4">
    <v t="r">595</v>
    <v t="r">596</v>
    <v t="r">597</v>
    <v t="r">598</v>
  </a>
  <a r="4">
    <v t="r">622</v>
    <v t="r">623</v>
    <v t="r">624</v>
    <v t="r">625</v>
  </a>
  <a r="4">
    <v t="r">649</v>
    <v t="r">650</v>
    <v t="r">651</v>
    <v t="r">652</v>
  </a>
  <a r="4">
    <v t="r">678</v>
    <v t="r">679</v>
    <v t="r">680</v>
    <v t="r">681</v>
  </a>
  <a r="1">
    <v t="r">701</v>
  </a>
  <a r="4">
    <v t="r">714</v>
    <v t="r">715</v>
    <v t="r">716</v>
    <v t="r">717</v>
  </a>
  <a r="4">
    <v t="r">741</v>
    <v t="r">742</v>
    <v t="r">743</v>
    <v t="r">744</v>
  </a>
  <a r="4">
    <v t="r">763</v>
    <v t="r">764</v>
    <v t="r">765</v>
    <v t="r">766</v>
  </a>
  <a r="4">
    <v t="r">793</v>
    <v t="r">794</v>
    <v t="r">795</v>
    <v t="r">796</v>
  </a>
  <a r="4">
    <v t="r">820</v>
    <v t="r">821</v>
    <v t="r">822</v>
    <v t="r">823</v>
  </a>
  <a r="2">
    <v t="s">Pacific Time Zone</v>
    <v t="s">Mountain Time Zone</v>
  </a>
  <a r="3">
    <v t="r">849</v>
    <v t="r">850</v>
    <v t="r">851</v>
  </a>
  <a r="4">
    <v t="r">872</v>
    <v t="r">873</v>
    <v t="r">874</v>
    <v t="r">875</v>
  </a>
  <a r="4">
    <v t="r">897</v>
    <v t="r">898</v>
    <v t="r">899</v>
    <v t="r">900</v>
  </a>
  <a r="4">
    <v t="r">920</v>
    <v t="r">921</v>
    <v t="r">922</v>
    <v t="r">923</v>
  </a>
  <a r="4">
    <v t="r">944</v>
    <v t="r">945</v>
    <v t="r">946</v>
    <v t="r">947</v>
  </a>
  <a r="4">
    <v t="r">970</v>
    <v t="r">971</v>
    <v t="r">972</v>
    <v t="r">973</v>
  </a>
  <a r="2">
    <v t="s">Central Time Zone</v>
    <v t="s">Mountain Time Zone</v>
  </a>
  <a r="4">
    <v t="r">995</v>
    <v t="r">996</v>
    <v t="r">997</v>
    <v t="r">998</v>
  </a>
  <a r="4">
    <v t="r">1018</v>
    <v t="r">1019</v>
    <v t="r">1020</v>
    <v t="r">1021</v>
  </a>
  <a r="4">
    <v t="r">1043</v>
    <v t="r">1044</v>
    <v t="r">1045</v>
    <v t="r">1046</v>
  </a>
  <a r="4">
    <v t="r">1066</v>
    <v t="r">1067</v>
    <v t="r">1068</v>
    <v t="r">1069</v>
  </a>
  <a r="4">
    <v t="r">1090</v>
    <v t="r">1091</v>
    <v t="r">1092</v>
    <v t="r">1093</v>
  </a>
  <a r="4">
    <v t="r">1114</v>
    <v t="r">1115</v>
    <v t="r">1116</v>
    <v t="r">1117</v>
  </a>
  <a r="4">
    <v t="r">1139</v>
    <v t="r">1140</v>
    <v t="r">1141</v>
    <v t="r">1142</v>
  </a>
  <a r="4">
    <v t="r">1162</v>
    <v t="r">1163</v>
    <v t="r">1164</v>
    <v t="r">1165</v>
  </a>
  <a r="4">
    <v t="r">1185</v>
    <v t="r">1186</v>
    <v t="r">1187</v>
    <v t="r">1188</v>
  </a>
  <a r="4">
    <v t="r">1209</v>
    <v t="r">1210</v>
    <v t="r">1211</v>
    <v t="r">1212</v>
  </a>
  <a r="1">
    <v t="s">Mountain Time Zone</v>
  </a>
  <a r="4">
    <v t="r">1235</v>
    <v t="r">1236</v>
    <v t="r">1237</v>
    <v t="r">1238</v>
  </a>
  <a r="4">
    <v t="r">1259</v>
    <v t="r">1260</v>
    <v t="r">1261</v>
    <v t="r">1262</v>
  </a>
  <a r="4">
    <v t="r">1283</v>
    <v t="r">1284</v>
    <v t="r">1285</v>
    <v t="r">1286</v>
  </a>
  <a r="4">
    <v t="r">1308</v>
    <v t="r">1309</v>
    <v t="r">1310</v>
    <v t="r">1311</v>
  </a>
  <a r="4">
    <v t="r">1335</v>
    <v t="r">1336</v>
    <v t="r">1337</v>
    <v t="r">1338</v>
  </a>
  <a r="4">
    <v t="r">1357</v>
    <v t="r">1358</v>
    <v t="r">1359</v>
    <v t="r">1360</v>
  </a>
</arrayData>
</file>

<file path=xl/richData/rdrichvalue.xml><?xml version="1.0" encoding="utf-8"?>
<rvData xmlns="http://schemas.microsoft.com/office/spreadsheetml/2017/richdata" count="1371">
  <rv s="0">
    <v>536870912</v>
    <v>Alabama</v>
    <v>376f8b06-52f6-4e72-a31d-311a3563e645</v>
    <v>en-US</v>
    <v>Map</v>
  </rv>
  <rv s="1">
    <fb>135765</fb>
    <v>11</v>
  </rv>
  <rv s="1">
    <fb>15001</fb>
    <v>11</v>
  </rv>
  <rv s="0">
    <v>536870912</v>
    <v>Montgomery</v>
    <v>94461fee-ea89-40c8-9fd7-0fb277396c57</v>
    <v>en-US</v>
    <v>Map</v>
  </rv>
  <rv s="0">
    <v>536870912</v>
    <v>United States of America</v>
    <v>5232ed96-85b1-2edb-12c6-63e6c597a1de</v>
    <v>en-US</v>
    <v>Map</v>
  </rv>
  <rv s="1">
    <fb>1848325</fb>
    <v>11</v>
  </rv>
  <rv s="1">
    <fb>2230185</fb>
    <v>11</v>
  </rv>
  <rv s="2">
    <v>0</v>
    <v>9</v>
    <v>0</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0">
    <v>805306368</v>
    <v>Tommy Tuberville (Senate)</v>
    <v>6bb1615c-dfe2-d8f2-c1a4-3ada7a909798</v>
    <v>en-US</v>
    <v>Generic</v>
  </rv>
  <rv s="0">
    <v>805306368</v>
    <v>Katie Britt (Senate)</v>
    <v>9d3200b7-4be3-519b-5b79-781f390d3cb2</v>
    <v>en-US</v>
    <v>Generic</v>
  </rv>
  <rv s="3">
    <v>0</v>
  </rv>
  <rv s="4">
    <v>https://www.bing.com/search?q=alabama&amp;form=skydnc</v>
    <v>Learn more on Bing</v>
  </rv>
  <rv s="1">
    <fb>717</fb>
    <v>12</v>
  </rv>
  <rv s="1">
    <fb>43623</fb>
    <v>12</v>
  </rv>
  <rv s="1">
    <fb>125500</fb>
    <v>12</v>
  </rv>
  <rv s="3">
    <v>1</v>
  </rv>
  <rv s="1">
    <fb>2.5499999999999998</fb>
    <v>13</v>
  </rv>
  <rv s="1">
    <fb>5024279</fb>
    <v>11</v>
  </rv>
  <rv s="1">
    <fb>1.7000000000000001E-2</fb>
    <v>14</v>
  </rv>
  <rv s="1">
    <fb>0.157</fb>
    <v>14</v>
  </rv>
  <rv s="1">
    <fb>6.9999999999999993E-3</fb>
    <v>15</v>
  </rv>
  <rv s="1">
    <fb>1.3999999999999999E-2</fb>
    <v>14</v>
  </rv>
  <rv s="1">
    <fb>0.23499999999999999</fb>
    <v>14</v>
  </rv>
  <rv s="1">
    <fb>0.26800000000000002</fb>
    <v>14</v>
  </rv>
  <rv s="1">
    <fb>3.5000000000000003E-2</fb>
    <v>14</v>
  </rv>
  <rv s="1">
    <fb>0.84299999999999997</fb>
    <v>14</v>
  </rv>
  <rv s="1">
    <fb>4.2000000000000003E-2</fb>
    <v>14</v>
  </rv>
  <rv s="1">
    <fb>0.57999999999999996</fb>
    <v>14</v>
  </rv>
  <rv s="1">
    <fb>1E-3</fb>
    <v>14</v>
  </rv>
  <rv s="1">
    <fb>0.11800000000000001</fb>
    <v>14</v>
  </rv>
  <rv s="1">
    <fb>1.6E-2</fb>
    <v>14</v>
  </rv>
  <rv s="1">
    <fb>0.22699999999999998</fb>
    <v>14</v>
  </rv>
  <rv s="1">
    <fb>0.06</fb>
    <v>14</v>
  </rv>
  <rv s="1">
    <fb>0.69499999999999995</fb>
    <v>14</v>
  </rv>
  <rv s="3">
    <v>2</v>
  </rv>
  <rv s="5">
    <v>#VALUE!</v>
    <v>en-US</v>
    <v>376f8b06-52f6-4e72-a31d-311a3563e645</v>
    <v>536870912</v>
    <v>1</v>
    <v>4</v>
    <v>5</v>
    <v>Alabama</v>
    <v>7</v>
    <v>8</v>
    <v>Map</v>
    <v>9</v>
    <v>10</v>
    <v>US-AL</v>
    <v>1</v>
    <v>2</v>
    <v>3</v>
    <v>4</v>
    <v>Alabama is a state in the Southeastern region of the United States. It borders Tennessee to the north, Georgia to the east, Florida and the Gulf of Mexico to the south, and Mississippi to the west. Alabama is the 30th largest by area and the ...</v>
    <v>5</v>
    <v>6</v>
    <v>7</v>
    <v>8</v>
    <v>13</v>
    <v>14</v>
    <v>15</v>
    <v>16</v>
    <v>17</v>
    <v>Alabama</v>
    <v>18</v>
    <v>19</v>
    <v>20</v>
    <v>21</v>
    <v>22</v>
    <v>23</v>
    <v>24</v>
    <v>25</v>
    <v>26</v>
    <v>27</v>
    <v>28</v>
    <v>29</v>
    <v>30</v>
    <v>31</v>
    <v>32</v>
    <v>33</v>
    <v>34</v>
    <v>35</v>
    <v>36</v>
    <v>37</v>
    <v>Alabama</v>
    <v>mdp/vdpid/1003</v>
  </rv>
  <rv s="0">
    <v>536870912</v>
    <v>Alaska</v>
    <v>31c4c7a1-54e7-4306-ac9b-f1b02e85bda5</v>
    <v>en-US</v>
    <v>Map</v>
  </rv>
  <rv s="1">
    <fb>1717856</fb>
    <v>11</v>
  </rv>
  <rv s="1">
    <fb>1503</fb>
    <v>11</v>
  </rv>
  <rv s="0">
    <v>536870912</v>
    <v>Juneau</v>
    <v>ce47a020-534a-e2f0-3b98-c25d5457ce0e</v>
    <v>en-US</v>
    <v>Map</v>
  </rv>
  <rv s="1">
    <fb>250969</fb>
    <v>11</v>
  </rv>
  <rv s="1">
    <fb>310658</fb>
    <v>11</v>
  </rv>
  <rv s="2">
    <v>1</v>
    <v>9</v>
    <v>16</v>
    <v>7</v>
    <v>0</v>
    <v>Image of Alaska</v>
  </rv>
  <rv s="0">
    <v>536870912</v>
    <v>Anchorage</v>
    <v>bd15c49e-153e-8826-0032-c90bafba7d11</v>
    <v>en-US</v>
    <v>Map</v>
  </rv>
  <rv s="0">
    <v>805306368</v>
    <v>Mike Dunleavy (Governor)</v>
    <v>86533fd4-0581-b5ef-b7d9-2a5897049014</v>
    <v>en-US</v>
    <v>Generic</v>
  </rv>
  <rv s="0">
    <v>805306368</v>
    <v>Nancy Dahlstrom (Lieutenant governor)</v>
    <v>9004ab7f-e3e7-3f05-596c-0fe7e02eb6db</v>
    <v>en-US</v>
    <v>Generic</v>
  </rv>
  <rv s="0">
    <v>805306368</v>
    <v>Lisa Murkowski (Senate)</v>
    <v>18b81ffa-9007-62da-3b30-acbefbf51353</v>
    <v>en-US</v>
    <v>Generic</v>
  </rv>
  <rv s="0">
    <v>805306368</v>
    <v>Dan Sullivan (Senate)</v>
    <v>147235ce-727a-24ed-0dca-9a7fdcca7d71</v>
    <v>en-US</v>
    <v>Generic</v>
  </rv>
  <rv s="3">
    <v>3</v>
  </rv>
  <rv s="4">
    <v>https://www.bing.com/search?q=alaska&amp;form=skydnc</v>
    <v>Learn more on Bing</v>
  </rv>
  <rv s="1">
    <fb>1146</fb>
    <v>12</v>
  </rv>
  <rv s="1">
    <fb>72515</fb>
    <v>12</v>
  </rv>
  <rv s="1">
    <fb>250000</fb>
    <v>12</v>
  </rv>
  <rv s="3">
    <v>4</v>
  </rv>
  <rv s="1">
    <fb>2.81</fb>
    <v>13</v>
  </rv>
  <rv s="1">
    <fb>733391</fb>
    <v>11</v>
  </rv>
  <rv s="1">
    <fb>4.4999999999999998E-2</fb>
    <v>14</v>
  </rv>
  <rv s="1">
    <fb>9.9000000000000005E-2</fb>
    <v>14</v>
  </rv>
  <rv s="1">
    <fb>0.14800000000000002</fb>
    <v>15</v>
  </rv>
  <rv s="1">
    <fb>6.3E-2</fb>
    <v>14</v>
  </rv>
  <rv s="1">
    <fb>0.28000000000000003</fb>
    <v>14</v>
  </rv>
  <rv s="1">
    <fb>3.9E-2</fb>
    <v>14</v>
  </rv>
  <rv s="1">
    <fb>7.400000000000001E-2</fb>
    <v>14</v>
  </rv>
  <rv s="1">
    <fb>0.92099999999999993</fb>
    <v>14</v>
  </rv>
  <rv s="1">
    <fb>7.0000000000000007E-2</fb>
    <v>14</v>
  </rv>
  <rv s="1">
    <fb>0.67700000000000005</fb>
    <v>14</v>
  </rv>
  <rv s="1">
    <fb>1.3000000000000001E-2</fb>
    <v>14</v>
  </rv>
  <rv s="1">
    <fb>8.1000000000000003E-2</fb>
    <v>14</v>
  </rv>
  <rv s="1">
    <fb>7.2000000000000008E-2</fb>
    <v>14</v>
  </rv>
  <rv s="1">
    <fb>0.252</fb>
    <v>14</v>
  </rv>
  <rv s="1">
    <fb>7.4999999999999997E-2</fb>
    <v>14</v>
  </rv>
  <rv s="1">
    <fb>0.66500000000000004</fb>
    <v>14</v>
  </rv>
  <rv s="3">
    <v>5</v>
  </rv>
  <rv s="5">
    <v>#VALUE!</v>
    <v>en-US</v>
    <v>31c4c7a1-54e7-4306-ac9b-f1b02e85bda5</v>
    <v>536870912</v>
    <v>1</v>
    <v>19</v>
    <v>5</v>
    <v>Alaska</v>
    <v>7</v>
    <v>8</v>
    <v>Map</v>
    <v>9</v>
    <v>10</v>
    <v>US-AK</v>
    <v>40</v>
    <v>41</v>
    <v>42</v>
    <v>4</v>
    <v>Alaska is a non-contiguous U.S. state on the northwest extremity of North America. It borders British Columbia and Yukon in Canada to the east and it shares a western maritime border in the Bering Strait with Russia's Chukotka Autonomous Okrug. ...</v>
    <v>43</v>
    <v>44</v>
    <v>45</v>
    <v>46</v>
    <v>51</v>
    <v>52</v>
    <v>53</v>
    <v>54</v>
    <v>55</v>
    <v>Alaska</v>
    <v>56</v>
    <v>57</v>
    <v>58</v>
    <v>59</v>
    <v>60</v>
    <v>61</v>
    <v>62</v>
    <v>63</v>
    <v>64</v>
    <v>65</v>
    <v>66</v>
    <v>67</v>
    <v>68</v>
    <v>69</v>
    <v>70</v>
    <v>71</v>
    <v>72</v>
    <v>73</v>
    <v>74</v>
    <v>75</v>
    <v>Alaska</v>
    <v>mdp/vdpid/1040</v>
  </rv>
  <rv s="0">
    <v>536870912</v>
    <v>Arizona</v>
    <v>bf973f46-5962-4997-a7ba-a05f1aa2a9f9</v>
    <v>en-US</v>
    <v>Map</v>
  </rv>
  <rv s="1">
    <fb>295234</fb>
    <v>11</v>
  </rv>
  <rv s="1">
    <fb>35578</fb>
    <v>11</v>
  </rv>
  <rv s="0">
    <v>536870912</v>
    <v>Phoenix</v>
    <v>b06044c3-41e1-4e2a-bba7-27a29bba8ea9</v>
    <v>en-US</v>
    <v>Map</v>
  </rv>
  <rv s="1">
    <fb>2412212</fb>
    <v>11</v>
  </rv>
  <rv s="1">
    <fb>2961003</fb>
    <v>11</v>
  </rv>
  <rv s="2">
    <v>2</v>
    <v>9</v>
    <v>20</v>
    <v>7</v>
    <v>0</v>
    <v>Image of Arizona</v>
  </rv>
  <rv s="0">
    <v>805306368</v>
    <v>Katie Hobbs (Governor)</v>
    <v>05adb62e-e735-4e07-b8db-01b500d8f313</v>
    <v>en-US</v>
    <v>Generic</v>
  </rv>
  <rv s="0">
    <v>805306368</v>
    <v>Adrian Fontes (Secretary of state)</v>
    <v>0c546f0f-c55b-c9c4-74cd-81b6c0d421d9</v>
    <v>en-US</v>
    <v>Generic</v>
  </rv>
  <rv s="0">
    <v>805306368</v>
    <v>Kyrsten Sinema (Senate)</v>
    <v>2f185901-4947-b2cf-2efe-d31d7695ad38</v>
    <v>en-US</v>
    <v>Generic</v>
  </rv>
  <rv s="0">
    <v>805306368</v>
    <v>Mark Kelly (Senate)</v>
    <v>7378c94d-66d6-3a6c-42fd-639c9bfc1491</v>
    <v>en-US</v>
    <v>Generic</v>
  </rv>
  <rv s="3">
    <v>6</v>
  </rv>
  <rv s="4">
    <v>https://www.bing.com/search?q=arizona&amp;form=skydnc</v>
    <v>Learn more on Bing</v>
  </rv>
  <rv s="1">
    <fb>913</fb>
    <v>12</v>
  </rv>
  <rv s="1">
    <fb>50255</fb>
    <v>12</v>
  </rv>
  <rv s="1">
    <fb>167500</fb>
    <v>12</v>
  </rv>
  <rv s="1">
    <fb>2.69</fb>
    <v>13</v>
  </rv>
  <rv s="1">
    <fb>7151502</fb>
    <v>11</v>
  </rv>
  <rv s="1">
    <fb>8.4000000000000005E-2</fb>
    <v>14</v>
  </rv>
  <rv s="1">
    <fb>0.16399999999999998</fb>
    <v>14</v>
  </rv>
  <rv s="1">
    <fb>5.2999999999999999E-2</fb>
    <v>15</v>
  </rv>
  <rv s="1">
    <fb>3.4000000000000002E-2</fb>
    <v>14</v>
  </rv>
  <rv s="1">
    <fb>0.27500000000000002</fb>
    <v>14</v>
  </rv>
  <rv s="1">
    <fb>4.8000000000000001E-2</fb>
    <v>14</v>
  </rv>
  <rv s="1">
    <fb>0.13500000000000001</fb>
    <v>14</v>
  </rv>
  <rv s="1">
    <fb>0.86</fb>
    <v>14</v>
  </rv>
  <rv s="1">
    <fb>0.307</fb>
    <v>14</v>
  </rv>
  <rv s="1">
    <fb>0.59299999999999997</fb>
    <v>14</v>
  </rv>
  <rv s="1">
    <fb>3.0000000000000001E-3</fb>
    <v>14</v>
  </rv>
  <rv s="1">
    <fb>8.199999999999999E-2</fb>
    <v>14</v>
  </rv>
  <rv s="1">
    <fb>2.7000000000000003E-2</fb>
    <v>14</v>
  </rv>
  <rv s="1">
    <fb>0.23800000000000002</fb>
    <v>14</v>
  </rv>
  <rv s="1">
    <fb>0.83499999999999996</fb>
    <v>14</v>
  </rv>
  <rv s="6">
    <v>#VALUE!</v>
    <v>en-US</v>
    <v>bf973f46-5962-4997-a7ba-a05f1aa2a9f9</v>
    <v>536870912</v>
    <v>1</v>
    <v>23</v>
    <v>24</v>
    <v>Arizona</v>
    <v>7</v>
    <v>8</v>
    <v>Map</v>
    <v>9</v>
    <v>10</v>
    <v>US-AZ</v>
    <v>78</v>
    <v>79</v>
    <v>80</v>
    <v>4</v>
    <v>Arizona is a state in the Southwestern region of the United States. Arizona is part of the Four Corners region with Utah to the north, Colorado to the northeast, and New Mexico to the east; its other neighboring states are Nevada to the ...</v>
    <v>81</v>
    <v>82</v>
    <v>83</v>
    <v>80</v>
    <v>88</v>
    <v>89</v>
    <v>90</v>
    <v>91</v>
    <v>92</v>
    <v>Arizona</v>
    <v>18</v>
    <v>93</v>
    <v>94</v>
    <v>95</v>
    <v>96</v>
    <v>97</v>
    <v>98</v>
    <v>99</v>
    <v>100</v>
    <v>101</v>
    <v>102</v>
    <v>103</v>
    <v>104</v>
    <v>105</v>
    <v>106</v>
    <v>107</v>
    <v>108</v>
    <v>62</v>
    <v>109</v>
    <v>Arizona</v>
    <v>mdp/vdpid/1945</v>
  </rv>
  <rv s="0">
    <v>536870912</v>
    <v>Arkansas</v>
    <v>b939db72-08f2-4ea6-a16a-a53bf32e6612</v>
    <v>en-US</v>
    <v>Map</v>
  </rv>
  <rv s="1">
    <fb>137733</fb>
    <v>11</v>
  </rv>
  <rv s="1">
    <fb>9474</fb>
    <v>11</v>
  </rv>
  <rv s="0">
    <v>536870912</v>
    <v>Little Rock</v>
    <v>2039fcee-c7a5-4241-930b-d2c6d17bae74</v>
    <v>en-US</v>
    <v>Map</v>
  </rv>
  <rv s="1">
    <fb>1138025</fb>
    <v>11</v>
  </rv>
  <rv s="1">
    <fb>1354762</fb>
    <v>11</v>
  </rv>
  <rv s="2">
    <v>3</v>
    <v>9</v>
    <v>25</v>
    <v>7</v>
    <v>0</v>
    <v>Image of Arkansas</v>
  </rv>
  <rv s="0">
    <v>805306368</v>
    <v>Sarah Huckabee Sanders (Governor)</v>
    <v>794a8222-ef7c-184f-be8d-1e95d28290a2</v>
    <v>en-US</v>
    <v>Generic</v>
  </rv>
  <rv s="0">
    <v>805306368</v>
    <v>Leslie Rutledge (Lieutenant governor)</v>
    <v>1df1c81e-109f-d6a6-5a0a-52a5e8e4ee06</v>
    <v>en-US</v>
    <v>Generic</v>
  </rv>
  <rv s="0">
    <v>805306368</v>
    <v>John Boozman (Senate)</v>
    <v>c68cff47-f645-0a65-99db-e7b69235c7dd</v>
    <v>en-US</v>
    <v>Generic</v>
  </rv>
  <rv s="0">
    <v>805306368</v>
    <v>Tom Cotton (Senate)</v>
    <v>b5cb098f-a265-a017-5a94-8fefa33bdbf8</v>
    <v>en-US</v>
    <v>Generic</v>
  </rv>
  <rv s="3">
    <v>7</v>
  </rv>
  <rv s="4">
    <v>https://www.bing.com/search?q=arkansas&amp;form=skydnc</v>
    <v>Learn more on Bing</v>
  </rv>
  <rv s="1">
    <fb>677</fb>
    <v>12</v>
  </rv>
  <rv s="1">
    <fb>41371</fb>
    <v>12</v>
  </rv>
  <rv s="1">
    <fb>111400</fb>
    <v>12</v>
  </rv>
  <rv s="1">
    <fb>2.5299999999999998</fb>
    <v>13</v>
  </rv>
  <rv s="1">
    <fb>3011524</fb>
    <v>11</v>
  </rv>
  <rv s="1">
    <fb>2.5000000000000001E-2</fb>
    <v>14</v>
  </rv>
  <rv s="1">
    <fb>0.16</fb>
    <v>14</v>
  </rv>
  <rv s="1">
    <fb>0.01</fb>
    <v>15</v>
  </rv>
  <rv s="1">
    <fb>0.21100000000000002</fb>
    <v>14</v>
  </rv>
  <rv s="1">
    <fb>4.7E-2</fb>
    <v>14</v>
  </rv>
  <rv s="1">
    <fb>0.84799999999999998</fb>
    <v>14</v>
  </rv>
  <rv s="1">
    <fb>0.58499999999999996</fb>
    <v>14</v>
  </rv>
  <rv s="1">
    <fb>0.12300000000000001</fb>
    <v>14</v>
  </rv>
  <rv s="1">
    <fb>0.02</fb>
    <v>14</v>
  </rv>
  <rv s="1">
    <fb>0.23699999999999999</fb>
    <v>14</v>
  </rv>
  <rv s="1">
    <fb>6.4000000000000001E-2</fb>
    <v>14</v>
  </rv>
  <rv s="1">
    <fb>0.79500000000000004</fb>
    <v>14</v>
  </rv>
  <rv s="5">
    <v>#VALUE!</v>
    <v>en-US</v>
    <v>b939db72-08f2-4ea6-a16a-a53bf32e6612</v>
    <v>536870912</v>
    <v>1</v>
    <v>28</v>
    <v>5</v>
    <v>Arkansas</v>
    <v>7</v>
    <v>8</v>
    <v>Map</v>
    <v>9</v>
    <v>10</v>
    <v>US-AR</v>
    <v>112</v>
    <v>113</v>
    <v>114</v>
    <v>4</v>
    <v>Arkansas is a landlocked state in the South Central region of the Southern United States. It borders Missouri to the north, Tennessee and Mississippi to the east, Louisiana to the south, Texas to the southwest, and Oklahoma to the west. Its name ...</v>
    <v>115</v>
    <v>116</v>
    <v>117</v>
    <v>114</v>
    <v>122</v>
    <v>123</v>
    <v>124</v>
    <v>125</v>
    <v>126</v>
    <v>Arkansas</v>
    <v>18</v>
    <v>127</v>
    <v>128</v>
    <v>129</v>
    <v>130</v>
    <v>131</v>
    <v>33</v>
    <v>132</v>
    <v>22</v>
    <v>133</v>
    <v>134</v>
    <v>71</v>
    <v>135</v>
    <v>105</v>
    <v>136</v>
    <v>137</v>
    <v>138</v>
    <v>139</v>
    <v>140</v>
    <v>37</v>
    <v>Arkansas</v>
    <v>mdp/vdpid/1951</v>
  </rv>
  <rv s="0">
    <v>536870912</v>
    <v>California</v>
    <v>3009d91d-d582-4c34-85ba-772ba09e5be1</v>
    <v>en-US</v>
    <v>Map</v>
  </rv>
  <rv s="1">
    <fb>423970</fb>
    <v>11</v>
  </rv>
  <rv s="1">
    <fb>102350</fb>
    <v>11</v>
  </rv>
  <rv s="0">
    <v>536870912</v>
    <v>Sacramento</v>
    <v>4a1a8070-cc3d-4060-af9c-08ccbbca73d7</v>
    <v>en-US</v>
    <v>Map</v>
  </rv>
  <rv s="1">
    <fb>12717801</fb>
    <v>11</v>
  </rv>
  <rv s="1">
    <fb>14060525</fb>
    <v>11</v>
  </rv>
  <rv s="2">
    <v>4</v>
    <v>9</v>
    <v>29</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0">
    <v>805306368</v>
    <v>Alex Padilla (Senate)</v>
    <v>7f531c9a-64f3-c8e6-afb0-26647030a74e</v>
    <v>en-US</v>
    <v>Generic</v>
  </rv>
  <rv s="0">
    <v>805306368</v>
    <v>Laphonza Butler (Senate)</v>
    <v>425b0338-8392-f476-80ac-4f7cb764d82e</v>
    <v>en-US</v>
    <v>Generic</v>
  </rv>
  <rv s="3">
    <v>8</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0.72900000000000009</fb>
    <v>14</v>
  </rv>
  <rv s="3">
    <v>9</v>
  </rv>
  <rv s="5">
    <v>#VALUE!</v>
    <v>en-US</v>
    <v>3009d91d-d582-4c34-85ba-772ba09e5be1</v>
    <v>536870912</v>
    <v>1</v>
    <v>32</v>
    <v>5</v>
    <v>California</v>
    <v>7</v>
    <v>8</v>
    <v>Map</v>
    <v>9</v>
    <v>10</v>
    <v>US-CA</v>
    <v>143</v>
    <v>144</v>
    <v>145</v>
    <v>4</v>
    <v>California is a state in the Western region of the United States. It borders Oregon to the north, Nevada and Arizona to the east, and the Mexican state of Baja California to the south; it has a coastline along the Pacific Ocean to the west. With ...</v>
    <v>146</v>
    <v>147</v>
    <v>148</v>
    <v>149</v>
    <v>154</v>
    <v>155</v>
    <v>156</v>
    <v>157</v>
    <v>158</v>
    <v>California</v>
    <v>18</v>
    <v>159</v>
    <v>160</v>
    <v>161</v>
    <v>162</v>
    <v>163</v>
    <v>164</v>
    <v>165</v>
    <v>166</v>
    <v>167</v>
    <v>168</v>
    <v>169</v>
    <v>170</v>
    <v>171</v>
    <v>172</v>
    <v>173</v>
    <v>174</v>
    <v>139</v>
    <v>175</v>
    <v>176</v>
    <v>California</v>
    <v>mdp/vdpid/5599</v>
  </rv>
  <rv s="0">
    <v>536870912</v>
    <v>Colorado</v>
    <v>a070c5c2-b22d-41d8-b869-f20e583c4f80</v>
    <v>en-US</v>
    <v>Map</v>
  </rv>
  <rv s="1">
    <fb>269837</fb>
    <v>11</v>
  </rv>
  <rv s="1">
    <fb>38974</fb>
    <v>11</v>
  </rv>
  <rv s="0">
    <v>536870912</v>
    <v>Denver</v>
    <v>5a7229b6-72d3-4bfc-a95e-9c35e297c9ff</v>
    <v>en-US</v>
    <v>Map</v>
  </rv>
  <rv s="1">
    <fb>2024468</fb>
    <v>11</v>
  </rv>
  <rv s="1">
    <fb>2339118</fb>
    <v>11</v>
  </rv>
  <rv s="2">
    <v>5</v>
    <v>9</v>
    <v>33</v>
    <v>7</v>
    <v>0</v>
    <v>Image of Colorado</v>
  </rv>
  <rv s="0">
    <v>805306368</v>
    <v>Jared Polis (Governor)</v>
    <v>5a81ae6e-56e8-4cd2-95d3-f7a1b60eaa75</v>
    <v>en-US</v>
    <v>Generic</v>
  </rv>
  <rv s="0">
    <v>805306368</v>
    <v>Dianne Primavera (Lieutenant governor)</v>
    <v>f4e53c30-335f-00af-307f-4f95e90798de</v>
    <v>en-US</v>
    <v>Generic</v>
  </rv>
  <rv s="0">
    <v>805306368</v>
    <v>Michael Bennet (Senate)</v>
    <v>93548716-afc5-5fee-8c7d-c4b9489b4d26</v>
    <v>en-US</v>
    <v>Generic</v>
  </rv>
  <rv s="0">
    <v>805306368</v>
    <v>John Hickenlooper (Senate)</v>
    <v>a8a5bd30-12ce-eafc-0b7b-cc41fa0d798d</v>
    <v>en-US</v>
    <v>Generic</v>
  </rv>
  <rv s="3">
    <v>10</v>
  </rv>
  <rv s="4">
    <v>https://www.bing.com/search?q=colorado&amp;form=skydnc</v>
    <v>Learn more on Bing</v>
  </rv>
  <rv s="1">
    <fb>1002</fb>
    <v>12</v>
  </rv>
  <rv s="1">
    <fb>60629</fb>
    <v>12</v>
  </rv>
  <rv s="1">
    <fb>247800</fb>
    <v>12</v>
  </rv>
  <rv s="1">
    <fb>5773714</fb>
    <v>11</v>
  </rv>
  <rv s="1">
    <fb>0.10199999999999999</fb>
    <v>14</v>
  </rv>
  <rv s="1">
    <fb>0.13</fb>
    <v>14</v>
  </rv>
  <rv s="1">
    <fb>1.6E-2</fb>
    <v>15</v>
  </rv>
  <rv s="1">
    <fb>3.2000000000000001E-2</fb>
    <v>14</v>
  </rv>
  <rv s="1">
    <fb>0.38100000000000001</fb>
    <v>14</v>
  </rv>
  <rv s="1">
    <fb>9.8000000000000004E-2</fb>
    <v>14</v>
  </rv>
  <rv s="1">
    <fb>0.90700000000000003</fb>
    <v>14</v>
  </rv>
  <rv s="1">
    <fb>0.21299999999999999</fb>
    <v>14</v>
  </rv>
  <rv s="1">
    <fb>0.67599999999999993</fb>
    <v>14</v>
  </rv>
  <rv s="1">
    <fb>2E-3</fb>
    <v>14</v>
  </rv>
  <rv s="1">
    <fb>2.8999999999999998E-2</fb>
    <v>14</v>
  </rv>
  <rv s="1">
    <fb>0.23</fb>
    <v>14</v>
  </rv>
  <rv s="1">
    <fb>6.2E-2</fb>
    <v>14</v>
  </rv>
  <rv s="1">
    <fb>0.875</fb>
    <v>14</v>
  </rv>
  <rv s="6">
    <v>#VALUE!</v>
    <v>en-US</v>
    <v>a070c5c2-b22d-41d8-b869-f20e583c4f80</v>
    <v>536870912</v>
    <v>1</v>
    <v>36</v>
    <v>24</v>
    <v>Colorado</v>
    <v>7</v>
    <v>8</v>
    <v>Map</v>
    <v>9</v>
    <v>10</v>
    <v>US-CO</v>
    <v>179</v>
    <v>180</v>
    <v>181</v>
    <v>4</v>
    <v>Colorado is a state in the Mountain West subregion of the Western United States. Colorado borders Wyoming to the north, Nebraska to the northeast, Kansas to the east, Oklahoma to the southeast, New Mexico to the south, Utah to the west, and ...</v>
    <v>182</v>
    <v>183</v>
    <v>184</v>
    <v>181</v>
    <v>189</v>
    <v>190</v>
    <v>191</v>
    <v>192</v>
    <v>193</v>
    <v>Colorado</v>
    <v>18</v>
    <v>19</v>
    <v>194</v>
    <v>195</v>
    <v>196</v>
    <v>197</v>
    <v>198</v>
    <v>199</v>
    <v>59</v>
    <v>200</v>
    <v>201</v>
    <v>202</v>
    <v>203</v>
    <v>204</v>
    <v>71</v>
    <v>205</v>
    <v>206</v>
    <v>207</v>
    <v>208</v>
    <v>Colorado</v>
    <v>mdp/vdpid/7636</v>
  </rv>
  <rv s="0">
    <v>536870912</v>
    <v>Connecticut</v>
    <v>b3ca6523-435e-4a3b-8f78-1ad900a52cf8</v>
    <v>en-US</v>
    <v>Map</v>
  </rv>
  <rv s="1">
    <fb>14357</fb>
    <v>11</v>
  </rv>
  <rv s="1">
    <fb>5504</fb>
    <v>11</v>
  </rv>
  <rv s="0">
    <v>536870912</v>
    <v>Hartford</v>
    <v>b8b8ebf2-e2da-483f-8643-880dd55aad13</v>
    <v>en-US</v>
    <v>Map</v>
  </rv>
  <rv s="1">
    <fb>1352583</fb>
    <v>11</v>
  </rv>
  <rv s="1">
    <fb>1499116</fb>
    <v>11</v>
  </rv>
  <rv s="2">
    <v>6</v>
    <v>9</v>
    <v>37</v>
    <v>7</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0">
    <v>805306368</v>
    <v>Richard Blumenthal (Senate)</v>
    <v>4e6038a9-b7ca-bb9c-0d4b-a75013d4185b</v>
    <v>en-US</v>
    <v>Generic</v>
  </rv>
  <rv s="0">
    <v>805306368</v>
    <v>Chris Murphy (Senate)</v>
    <v>693665e4-3df7-8219-3f37-3d54910459d6</v>
    <v>en-US</v>
    <v>Generic</v>
  </rv>
  <rv s="3">
    <v>11</v>
  </rv>
  <rv s="4">
    <v>https://www.bing.com/search?q=connecticut&amp;form=skydnc</v>
    <v>Learn more on Bing</v>
  </rv>
  <rv s="1">
    <fb>1075</fb>
    <v>12</v>
  </rv>
  <rv s="1">
    <fb>70331</fb>
    <v>12</v>
  </rv>
  <rv s="1">
    <fb>270500</fb>
    <v>12</v>
  </rv>
  <rv s="1">
    <fb>2.57</fb>
    <v>13</v>
  </rv>
  <rv s="1">
    <fb>3605944</fb>
    <v>11</v>
  </rv>
  <rv s="1">
    <fb>0.158</fb>
    <v>14</v>
  </rv>
  <rv s="1">
    <fb>5.0000000000000001E-3</fb>
    <v>15</v>
  </rv>
  <rv s="1">
    <fb>4.5999999999999999E-2</fb>
    <v>14</v>
  </rv>
  <rv s="1">
    <fb>0.376</fb>
    <v>14</v>
  </rv>
  <rv s="1">
    <fb>0.11599999999999999</fb>
    <v>14</v>
  </rv>
  <rv s="1">
    <fb>0.13900000000000001</fb>
    <v>14</v>
  </rv>
  <rv s="1">
    <fb>0.89900000000000002</fb>
    <v>14</v>
  </rv>
  <rv s="1">
    <fb>0.154</fb>
    <v>14</v>
  </rv>
  <rv s="1">
    <fb>0.67200000000000004</fb>
    <v>14</v>
  </rv>
  <rv s="1">
    <fb>7.0999999999999994E-2</fb>
    <v>14</v>
  </rv>
  <rv s="1">
    <fb>2.2000000000000002E-2</fb>
    <v>14</v>
  </rv>
  <rv s="1">
    <fb>5.2000000000000005E-2</fb>
    <v>14</v>
  </rv>
  <rv s="1">
    <fb>0.80799999999999994</fb>
    <v>14</v>
  </rv>
  <rv s="3">
    <v>12</v>
  </rv>
  <rv s="7">
    <v>#VALUE!</v>
    <v>en-US</v>
    <v>b3ca6523-435e-4a3b-8f78-1ad900a52cf8</v>
    <v>536870912</v>
    <v>1</v>
    <v>40</v>
    <v>41</v>
    <v>Connecticut</v>
    <v>7</v>
    <v>8</v>
    <v>Map</v>
    <v>9</v>
    <v>10</v>
    <v>US-CT</v>
    <v>211</v>
    <v>212</v>
    <v>213</v>
    <v>4</v>
    <v>Connecticut is the southernmost state in the New England region of the Northeastern United States. It borders Rhode Island to its east, Massachusetts to its north, New York to its west, and Long Island Sound to its south. Its capital is ...</v>
    <v>214</v>
    <v>215</v>
    <v>216</v>
    <v>217</v>
    <v>222</v>
    <v>223</v>
    <v>224</v>
    <v>225</v>
    <v>226</v>
    <v>Connecticut</v>
    <v>227</v>
    <v>228</v>
    <v>31</v>
    <v>229</v>
    <v>230</v>
    <v>231</v>
    <v>232</v>
    <v>233</v>
    <v>234</v>
    <v>235</v>
    <v>236</v>
    <v>237</v>
    <v>31</v>
    <v>238</v>
    <v>239</v>
    <v>202</v>
    <v>240</v>
    <v>241</v>
    <v>242</v>
    <v>Connecticut</v>
    <v>mdp/vdpid/7798</v>
  </rv>
  <rv s="0">
    <v>536870912</v>
    <v>Delaware</v>
    <v>8ad617cc-3d7a-4b3c-a787-098de959ccc4</v>
    <v>en-US</v>
    <v>Map</v>
  </rv>
  <rv s="1">
    <fb>6452</fb>
    <v>11</v>
  </rv>
  <rv s="1">
    <fb>5804</fb>
    <v>11</v>
  </rv>
  <rv s="0">
    <v>536870912</v>
    <v>Dover</v>
    <v>e2074a3a-aa84-0f74-453a-3167a0a32abc</v>
    <v>en-US</v>
    <v>Map</v>
  </rv>
  <rv s="1">
    <fb>344022</fb>
    <v>11</v>
  </rv>
  <rv s="1">
    <fb>426149</fb>
    <v>11</v>
  </rv>
  <rv s="2">
    <v>7</v>
    <v>9</v>
    <v>42</v>
    <v>7</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0">
    <v>805306368</v>
    <v>Tom Carper (Senate)</v>
    <v>3ff8fd28-4b44-989d-91c9-0ec2667986ed</v>
    <v>en-US</v>
    <v>Generic</v>
  </rv>
  <rv s="0">
    <v>805306368</v>
    <v>Chris Coons (Senate)</v>
    <v>8249148d-abe6-9dcf-9cd0-7df672b27a3a</v>
    <v>en-US</v>
    <v>Generic</v>
  </rv>
  <rv s="3">
    <v>13</v>
  </rv>
  <rv s="4">
    <v>https://www.bing.com/search?q=delaware&amp;form=skydnc</v>
    <v>Learn more on Bing</v>
  </rv>
  <rv s="1">
    <fb>1018</fb>
    <v>12</v>
  </rv>
  <rv s="1">
    <fb>60509</fb>
    <v>12</v>
  </rv>
  <rv s="1">
    <fb>231500</fb>
    <v>12</v>
  </rv>
  <rv s="1">
    <fb>2.62</fb>
    <v>13</v>
  </rv>
  <rv s="1">
    <fb>989948</fb>
    <v>11</v>
  </rv>
  <rv s="1">
    <fb>0.17</fb>
    <v>14</v>
  </rv>
  <rv s="1">
    <fb>0.3</fb>
    <v>14</v>
  </rv>
  <rv s="1">
    <fb>0.22399999999999998</fb>
    <v>14</v>
  </rv>
  <rv s="1">
    <fb>8.6999999999999994E-2</fb>
    <v>14</v>
  </rv>
  <rv s="1">
    <fb>0.88400000000000001</fb>
    <v>14</v>
  </rv>
  <rv s="1">
    <fb>0.09</fb>
    <v>14</v>
  </rv>
  <rv s="1">
    <fb>8.5000000000000006E-2</fb>
    <v>14</v>
  </rv>
  <rv s="1">
    <fb>0.21600000000000003</fb>
    <v>14</v>
  </rv>
  <rv s="1">
    <fb>5.9000000000000004E-2</fb>
    <v>14</v>
  </rv>
  <rv s="1">
    <fb>0.70400000000000007</fb>
    <v>14</v>
  </rv>
  <rv s="7">
    <v>#VALUE!</v>
    <v>en-US</v>
    <v>8ad617cc-3d7a-4b3c-a787-098de959ccc4</v>
    <v>536870912</v>
    <v>1</v>
    <v>45</v>
    <v>41</v>
    <v>Delaware</v>
    <v>7</v>
    <v>8</v>
    <v>Map</v>
    <v>9</v>
    <v>10</v>
    <v>US-DE</v>
    <v>245</v>
    <v>246</v>
    <v>247</v>
    <v>4</v>
    <v>Delaware is a state in the Northeast and Mid-Atlantic regions of the United States. It borders Maryland to its south and west, Pennsylvania to its north, New Jersey to its northeast, and the Atlantic Ocean to its east. The state's name derives ...</v>
    <v>248</v>
    <v>249</v>
    <v>250</v>
    <v>251</v>
    <v>256</v>
    <v>257</v>
    <v>258</v>
    <v>259</v>
    <v>260</v>
    <v>Delaware</v>
    <v>261</v>
    <v>262</v>
    <v>35</v>
    <v>263</v>
    <v>23</v>
    <v>64</v>
    <v>264</v>
    <v>265</v>
    <v>266</v>
    <v>267</v>
    <v>268</v>
    <v>170</v>
    <v>31</v>
    <v>269</v>
    <v>129</v>
    <v>270</v>
    <v>271</v>
    <v>272</v>
    <v>242</v>
    <v>Delaware</v>
    <v>mdp/vdpid/8831</v>
  </rv>
  <rv s="0">
    <v>536870912</v>
    <v>Florida</v>
    <v>5fece3f4-e8e8-4159-843e-f725a930ad50</v>
    <v>en-US</v>
    <v>Map</v>
  </rv>
  <rv s="1">
    <fb>170304</fb>
    <v>11</v>
  </rv>
  <rv s="1">
    <fb>116240</fb>
    <v>11</v>
  </rv>
  <rv s="0">
    <v>536870912</v>
    <v>Tallahassee</v>
    <v>fe8036d9-2764-4483-9405-f07a59b69915</v>
    <v>en-US</v>
    <v>Map</v>
  </rv>
  <rv s="1">
    <fb>7300494</fb>
    <v>11</v>
  </rv>
  <rv s="1">
    <fb>9301642</fb>
    <v>11</v>
  </rv>
  <rv s="2">
    <v>8</v>
    <v>9</v>
    <v>46</v>
    <v>7</v>
    <v>0</v>
    <v>Image of Florida</v>
  </rv>
  <rv s="0">
    <v>536870912</v>
    <v>Jacksonville</v>
    <v>8bd6021b-ea7f-4470-a29b-042b1c82e07f</v>
    <v>en-US</v>
    <v>Map</v>
  </rv>
  <rv s="0">
    <v>805306368</v>
    <v>Ron DeSantis (Governor)</v>
    <v>1ed346c3-9ad7-8e78-ae55-5ed54b15749a</v>
    <v>en-US</v>
    <v>Generic</v>
  </rv>
  <rv s="0">
    <v>805306368</v>
    <v>Jeanette Nuñez (Lieutenant governor)</v>
    <v>521859d8-c46c-b08b-cb47-7344118c3236</v>
    <v>en-US</v>
    <v>Generic</v>
  </rv>
  <rv s="0">
    <v>805306368</v>
    <v>Marco Rubio (Senate)</v>
    <v>32b0d620-227f-b899-96af-f4725e38d5a5</v>
    <v>en-US</v>
    <v>Generic</v>
  </rv>
  <rv s="0">
    <v>805306368</v>
    <v>Rick Scott (Senate)</v>
    <v>7a306d31-0926-baab-a271-b42913720a93</v>
    <v>en-US</v>
    <v>Generic</v>
  </rv>
  <rv s="3">
    <v>14</v>
  </rv>
  <rv s="4">
    <v>https://www.bing.com/search?q=florida&amp;form=skydnc</v>
    <v>Learn more on Bing</v>
  </rv>
  <rv s="1">
    <fb>47507</fb>
    <v>12</v>
  </rv>
  <rv s="1">
    <fb>159000</fb>
    <v>12</v>
  </rv>
  <rv s="1">
    <fb>2.63</fb>
    <v>13</v>
  </rv>
  <rv s="1">
    <fb>21538187</fb>
    <v>11</v>
  </rv>
  <rv s="1">
    <fb>9.6000000000000002E-2</fb>
    <v>14</v>
  </rv>
  <rv s="1">
    <fb>0.19399999999999998</fb>
    <v>14</v>
  </rv>
  <rv s="1">
    <fb>2.7999999999999997E-2</fb>
    <v>14</v>
  </rv>
  <rv s="1">
    <fb>0.27300000000000002</fb>
    <v>14</v>
  </rv>
  <rv s="1">
    <fb>0.16800000000000001</fb>
    <v>14</v>
  </rv>
  <rv s="1">
    <fb>0.19699999999999998</fb>
    <v>14</v>
  </rv>
  <rv s="1">
    <fb>0.86900000000000011</fb>
    <v>14</v>
  </rv>
  <rv s="1">
    <fb>0.245</fb>
    <v>14</v>
  </rv>
  <rv s="1">
    <fb>0.58799999999999997</fb>
    <v>14</v>
  </rv>
  <rv s="1">
    <fb>0.20300000000000001</fb>
    <v>14</v>
  </rv>
  <rv s="1">
    <fb>0.77700000000000002</fb>
    <v>14</v>
  </rv>
  <rv s="3">
    <v>15</v>
  </rv>
  <rv s="5">
    <v>#VALUE!</v>
    <v>en-US</v>
    <v>5fece3f4-e8e8-4159-843e-f725a930ad50</v>
    <v>536870912</v>
    <v>1</v>
    <v>49</v>
    <v>5</v>
    <v>Florida</v>
    <v>7</v>
    <v>8</v>
    <v>Map</v>
    <v>9</v>
    <v>10</v>
    <v>US-FL</v>
    <v>275</v>
    <v>276</v>
    <v>277</v>
    <v>4</v>
    <v>Florida is a state in the Southeastern region of the United States. It borders the Gulf of Mexico to the west, Alabama to the northwest, Georgia to the north, the Bahamas and Atlantic Ocean to the east; and the Straits of Florida and Cuba to the ...</v>
    <v>278</v>
    <v>279</v>
    <v>280</v>
    <v>281</v>
    <v>286</v>
    <v>287</v>
    <v>191</v>
    <v>288</v>
    <v>289</v>
    <v>Florida</v>
    <v>18</v>
    <v>290</v>
    <v>291</v>
    <v>292</v>
    <v>293</v>
    <v>230</v>
    <v>294</v>
    <v>295</v>
    <v>296</v>
    <v>297</v>
    <v>298</v>
    <v>299</v>
    <v>300</v>
    <v>31</v>
    <v>269</v>
    <v>137</v>
    <v>301</v>
    <v>161</v>
    <v>302</v>
    <v>303</v>
    <v>Florida</v>
    <v>mdp/vdpid/11032</v>
  </rv>
  <rv s="0">
    <v>536870912</v>
    <v>Georgia</v>
    <v>84604bc7-2c47-4f8d-8ea5-b6ac8c018a20</v>
    <v>en-US</v>
    <v>Map</v>
  </rv>
  <rv s="1">
    <fb>153909</fb>
    <v>11</v>
  </rv>
  <rv s="1">
    <fb>51675</fb>
    <v>11</v>
  </rv>
  <rv s="0">
    <v>536870912</v>
    <v>Atlanta</v>
    <v>1a92f3fa-61f9-4e89-b606-40c945cf18d1</v>
    <v>en-US</v>
    <v>Map</v>
  </rv>
  <rv s="1">
    <fb>3574362</fb>
    <v>11</v>
  </rv>
  <rv s="1">
    <fb>4218776</fb>
    <v>11</v>
  </rv>
  <rv s="2">
    <v>9</v>
    <v>9</v>
    <v>50</v>
    <v>7</v>
    <v>0</v>
    <v>Image of Georgia</v>
  </rv>
  <rv s="0">
    <v>805306368</v>
    <v>Brian Kemp (Governor)</v>
    <v>6dd4f848-98dc-60f8-90b2-87c7458743fa</v>
    <v>en-US</v>
    <v>Generic</v>
  </rv>
  <rv s="0">
    <v>805306368</v>
    <v>Burt Jones (Lieutenant governor)</v>
    <v>abaf10be-2391-4b78-4c82-8c17faa8bf28</v>
    <v>en-US</v>
    <v>Generic</v>
  </rv>
  <rv s="0">
    <v>805306368</v>
    <v>Jon Ossoff (Senate)</v>
    <v>9ae32dca-f3b6-c1bc-169f-72008326cb39</v>
    <v>en-US</v>
    <v>Generic</v>
  </rv>
  <rv s="0">
    <v>805306368</v>
    <v>Raphael Warnock (Senate)</v>
    <v>b1bcb7a9-0286-c285-5a23-52559dfc1b6a</v>
    <v>en-US</v>
    <v>Generic</v>
  </rv>
  <rv s="3">
    <v>16</v>
  </rv>
  <rv s="4">
    <v>https://www.bing.com/search?q=georgia+u+s+state&amp;form=skydnc</v>
    <v>Learn more on Bing</v>
  </rv>
  <rv s="1">
    <fb>879</fb>
    <v>12</v>
  </rv>
  <rv s="1">
    <fb>49620</fb>
    <v>12</v>
  </rv>
  <rv s="1">
    <fb>148100</fb>
    <v>12</v>
  </rv>
  <rv s="1">
    <fb>2.73</fb>
    <v>13</v>
  </rv>
  <rv s="1">
    <fb>10711908</fb>
    <v>11</v>
  </rv>
  <rv s="1">
    <fb>0.128</fb>
    <v>14</v>
  </rv>
  <rv s="1">
    <fb>0.04</fb>
    <v>14</v>
  </rv>
  <rv s="1">
    <fb>0.28800000000000003</fb>
    <v>14</v>
  </rv>
  <rv s="1">
    <fb>0.317</fb>
    <v>14</v>
  </rv>
  <rv s="1">
    <fb>0.85400000000000009</fb>
    <v>14</v>
  </rv>
  <rv s="1">
    <fb>9.4E-2</fb>
    <v>14</v>
  </rv>
  <rv s="1">
    <fb>0.623</fb>
    <v>14</v>
  </rv>
  <rv s="1">
    <fb>8.8000000000000009E-2</fb>
    <v>14</v>
  </rv>
  <rv s="1">
    <fb>0.61599999999999999</fb>
    <v>14</v>
  </rv>
  <rv s="5">
    <v>#VALUE!</v>
    <v>en-US</v>
    <v>84604bc7-2c47-4f8d-8ea5-b6ac8c018a20</v>
    <v>536870912</v>
    <v>1</v>
    <v>53</v>
    <v>5</v>
    <v>Georgia</v>
    <v>7</v>
    <v>8</v>
    <v>Map</v>
    <v>9</v>
    <v>10</v>
    <v>US-GA</v>
    <v>306</v>
    <v>307</v>
    <v>308</v>
    <v>4</v>
    <v>Georgia, officially the State of Georgia, is a state in the Southeastern region of the United States. It borders Tennessee to the northwest, North Carolina to the north, South Carolina to the northeast, Florida to the south, and Alabama to the ...</v>
    <v>309</v>
    <v>310</v>
    <v>311</v>
    <v>308</v>
    <v>316</v>
    <v>317</v>
    <v>318</v>
    <v>319</v>
    <v>320</v>
    <v>Georgia</v>
    <v>18</v>
    <v>321</v>
    <v>322</v>
    <v>139</v>
    <v>323</v>
    <v>230</v>
    <v>324</v>
    <v>325</v>
    <v>326</v>
    <v>200</v>
    <v>327</v>
    <v>328</v>
    <v>329</v>
    <v>31</v>
    <v>330</v>
    <v>137</v>
    <v>299</v>
    <v>166</v>
    <v>331</v>
    <v>242</v>
    <v>Georgia</v>
    <v>mdp/vdpid/12004</v>
  </rv>
  <rv s="0">
    <v>536870912</v>
    <v>Hawaii</v>
    <v>b6f01eaf-aecf-44f6-b64d-1f6e982365c3</v>
    <v>en-US</v>
    <v>Map</v>
  </rv>
  <rv s="1">
    <fb>28311</fb>
    <v>11</v>
  </rv>
  <rv s="1">
    <fb>3369</fb>
    <v>11</v>
  </rv>
  <rv s="0">
    <v>536870912</v>
    <v>Honolulu</v>
    <v>d731fc3c-d469-8636-dd36-2af83cf55145</v>
    <v>en-US</v>
    <v>Map</v>
  </rv>
  <rv s="1">
    <fb>450572</fb>
    <v>11</v>
  </rv>
  <rv s="1">
    <fb>537114</fb>
    <v>11</v>
  </rv>
  <rv s="2">
    <v>10</v>
    <v>9</v>
    <v>54</v>
    <v>7</v>
    <v>0</v>
    <v>Image of Hawaii</v>
  </rv>
  <rv s="0">
    <v>805306368</v>
    <v>Josh Green (Governor)</v>
    <v>e8a1f48b-8616-45f1-b58d-b75ef6372200</v>
    <v>en-US</v>
    <v>Generic</v>
  </rv>
  <rv s="0">
    <v>805306368</v>
    <v>Sylvia Luke (Lieutenant governor)</v>
    <v>066a4cfb-d2cd-eccc-15dd-58cb91f6b37c</v>
    <v>en-US</v>
    <v>Generic</v>
  </rv>
  <rv s="0">
    <v>805306368</v>
    <v>Brian Schatz (Senate)</v>
    <v>3535669b-5032-2a76-4ab4-a1e68e3a7e12</v>
    <v>en-US</v>
    <v>Generic</v>
  </rv>
  <rv s="0">
    <v>805306368</v>
    <v>Mazie Hirono (Senate)</v>
    <v>bce03738-9d01-8003-4b4b-9af4711c7ddf</v>
    <v>en-US</v>
    <v>Generic</v>
  </rv>
  <rv s="3">
    <v>17</v>
  </rv>
  <rv s="4">
    <v>https://www.bing.com/search?q=hawaii&amp;form=skydnc</v>
    <v>Learn more on Bing</v>
  </rv>
  <rv s="1">
    <fb>1438</fb>
    <v>12</v>
  </rv>
  <rv s="1">
    <fb>69515</fb>
    <v>12</v>
  </rv>
  <rv s="1">
    <fb>515300</fb>
    <v>12</v>
  </rv>
  <rv s="3">
    <v>18</v>
  </rv>
  <rv s="1">
    <fb>3.02</fb>
    <v>13</v>
  </rv>
  <rv s="1">
    <fb>1455271</fb>
    <v>11</v>
  </rv>
  <rv s="1">
    <fb>0.05</fb>
    <v>14</v>
  </rv>
  <rv s="1">
    <fb>0.16500000000000001</fb>
    <v>14</v>
  </rv>
  <rv s="1">
    <fb>0.373</fb>
    <v>14</v>
  </rv>
  <rv s="1">
    <fb>0.308</fb>
    <v>14</v>
  </rv>
  <rv s="1">
    <fb>2.6000000000000002E-2</fb>
    <v>14</v>
  </rv>
  <rv s="1">
    <fb>0.17699999999999999</fb>
    <v>14</v>
  </rv>
  <rv s="1">
    <fb>0.91</fb>
    <v>14</v>
  </rv>
  <rv s="1">
    <fb>0.10400000000000001</fb>
    <v>14</v>
  </rv>
  <rv s="1">
    <fb>0.61499999999999999</fb>
    <v>14</v>
  </rv>
  <rv s="1">
    <fb>0.217</fb>
    <v>14</v>
  </rv>
  <rv s="1">
    <fb>0.26700000000000002</fb>
    <v>14</v>
  </rv>
  <rv s="5">
    <v>#VALUE!</v>
    <v>en-US</v>
    <v>b6f01eaf-aecf-44f6-b64d-1f6e982365c3</v>
    <v>536870912</v>
    <v>1</v>
    <v>57</v>
    <v>5</v>
    <v>Hawaii</v>
    <v>7</v>
    <v>8</v>
    <v>Map</v>
    <v>9</v>
    <v>10</v>
    <v>US-HI</v>
    <v>334</v>
    <v>335</v>
    <v>336</v>
    <v>4</v>
    <v>Hawaii is an island state in the Western region of the United States, about 2,000 miles from the U.S. mainland in the Pacific Ocean. It is the only state outside North America which is an archipelago, and the only one in the tropics.</v>
    <v>337</v>
    <v>338</v>
    <v>339</v>
    <v>336</v>
    <v>344</v>
    <v>345</v>
    <v>346</v>
    <v>347</v>
    <v>348</v>
    <v>Hawaii</v>
    <v>349</v>
    <v>350</v>
    <v>351</v>
    <v>352</v>
    <v>353</v>
    <v>230</v>
    <v>354</v>
    <v>355</v>
    <v>356</v>
    <v>357</v>
    <v>358</v>
    <v>359</v>
    <v>360</v>
    <v>60</v>
    <v>166</v>
    <v>206</v>
    <v>361</v>
    <v>166</v>
    <v>362</v>
    <v>75</v>
    <v>Hawaii</v>
    <v>mdp/vdpid/13656</v>
  </rv>
  <rv s="0">
    <v>536870912</v>
    <v>Idaho</v>
    <v>ecd30387-20fa-4523-9045-e2860154b5e9</v>
    <v>en-US</v>
    <v>Map</v>
  </rv>
  <rv s="1">
    <fb>216699</fb>
    <v>11</v>
  </rv>
  <rv s="1">
    <fb>12165</fb>
    <v>11</v>
  </rv>
  <rv s="0">
    <v>536870912</v>
    <v>Boise</v>
    <v>1054a9b9-ef41-4b77-9953-f1ef16ec8015</v>
    <v>en-US</v>
    <v>Map</v>
  </rv>
  <rv s="1">
    <fb>589320</fb>
    <v>11</v>
  </rv>
  <rv s="1">
    <fb>700825</fb>
    <v>11</v>
  </rv>
  <rv s="2">
    <v>11</v>
    <v>9</v>
    <v>58</v>
    <v>7</v>
    <v>0</v>
    <v>Image of Idaho</v>
  </rv>
  <rv s="0">
    <v>805306368</v>
    <v>Brad Little (Governor)</v>
    <v>135ff875-8d96-6f51-3eae-347573bc2b5e</v>
    <v>en-US</v>
    <v>Generic</v>
  </rv>
  <rv s="0">
    <v>805306368</v>
    <v>Scott Bedke (Lieutenant governor)</v>
    <v>be8f5adf-6e01-67c0-5d19-fa17c594a297</v>
    <v>en-US</v>
    <v>Generic</v>
  </rv>
  <rv s="0">
    <v>805306368</v>
    <v>Mike Crapo (Senate)</v>
    <v>58e344ac-f5b6-a371-d18b-e84da803a187</v>
    <v>en-US</v>
    <v>Generic</v>
  </rv>
  <rv s="0">
    <v>805306368</v>
    <v>Jim Risch (Senate)</v>
    <v>efe1fdc7-bf51-3e76-dee8-ac3de7719f34</v>
    <v>en-US</v>
    <v>Generic</v>
  </rv>
  <rv s="3">
    <v>19</v>
  </rv>
  <rv s="4">
    <v>https://www.bing.com/search?q=idaho&amp;form=skydnc</v>
    <v>Learn more on Bing</v>
  </rv>
  <rv s="1">
    <fb>743</fb>
    <v>12</v>
  </rv>
  <rv s="1">
    <fb>47583</fb>
    <v>12</v>
  </rv>
  <rv s="1">
    <fb>162900</fb>
    <v>12</v>
  </rv>
  <rv s="1">
    <fb>1839106</fb>
    <v>11</v>
  </rv>
  <rv s="1">
    <fb>1.4999999999999999E-2</fb>
    <v>14</v>
  </rv>
  <rv s="1">
    <fb>0.25900000000000001</fb>
    <v>14</v>
  </rv>
  <rv s="1">
    <fb>8.0000000000000002E-3</fb>
    <v>14</v>
  </rv>
  <rv s="1">
    <fb>6.0999999999999999E-2</fb>
    <v>14</v>
  </rv>
  <rv s="1">
    <fb>0.89500000000000002</fb>
    <v>14</v>
  </rv>
  <rv s="1">
    <fb>0.122</fb>
    <v>14</v>
  </rv>
  <rv s="1">
    <fb>0.626</fb>
    <v>14</v>
  </rv>
  <rv s="1">
    <fb>2.3E-2</fb>
    <v>14</v>
  </rv>
  <rv s="1">
    <fb>0.26200000000000001</fb>
    <v>14</v>
  </rv>
  <rv s="1">
    <fb>0.93400000000000005</fb>
    <v>14</v>
  </rv>
  <rv s="6">
    <v>#VALUE!</v>
    <v>en-US</v>
    <v>ecd30387-20fa-4523-9045-e2860154b5e9</v>
    <v>536870912</v>
    <v>1</v>
    <v>61</v>
    <v>24</v>
    <v>Idaho</v>
    <v>7</v>
    <v>8</v>
    <v>Map</v>
    <v>9</v>
    <v>10</v>
    <v>US-ID</v>
    <v>365</v>
    <v>366</v>
    <v>367</v>
    <v>4</v>
    <v>Idaho is a state in the Mountain West subregion of the United States. It shares a small portion of the Canada–United States border to the north, with the province of British Columbia. It borders Montana and Wyoming to the east, Nevada and Utah ...</v>
    <v>368</v>
    <v>369</v>
    <v>370</v>
    <v>367</v>
    <v>375</v>
    <v>376</v>
    <v>377</v>
    <v>378</v>
    <v>379</v>
    <v>Idaho</v>
    <v>18</v>
    <v>93</v>
    <v>380</v>
    <v>65</v>
    <v>164</v>
    <v>163</v>
    <v>381</v>
    <v>382</v>
    <v>383</v>
    <v>384</v>
    <v>385</v>
    <v>386</v>
    <v>387</v>
    <v>204</v>
    <v>268</v>
    <v>388</v>
    <v>389</v>
    <v>172</v>
    <v>390</v>
    <v>Idaho</v>
    <v>mdp/vdpid/14713</v>
  </rv>
  <rv s="0">
    <v>536870912</v>
    <v>Illinois</v>
    <v>4131acb8-628a-4241-8920-ca79eab9dade</v>
    <v>en-US</v>
    <v>Map</v>
  </rv>
  <rv s="1">
    <fb>149998</fb>
    <v>11</v>
  </rv>
  <rv s="1">
    <fb>22603</fb>
    <v>11</v>
  </rv>
  <rv s="0">
    <v>536870912</v>
    <v>Springfield</v>
    <v>dc562bf8-bf83-4505-8a1b-0bdb5bd605f8</v>
    <v>en-US</v>
    <v>Map</v>
  </rv>
  <rv s="1">
    <fb>4786388</fb>
    <v>11</v>
  </rv>
  <rv s="1">
    <fb>5326970</fb>
    <v>11</v>
  </rv>
  <rv s="2">
    <v>12</v>
    <v>9</v>
    <v>62</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0">
    <v>805306368</v>
    <v>Dick Durbin (Senate)</v>
    <v>39cda51e-89dc-c35b-7e31-76f82e75fe08</v>
    <v>en-US</v>
    <v>Generic</v>
  </rv>
  <rv s="0">
    <v>805306368</v>
    <v>Tammy Duckworth (Senate)</v>
    <v>2df4f5f2-221e-6c63-c1d6-c100d6489731</v>
    <v>en-US</v>
    <v>Generic</v>
  </rv>
  <rv s="3">
    <v>20</v>
  </rv>
  <rv s="4">
    <v>https://www.bing.com/search?q=illinois&amp;form=skydnc</v>
    <v>Learn more on Bing</v>
  </rv>
  <rv s="1">
    <fb>907</fb>
    <v>12</v>
  </rv>
  <rv s="1">
    <fb>57574</fb>
    <v>12</v>
  </rv>
  <rv s="1">
    <fb>173800</fb>
    <v>12</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1.9E-2</fb>
    <v>14</v>
  </rv>
  <rv s="1">
    <fb>0.77300000000000002</fb>
    <v>14</v>
  </rv>
  <rv s="5">
    <v>#VALUE!</v>
    <v>en-US</v>
    <v>4131acb8-628a-4241-8920-ca79eab9dade</v>
    <v>536870912</v>
    <v>1</v>
    <v>65</v>
    <v>5</v>
    <v>Illinois</v>
    <v>7</v>
    <v>8</v>
    <v>Map</v>
    <v>9</v>
    <v>10</v>
    <v>US-IL</v>
    <v>393</v>
    <v>394</v>
    <v>395</v>
    <v>4</v>
    <v>Illinois is a state in the Midwestern region of the United States. It borders Great Lakes to its northeast, the Mississippi River to its west, and the Wabash and Ohio rivers to its south. Its largest metropolitan areas are Chicago and the Metro ...</v>
    <v>396</v>
    <v>397</v>
    <v>398</v>
    <v>399</v>
    <v>404</v>
    <v>405</v>
    <v>406</v>
    <v>407</v>
    <v>408</v>
    <v>Illinois</v>
    <v>18</v>
    <v>290</v>
    <v>409</v>
    <v>410</v>
    <v>411</v>
    <v>412</v>
    <v>413</v>
    <v>414</v>
    <v>164</v>
    <v>415</v>
    <v>416</v>
    <v>417</v>
    <v>418</v>
    <v>31</v>
    <v>238</v>
    <v>419</v>
    <v>206</v>
    <v>384</v>
    <v>420</v>
    <v>37</v>
    <v>Illinois</v>
    <v>mdp/vdpid/14808</v>
  </rv>
  <rv s="0">
    <v>536870912</v>
    <v>Indiana</v>
    <v>109f7e5a-efbb-4953-b4b8-cb812ce1ff5d</v>
    <v>en-US</v>
    <v>Map</v>
  </rv>
  <rv s="1">
    <fb>94321</fb>
    <v>11</v>
  </rv>
  <rv s="1">
    <fb>18713</fb>
    <v>11</v>
  </rv>
  <rv s="0">
    <v>536870912</v>
    <v>Indianapolis</v>
    <v>28ad13c5-50fe-aae3-acb8-c5dea28be321</v>
    <v>en-US</v>
    <v>Map</v>
  </rv>
  <rv s="1">
    <fb>2501937</fb>
    <v>11</v>
  </rv>
  <rv s="1">
    <fb>2854546</fb>
    <v>11</v>
  </rv>
  <rv s="2">
    <v>13</v>
    <v>9</v>
    <v>66</v>
    <v>7</v>
    <v>0</v>
    <v>Image of Indiana</v>
  </rv>
  <rv s="0">
    <v>805306368</v>
    <v>Eric Holcomb (Governor)</v>
    <v>cf360ed0-1092-c70e-53bb-3b40013b5ef1</v>
    <v>en-US</v>
    <v>Generic</v>
  </rv>
  <rv s="0">
    <v>805306368</v>
    <v>Suzanne Crouch (Lieutenant governor)</v>
    <v>6f209ae1-e639-c096-2125-c9b162385d56</v>
    <v>en-US</v>
    <v>Generic</v>
  </rv>
  <rv s="0">
    <v>805306368</v>
    <v>Todd Young (Senate)</v>
    <v>644a3110-22ae-349f-f81c-51fb401698e3</v>
    <v>en-US</v>
    <v>Generic</v>
  </rv>
  <rv s="0">
    <v>805306368</v>
    <v>Mike Braun (Senate)</v>
    <v>de1d9849-f100-7e2b-f9b6-052d6838f115</v>
    <v>en-US</v>
    <v>Generic</v>
  </rv>
  <rv s="3">
    <v>21</v>
  </rv>
  <rv s="4">
    <v>https://www.bing.com/search?q=indiana&amp;form=skydnc</v>
    <v>Learn more on Bing</v>
  </rv>
  <rv s="1">
    <fb>745</fb>
    <v>12</v>
  </rv>
  <rv s="1">
    <fb>49255</fb>
    <v>12</v>
  </rv>
  <rv s="1">
    <fb>124200</fb>
    <v>12</v>
  </rv>
  <rv s="1">
    <fb>6785528</fb>
    <v>11</v>
  </rv>
  <rv s="1">
    <fb>0.14599999999999999</fb>
    <v>14</v>
  </rv>
  <rv s="1">
    <fb>4.0000000000000001E-3</fb>
    <v>15</v>
  </rv>
  <rv s="1">
    <fb>2.1000000000000001E-2</fb>
    <v>14</v>
  </rv>
  <rv s="1">
    <fb>0.24100000000000002</fb>
    <v>14</v>
  </rv>
  <rv s="1">
    <fb>0.878</fb>
    <v>14</v>
  </rv>
  <rv s="1">
    <fb>6.7000000000000004E-2</fb>
    <v>14</v>
  </rv>
  <rv s="1">
    <fb>0.63900000000000001</fb>
    <v>14</v>
  </rv>
  <rv s="1">
    <fb>9.6999999999999989E-2</fb>
    <v>14</v>
  </rv>
  <rv s="1">
    <fb>0.23899999999999999</fb>
    <v>14</v>
  </rv>
  <rv s="1">
    <fb>0.85799999999999998</fb>
    <v>14</v>
  </rv>
  <rv s="5">
    <v>#VALUE!</v>
    <v>en-US</v>
    <v>109f7e5a-efbb-4953-b4b8-cb812ce1ff5d</v>
    <v>536870912</v>
    <v>1</v>
    <v>69</v>
    <v>5</v>
    <v>Indiana</v>
    <v>7</v>
    <v>8</v>
    <v>Map</v>
    <v>9</v>
    <v>10</v>
    <v>US-IN</v>
    <v>423</v>
    <v>424</v>
    <v>425</v>
    <v>4</v>
    <v>Indiana is a state in the Midwestern region of the United States. It borders Lake Michigan to the northwest, Michigan to the north and northeast, Ohio to the east, the Ohio River and Kentucky to the south and southeast, and the Wabash River and ...</v>
    <v>426</v>
    <v>427</v>
    <v>428</v>
    <v>425</v>
    <v>433</v>
    <v>434</v>
    <v>435</v>
    <v>436</v>
    <v>437</v>
    <v>Indiana</v>
    <v>18</v>
    <v>19</v>
    <v>438</v>
    <v>388</v>
    <v>439</v>
    <v>440</v>
    <v>441</v>
    <v>442</v>
    <v>292</v>
    <v>100</v>
    <v>443</v>
    <v>444</v>
    <v>445</v>
    <v>31</v>
    <v>446</v>
    <v>419</v>
    <v>447</v>
    <v>62</v>
    <v>448</v>
    <v>303</v>
    <v>Indiana</v>
    <v>mdp/vdpid/14882</v>
  </rv>
  <rv s="0">
    <v>536870912</v>
    <v>Iowa</v>
    <v>77850824-b07a-487a-af58-37f9949afc27</v>
    <v>en-US</v>
    <v>Map</v>
  </rv>
  <rv s="1">
    <fb>145746</fb>
    <v>11</v>
  </rv>
  <rv s="1">
    <fb>14317</fb>
    <v>11</v>
  </rv>
  <rv s="0">
    <v>536870912</v>
    <v>Des Moines</v>
    <v>a4592975-b658-4874-8c06-906edcde2841</v>
    <v>en-US</v>
    <v>Map</v>
  </rv>
  <rv s="1">
    <fb>1236409</fb>
    <v>11</v>
  </rv>
  <rv s="1">
    <fb>1380162</fb>
    <v>11</v>
  </rv>
  <rv s="2">
    <v>14</v>
    <v>9</v>
    <v>70</v>
    <v>7</v>
    <v>0</v>
    <v>Image of Iowa</v>
  </rv>
  <rv s="0">
    <v>805306368</v>
    <v>Kim Reynolds (Governor)</v>
    <v>5a53cf17-9d69-0115-9fad-e65c96b79e58</v>
    <v>en-US</v>
    <v>Generic</v>
  </rv>
  <rv s="0">
    <v>805306368</v>
    <v>Adam Gregg (Lieutenant governor)</v>
    <v>924356c3-3ace-7a82-6cd1-f6bdf7c0b1aa</v>
    <v>en-US</v>
    <v>Generic</v>
  </rv>
  <rv s="0">
    <v>805306368</v>
    <v>Chuck Grassley (Senate)</v>
    <v>f108a253-5d62-c018-e5c0-3962d9ca0a9b</v>
    <v>en-US</v>
    <v>Generic</v>
  </rv>
  <rv s="0">
    <v>805306368</v>
    <v>Joni Ernst (Senate)</v>
    <v>6b45ca38-e2ee-e00e-7985-25132e676665</v>
    <v>en-US</v>
    <v>Generic</v>
  </rv>
  <rv s="3">
    <v>22</v>
  </rv>
  <rv s="4">
    <v>https://www.bing.com/search?q=iowa&amp;form=skydnc</v>
    <v>Learn more on Bing</v>
  </rv>
  <rv s="1">
    <fb>697</fb>
    <v>12</v>
  </rv>
  <rv s="1">
    <fb>53183</fb>
    <v>12</v>
  </rv>
  <rv s="1">
    <fb>129200</fb>
    <v>12</v>
  </rv>
  <rv s="1">
    <fb>2.42</fb>
    <v>13</v>
  </rv>
  <rv s="1">
    <fb>3190369</fb>
    <v>11</v>
  </rv>
  <rv s="1">
    <fb>0.161</fb>
    <v>14</v>
  </rv>
  <rv s="1">
    <fb>2.4E-2</fb>
    <v>14</v>
  </rv>
  <rv s="1">
    <fb>0.91500000000000004</fb>
    <v>14</v>
  </rv>
  <rv s="1">
    <fb>5.7000000000000002E-2</fb>
    <v>14</v>
  </rv>
  <rv s="1">
    <fb>7.9000000000000001E-2</fb>
    <v>14</v>
  </rv>
  <rv s="1">
    <fb>1.8000000000000002E-2</fb>
    <v>14</v>
  </rv>
  <rv s="1">
    <fb>0.91799999999999993</fb>
    <v>14</v>
  </rv>
  <rv s="5">
    <v>#VALUE!</v>
    <v>en-US</v>
    <v>77850824-b07a-487a-af58-37f9949afc27</v>
    <v>536870912</v>
    <v>1</v>
    <v>73</v>
    <v>5</v>
    <v>Iowa</v>
    <v>7</v>
    <v>8</v>
    <v>Map</v>
    <v>9</v>
    <v>10</v>
    <v>US-IA</v>
    <v>451</v>
    <v>452</v>
    <v>453</v>
    <v>4</v>
    <v>Iowa is a state in the upper Midwestern region of the United States. It borders the Mississippi River to the east and the Missouri River and Big Sioux River to the west; Wisconsin to the northeast, Illinois to the east and southeast, Missouri to ...</v>
    <v>454</v>
    <v>455</v>
    <v>456</v>
    <v>453</v>
    <v>461</v>
    <v>462</v>
    <v>463</v>
    <v>464</v>
    <v>465</v>
    <v>Iowa</v>
    <v>18</v>
    <v>466</v>
    <v>467</v>
    <v>205</v>
    <v>468</v>
    <v>230</v>
    <v>469</v>
    <v>362</v>
    <v>27</v>
    <v>133</v>
    <v>470</v>
    <v>471</v>
    <v>203</v>
    <v>31</v>
    <v>472</v>
    <v>473</v>
    <v>174</v>
    <v>62</v>
    <v>474</v>
    <v>37</v>
    <v>Iowa</v>
    <v>mdp/vdpid/14987</v>
  </rv>
  <rv s="0">
    <v>536870912</v>
    <v>Kansas</v>
    <v>6e527b71-bd3e-4bc1-b1c0-59d288b4fd5e</v>
    <v>en-US</v>
    <v>Map</v>
  </rv>
  <rv s="1">
    <fb>213100</fb>
    <v>11</v>
  </rv>
  <rv s="1">
    <fb>9807</fb>
    <v>11</v>
  </rv>
  <rv s="0">
    <v>536870912</v>
    <v>Topeka</v>
    <v>98f8ec52-b318-4d58-b2b4-598ff64e4cfe</v>
    <v>en-US</v>
    <v>Map</v>
  </rv>
  <rv s="1">
    <fb>1113472</fb>
    <v>11</v>
  </rv>
  <rv s="1">
    <fb>1259864</fb>
    <v>11</v>
  </rv>
  <rv s="2">
    <v>15</v>
    <v>9</v>
    <v>74</v>
    <v>7</v>
    <v>0</v>
    <v>Image of Kansas</v>
  </rv>
  <rv s="0">
    <v>536870912</v>
    <v>Wichita</v>
    <v>bdf955f3-7da2-4896-9ea3-01394e083cf2</v>
    <v>en-US</v>
    <v>Map</v>
  </rv>
  <rv s="0">
    <v>805306368</v>
    <v>Laura Kelly (Governor)</v>
    <v>d58f1816-72cc-3140-0980-ec882a090f87</v>
    <v>en-US</v>
    <v>Generic</v>
  </rv>
  <rv s="0">
    <v>805306368</v>
    <v>David Toland (Lieutenant governor)</v>
    <v>31381051-b507-1bd7-8dc4-e348a453b0a5</v>
    <v>en-US</v>
    <v>Generic</v>
  </rv>
  <rv s="0">
    <v>805306368</v>
    <v>Jerry Moran (Senate)</v>
    <v>9d285cdd-bdbd-2e72-6f7f-0a7e11ac759a</v>
    <v>en-US</v>
    <v>Generic</v>
  </rv>
  <rv s="0">
    <v>805306368</v>
    <v>Roger Marshall (Senate)</v>
    <v>006180cf-bff5-1953-56e7-81473af28a2d</v>
    <v>en-US</v>
    <v>Generic</v>
  </rv>
  <rv s="3">
    <v>23</v>
  </rv>
  <rv s="4">
    <v>https://www.bing.com/search?q=kansas&amp;form=skydnc</v>
    <v>Learn more on Bing</v>
  </rv>
  <rv s="1">
    <fb>757</fb>
    <v>12</v>
  </rv>
  <rv s="1">
    <fb>52205</fb>
    <v>12</v>
  </rv>
  <rv s="1">
    <fb>132000</fb>
    <v>12</v>
  </rv>
  <rv s="1">
    <fb>2937880</fb>
    <v>11</v>
  </rv>
  <rv s="1">
    <fb>1.2E-2</fb>
    <v>15</v>
  </rv>
  <rv s="1">
    <fb>0.31</fb>
    <v>14</v>
  </rv>
  <rv s="1">
    <fb>6.9000000000000006E-2</fb>
    <v>14</v>
  </rv>
  <rv s="1">
    <fb>0.90200000000000002</fb>
    <v>14</v>
  </rv>
  <rv s="1">
    <fb>0.66299999999999992</fb>
    <v>14</v>
  </rv>
  <rv s="1">
    <fb>8.5999999999999993E-2</fb>
    <v>14</v>
  </rv>
  <rv s="1">
    <fb>0.247</fb>
    <v>14</v>
  </rv>
  <rv s="1">
    <fb>0.86699999999999999</fb>
    <v>14</v>
  </rv>
  <rv s="5">
    <v>#VALUE!</v>
    <v>en-US</v>
    <v>6e527b71-bd3e-4bc1-b1c0-59d288b4fd5e</v>
    <v>536870912</v>
    <v>1</v>
    <v>77</v>
    <v>5</v>
    <v>Kansas</v>
    <v>7</v>
    <v>8</v>
    <v>Map</v>
    <v>9</v>
    <v>10</v>
    <v>US-KS</v>
    <v>477</v>
    <v>478</v>
    <v>479</v>
    <v>4</v>
    <v>Kansas is a state in the Midwestern region of the United States. Kansas is a landlocked state which borders Nebraska to the north; Missouri to the east; Oklahoma to the south; and Colorado to the west. Kansas is named after the Kansas River, in ...</v>
    <v>480</v>
    <v>481</v>
    <v>482</v>
    <v>483</v>
    <v>488</v>
    <v>489</v>
    <v>490</v>
    <v>491</v>
    <v>492</v>
    <v>Kansas</v>
    <v>18</v>
    <v>127</v>
    <v>493</v>
    <v>419</v>
    <v>439</v>
    <v>494</v>
    <v>205</v>
    <v>495</v>
    <v>62</v>
    <v>496</v>
    <v>497</v>
    <v>233</v>
    <v>498</v>
    <v>31</v>
    <v>499</v>
    <v>205</v>
    <v>500</v>
    <v>172</v>
    <v>501</v>
    <v>37</v>
    <v>Kansas</v>
    <v>mdp/vdpid/16121</v>
  </rv>
  <rv s="0">
    <v>536870912</v>
    <v>Kentucky</v>
    <v>108dfd18-4626-481a-8dfa-18f64e6eac84</v>
    <v>en-US</v>
    <v>Map</v>
  </rv>
  <rv s="1">
    <fb>104659</fb>
    <v>11</v>
  </rv>
  <rv s="1">
    <fb>12714</fb>
    <v>11</v>
  </rv>
  <rv s="0">
    <v>536870912</v>
    <v>Frankfort</v>
    <v>77808127-2585-ed16-992f-4dbf7cb32377</v>
    <v>en-US</v>
    <v>Map</v>
  </rv>
  <rv s="1">
    <fb>1708499</fb>
    <v>11</v>
  </rv>
  <rv s="1">
    <fb>1965556</fb>
    <v>11</v>
  </rv>
  <rv s="2">
    <v>16</v>
    <v>9</v>
    <v>78</v>
    <v>7</v>
    <v>0</v>
    <v>Image of Kentucky</v>
  </rv>
  <rv s="0">
    <v>536870912</v>
    <v>Louisville</v>
    <v>1bc669d8-9310-926f-25b9-880f75cd4247</v>
    <v>en-US</v>
    <v>Map</v>
  </rv>
  <rv s="0">
    <v>805306368</v>
    <v>Andy Beshear (Governor)</v>
    <v>b3d019c3-d02d-e300-b685-dad592322a24</v>
    <v>en-US</v>
    <v>Generic</v>
  </rv>
  <rv s="0">
    <v>805306368</v>
    <v>Jacqueline Coleman (Lieutenant governor)</v>
    <v>e703cb28-e073-92db-a598-7a547e2418d3</v>
    <v>en-US</v>
    <v>Generic</v>
  </rv>
  <rv s="0">
    <v>805306368</v>
    <v>Mitch McConnell (Senate)</v>
    <v>d7ef5149-eb90-bb30-5f10-3aa4c1193a2c</v>
    <v>en-US</v>
    <v>Generic</v>
  </rv>
  <rv s="0">
    <v>805306368</v>
    <v>Rand Paul (Senate)</v>
    <v>96f17cfa-d01d-e202-733b-d1f8ab63a1b9</v>
    <v>en-US</v>
    <v>Generic</v>
  </rv>
  <rv s="3">
    <v>24</v>
  </rv>
  <rv s="4">
    <v>https://www.bing.com/search?q=kentucky&amp;form=skydnc</v>
    <v>Learn more on Bing</v>
  </rv>
  <rv s="1">
    <fb>675</fb>
    <v>12</v>
  </rv>
  <rv s="1">
    <fb>43740</fb>
    <v>12</v>
  </rv>
  <rv s="1">
    <fb>123200</fb>
    <v>12</v>
  </rv>
  <rv s="1">
    <fb>2.5</fb>
    <v>13</v>
  </rv>
  <rv s="1">
    <fb>4505836</fb>
    <v>11</v>
  </rv>
  <rv s="1">
    <fb>0.152</fb>
    <v>14</v>
  </rv>
  <rv s="1">
    <fb>3.0000000000000001E-3</fb>
    <v>15</v>
  </rv>
  <rv s="1">
    <fb>0.223</fb>
    <v>14</v>
  </rv>
  <rv s="1">
    <fb>8.3000000000000004E-2</fb>
    <v>14</v>
  </rv>
  <rv s="1">
    <fb>0.84200000000000008</fb>
    <v>14</v>
  </rv>
  <rv s="1">
    <fb>0.59099999999999997</fb>
    <v>14</v>
  </rv>
  <rv s="1">
    <fb>0.129</fb>
    <v>14</v>
  </rv>
  <rv s="1">
    <fb>0.22899999999999998</fb>
    <v>14</v>
  </rv>
  <rv s="1">
    <fb>0.88099999999999989</fb>
    <v>14</v>
  </rv>
  <rv s="5">
    <v>#VALUE!</v>
    <v>en-US</v>
    <v>108dfd18-4626-481a-8dfa-18f64e6eac84</v>
    <v>536870912</v>
    <v>1</v>
    <v>81</v>
    <v>5</v>
    <v>Kentucky</v>
    <v>7</v>
    <v>8</v>
    <v>Map</v>
    <v>9</v>
    <v>10</v>
    <v>US-KY</v>
    <v>504</v>
    <v>505</v>
    <v>506</v>
    <v>4</v>
    <v>Kentucky, officially the Commonwealth of Kentucky, is a state in the Southeastern region of the United States. Kentucky borders Illinois, Indiana, and Ohio to the north, West Virginia to the northeast, Virginia to the east, Tennessee to the ...</v>
    <v>507</v>
    <v>508</v>
    <v>509</v>
    <v>510</v>
    <v>515</v>
    <v>516</v>
    <v>517</v>
    <v>518</v>
    <v>519</v>
    <v>Kentucky</v>
    <v>18</v>
    <v>520</v>
    <v>521</v>
    <v>239</v>
    <v>522</v>
    <v>523</v>
    <v>24</v>
    <v>524</v>
    <v>525</v>
    <v>98</v>
    <v>526</v>
    <v>98</v>
    <v>527</v>
    <v>31</v>
    <v>528</v>
    <v>473</v>
    <v>529</v>
    <v>62</v>
    <v>530</v>
    <v>242</v>
    <v>Kentucky</v>
    <v>mdp/vdpid/16480</v>
  </rv>
  <rv s="0">
    <v>536870912</v>
    <v>Louisiana</v>
    <v>0ca1e87f-e2f6-43fb-8deb-d22bd09a9cae</v>
    <v>en-US</v>
    <v>Map</v>
  </rv>
  <rv s="1">
    <fb>135382</fb>
    <v>11</v>
  </rv>
  <rv s="1">
    <fb>14503</fb>
    <v>11</v>
  </rv>
  <rv s="0">
    <v>536870912</v>
    <v>Baton Rouge</v>
    <v>dc17dbc5-08e4-4782-8f58-e5ce764122b6</v>
    <v>en-US</v>
    <v>Map</v>
  </rv>
  <rv s="1">
    <fb>1727919</fb>
    <v>11</v>
  </rv>
  <rv s="1">
    <fb>2036975</fb>
    <v>11</v>
  </rv>
  <rv s="2">
    <v>17</v>
    <v>9</v>
    <v>82</v>
    <v>7</v>
    <v>0</v>
    <v>Image of Louisiana</v>
  </rv>
  <rv s="0">
    <v>536870912</v>
    <v>New Orleans</v>
    <v>465e78cf-aa9a-491f-9167-4520c7110824</v>
    <v>en-US</v>
    <v>Map</v>
  </rv>
  <rv s="0">
    <v>805306368</v>
    <v>Jeff Landry (Governor)</v>
    <v>d492bfcb-cae8-2b79-02a0-bd16694ca8f1</v>
    <v>en-US</v>
    <v>Generic</v>
  </rv>
  <rv s="0">
    <v>805306368</v>
    <v>Billy Nungesser (Lieutenant governor)</v>
    <v>edba98a9-8f96-5d5f-2a33-d387284d930d</v>
    <v>en-US</v>
    <v>Generic</v>
  </rv>
  <rv s="0">
    <v>805306368</v>
    <v>Bill Cassidy (Senate)</v>
    <v>23d46db6-3b3f-47f4-80e7-ed2027ac6347</v>
    <v>en-US</v>
    <v>Generic</v>
  </rv>
  <rv s="0">
    <v>805306368</v>
    <v>John Kennedy (Senate)</v>
    <v>e3825889-48aa-6c64-9811-067af6c09e88</v>
    <v>en-US</v>
    <v>Generic</v>
  </rv>
  <rv s="3">
    <v>25</v>
  </rv>
  <rv s="4">
    <v>https://www.bing.com/search?q=louisiana&amp;form=skydnc</v>
    <v>Learn more on Bing</v>
  </rv>
  <rv s="1">
    <fb>788</fb>
    <v>12</v>
  </rv>
  <rv s="1">
    <fb>45047</fb>
    <v>12</v>
  </rv>
  <rv s="1">
    <fb>144100</fb>
    <v>12</v>
  </rv>
  <rv s="1">
    <fb>2.6</fb>
    <v>13</v>
  </rv>
  <rv s="1">
    <fb>4657757</fb>
    <v>11</v>
  </rv>
  <rv s="1">
    <fb>3.3000000000000002E-2</fb>
    <v>14</v>
  </rv>
  <rv s="1">
    <fb>8.0000000000000002E-3</fb>
    <v>15</v>
  </rv>
  <rv s="1">
    <fb>0.22500000000000001</fb>
    <v>14</v>
  </rv>
  <rv s="1">
    <fb>0.32500000000000001</fb>
    <v>14</v>
  </rv>
  <rv s="1">
    <fb>0.83400000000000007</fb>
    <v>14</v>
  </rv>
  <rv s="1">
    <fb>0.60399999999999998</fb>
    <v>14</v>
  </rv>
  <rv s="1">
    <fb>0.11</fb>
    <v>14</v>
  </rv>
  <rv s="1">
    <fb>0.63200000000000001</fb>
    <v>14</v>
  </rv>
  <rv s="7">
    <v>#VALUE!</v>
    <v>en-US</v>
    <v>0ca1e87f-e2f6-43fb-8deb-d22bd09a9cae</v>
    <v>536870912</v>
    <v>1</v>
    <v>85</v>
    <v>41</v>
    <v>Louisiana</v>
    <v>7</v>
    <v>8</v>
    <v>Map</v>
    <v>9</v>
    <v>10</v>
    <v>US-LA</v>
    <v>533</v>
    <v>534</v>
    <v>535</v>
    <v>4</v>
    <v>Louisiana is a state in the Deep South and South Central regions of the United States. It borders Texas to the west, Arkansas to the north, and Mississippi to the east. Of the 50 U.S. states, it ranks 20th in land area and the 25th in ...</v>
    <v>536</v>
    <v>537</v>
    <v>538</v>
    <v>539</v>
    <v>544</v>
    <v>545</v>
    <v>546</v>
    <v>547</v>
    <v>548</v>
    <v>Louisiana</v>
    <v>549</v>
    <v>550</v>
    <v>551</v>
    <v>415</v>
    <v>552</v>
    <v>473</v>
    <v>553</v>
    <v>554</v>
    <v>324</v>
    <v>555</v>
    <v>352</v>
    <v>556</v>
    <v>31</v>
    <v>557</v>
    <v>33</v>
    <v>447</v>
    <v>444</v>
    <v>558</v>
    <v>37</v>
    <v>Louisiana</v>
    <v>mdp/vdpid/19283</v>
  </rv>
  <rv s="0">
    <v>536870912</v>
    <v>Maine</v>
    <v>d62dd683-9cf9-4db9-a497-d810d529592b</v>
    <v>en-US</v>
    <v>Map</v>
  </rv>
  <rv s="1">
    <fb>91646</fb>
    <v>11</v>
  </rv>
  <rv s="1">
    <fb>4010</fb>
    <v>11</v>
  </rv>
  <rv s="0">
    <v>536870912</v>
    <v>Augusta</v>
    <v>a6f13dc8-92ac-2fb1-cb14-adfd42dc32be</v>
    <v>en-US</v>
    <v>Map</v>
  </rv>
  <rv s="1">
    <fb>553284</fb>
    <v>11</v>
  </rv>
  <rv s="1">
    <fb>730705</fb>
    <v>11</v>
  </rv>
  <rv s="2">
    <v>18</v>
    <v>9</v>
    <v>86</v>
    <v>7</v>
    <v>0</v>
    <v>Image of Maine</v>
  </rv>
  <rv s="0">
    <v>536870912</v>
    <v>Portland</v>
    <v>faa79e83-dad6-af0a-6f59-a774a9a659a6</v>
    <v>en-US</v>
    <v>Map</v>
  </rv>
  <rv s="0">
    <v>805306368</v>
    <v>Janet Mills (Governor)</v>
    <v>a46a0212-e842-c48d-8bde-90ee5acba105</v>
    <v>en-US</v>
    <v>Generic</v>
  </rv>
  <rv s="0">
    <v>805306368</v>
    <v>Susan Collins (Senate)</v>
    <v>aaad9d58-ed73-4938-bfdc-c03cdc232d44</v>
    <v>en-US</v>
    <v>Generic</v>
  </rv>
  <rv s="0">
    <v>805306368</v>
    <v>Angus King (Senate)</v>
    <v>ae56a193-d51f-9bf9-61be-255f3573d439</v>
    <v>en-US</v>
    <v>Generic</v>
  </rv>
  <rv s="3">
    <v>26</v>
  </rv>
  <rv s="4">
    <v>https://www.bing.com/search?q=maine&amp;form=skydnc</v>
    <v>Learn more on Bing</v>
  </rv>
  <rv s="1">
    <fb>777</fb>
    <v>12</v>
  </rv>
  <rv s="1">
    <fb>49331</fb>
    <v>12</v>
  </rv>
  <rv s="1">
    <fb>2.34</fb>
    <v>13</v>
  </rv>
  <rv s="1">
    <fb>1362359</fb>
    <v>11</v>
  </rv>
  <rv s="1">
    <fb>0.188</fb>
    <v>14</v>
  </rv>
  <rv s="1">
    <fb>1.2E-2</fb>
    <v>14</v>
  </rv>
  <rv s="1">
    <fb>0.28999999999999998</fb>
    <v>14</v>
  </rv>
  <rv s="1">
    <fb>0.91599999999999993</fb>
    <v>14</v>
  </rv>
  <rv s="1">
    <fb>0.63400000000000001</fb>
    <v>14</v>
  </rv>
  <rv s="1">
    <fb>0.11900000000000001</fb>
    <v>14</v>
  </rv>
  <rv s="1">
    <fb>0.193</fb>
    <v>14</v>
  </rv>
  <rv s="1">
    <fb>4.9000000000000002E-2</fb>
    <v>14</v>
  </rv>
  <rv s="1">
    <fb>0.94900000000000007</fb>
    <v>14</v>
  </rv>
  <rv s="8">
    <v>#VALUE!</v>
    <v>en-US</v>
    <v>d62dd683-9cf9-4db9-a497-d810d529592b</v>
    <v>536870912</v>
    <v>1</v>
    <v>89</v>
    <v>90</v>
    <v>Maine</v>
    <v>7</v>
    <v>8</v>
    <v>Map</v>
    <v>9</v>
    <v>91</v>
    <v>US-ME</v>
    <v>561</v>
    <v>562</v>
    <v>563</v>
    <v>4</v>
    <v>Maine is the easternmost state in the New England region of the Northeastern United States. It borders New Hampshire to the west, the Gulf of Maine to the southeast, and the Canadian provinces of New Brunswick and Quebec to the northeast and ...</v>
    <v>564</v>
    <v>565</v>
    <v>566</v>
    <v>567</v>
    <v>571</v>
    <v>572</v>
    <v>573</v>
    <v>574</v>
    <v>408</v>
    <v>Maine</v>
    <v>575</v>
    <v>576</v>
    <v>204</v>
    <v>577</v>
    <v>23</v>
    <v>578</v>
    <v>579</v>
    <v>24</v>
    <v>27</v>
    <v>580</v>
    <v>33</v>
    <v>581</v>
    <v>582</v>
    <v>21</v>
    <v>583</v>
    <v>584</v>
    <v>585</v>
    <v>242</v>
    <v>Maine</v>
    <v>mdp/vdpid/19840</v>
  </rv>
  <rv s="0">
    <v>536870912</v>
    <v>Maryland</v>
    <v>4c472f4d-06a8-4d90-8bb8-da4d168c73fe</v>
    <v>en-US</v>
    <v>Map</v>
  </rv>
  <rv s="1">
    <fb>32131</fb>
    <v>11</v>
  </rv>
  <rv s="1">
    <fb>17044</fb>
    <v>11</v>
  </rv>
  <rv s="0">
    <v>536870912</v>
    <v>Annapolis</v>
    <v>5c1c2452-fad3-09a7-1bd5-bafdf1acf665</v>
    <v>en-US</v>
    <v>Map</v>
  </rv>
  <rv s="1">
    <fb>2166389</fb>
    <v>11</v>
  </rv>
  <rv s="1">
    <fb>2447127</fb>
    <v>11</v>
  </rv>
  <rv s="2">
    <v>19</v>
    <v>9</v>
    <v>92</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0">
    <v>805306368</v>
    <v>Ben Cardin (Senate)</v>
    <v>369ffef7-36b9-bd83-c02b-b87181170a7a</v>
    <v>en-US</v>
    <v>Generic</v>
  </rv>
  <rv s="0">
    <v>805306368</v>
    <v>Chris Van Hollen (Senate)</v>
    <v>6a847e3b-fae5-cf26-44fb-8c8c4cd3cfb6</v>
    <v>en-US</v>
    <v>Generic</v>
  </rv>
  <rv s="3">
    <v>27</v>
  </rv>
  <rv s="4">
    <v>https://www.bing.com/search?q=maryland&amp;form=skydnc</v>
    <v>Learn more on Bing</v>
  </rv>
  <rv s="1">
    <fb>1230</fb>
    <v>12</v>
  </rv>
  <rv s="1">
    <fb>74551</fb>
    <v>12</v>
  </rv>
  <rv s="1">
    <fb>286900</fb>
    <v>12</v>
  </rv>
  <rv s="1">
    <fb>2.67</fb>
    <v>13</v>
  </rv>
  <rv s="1">
    <fb>6165129</fb>
    <v>11</v>
  </rv>
  <rv s="1">
    <fb>0.14099999999999999</fb>
    <v>14</v>
  </rv>
  <rv s="1">
    <fb>0.379</fb>
    <v>14</v>
  </rv>
  <rv s="1">
    <fb>0.30499999999999999</fb>
    <v>14</v>
  </rv>
  <rv s="1">
    <fb>0.14499999999999999</fb>
    <v>14</v>
  </rv>
  <rv s="1">
    <fb>0.89400000000000002</fb>
    <v>14</v>
  </rv>
  <rv s="1">
    <fb>9.5000000000000001E-2</fb>
    <v>14</v>
  </rv>
  <rv s="1">
    <fb>0.67900000000000005</fb>
    <v>14</v>
  </rv>
  <rv s="1">
    <fb>0.59599999999999997</fb>
    <v>14</v>
  </rv>
  <rv s="7">
    <v>#VALUE!</v>
    <v>en-US</v>
    <v>4c472f4d-06a8-4d90-8bb8-da4d168c73fe</v>
    <v>536870912</v>
    <v>1</v>
    <v>95</v>
    <v>41</v>
    <v>Maryland</v>
    <v>7</v>
    <v>8</v>
    <v>Map</v>
    <v>9</v>
    <v>96</v>
    <v>US-MD</v>
    <v>588</v>
    <v>589</v>
    <v>590</v>
    <v>4</v>
    <v>Maryland is a state in the Mid-Atlantic region of the United States. The state borders Virginia to its south, West Virginia to its west, Pennsylvania to its north, Delaware to its east, the Atlantic Ocean, and the national capital of Washington, ...</v>
    <v>591</v>
    <v>592</v>
    <v>593</v>
    <v>594</v>
    <v>599</v>
    <v>600</v>
    <v>601</v>
    <v>602</v>
    <v>603</v>
    <v>Maryland</v>
    <v>604</v>
    <v>605</v>
    <v>29</v>
    <v>606</v>
    <v>412</v>
    <v>166</v>
    <v>607</v>
    <v>608</v>
    <v>609</v>
    <v>610</v>
    <v>611</v>
    <v>612</v>
    <v>31</v>
    <v>238</v>
    <v>107</v>
    <v>265</v>
    <v>384</v>
    <v>613</v>
    <v>242</v>
    <v>Maryland</v>
    <v>mdp/vdpid/20487</v>
  </rv>
  <rv s="0">
    <v>536870912</v>
    <v>Massachusetts</v>
    <v>845219d5-3650-4199-b926-964ca27c863c</v>
    <v>en-US</v>
    <v>Map</v>
  </rv>
  <rv s="1">
    <fb>27336</fb>
    <v>11</v>
  </rv>
  <rv s="1">
    <fb>16288</fb>
    <v>11</v>
  </rv>
  <rv s="0">
    <v>536870912</v>
    <v>Boston</v>
    <v>f0f5899a-361f-4fe4-89d1-11130aa2c653</v>
    <v>en-US</v>
    <v>Map</v>
  </rv>
  <rv s="1">
    <fb>2549721</fb>
    <v>11</v>
  </rv>
  <rv s="1">
    <fb>2858026</fb>
    <v>11</v>
  </rv>
  <rv s="2">
    <v>20</v>
    <v>9</v>
    <v>97</v>
    <v>7</v>
    <v>0</v>
    <v>Image of Massachusetts</v>
  </rv>
  <rv s="0">
    <v>805306368</v>
    <v>Maura Healey (Governor)</v>
    <v>16f75b4a-61cd-c874-f8be-b832c93cc2f9</v>
    <v>en-US</v>
    <v>Generic</v>
  </rv>
  <rv s="0">
    <v>805306368</v>
    <v>Kim Driscoll (Lieutenant governor)</v>
    <v>49e728c3-181d-48d9-8e7d-8c9fef062e0e</v>
    <v>en-US</v>
    <v>Generic</v>
  </rv>
  <rv s="0">
    <v>805306368</v>
    <v>Elizabeth Warren (Senate)</v>
    <v>8c35b43e-b645-d791-7a5c-305ebcc23f83</v>
    <v>en-US</v>
    <v>Generic</v>
  </rv>
  <rv s="0">
    <v>805306368</v>
    <v>Ed Markey (Senate)</v>
    <v>a9ec6fce-5147-02f1-0a7e-53c0f484c57c</v>
    <v>en-US</v>
    <v>Generic</v>
  </rv>
  <rv s="3">
    <v>28</v>
  </rv>
  <rv s="4">
    <v>https://www.bing.com/search?q=massachusetts&amp;form=skydnc</v>
    <v>Learn more on Bing</v>
  </rv>
  <rv s="1">
    <fb>1102</fb>
    <v>12</v>
  </rv>
  <rv s="1">
    <fb>68563</fb>
    <v>12</v>
  </rv>
  <rv s="1">
    <fb>333100</fb>
    <v>12</v>
  </rv>
  <rv s="1">
    <fb>7029917</fb>
    <v>11</v>
  </rv>
  <rv s="1">
    <fb>6.6000000000000003E-2</fb>
    <v>14</v>
  </rv>
  <rv s="1">
    <fb>0.40500000000000003</fb>
    <v>14</v>
  </rv>
  <rv s="1">
    <fb>0.155</fb>
    <v>14</v>
  </rv>
  <rv s="1">
    <fb>0.89800000000000002</fb>
    <v>14</v>
  </rv>
  <rv s="1">
    <fb>0.11199999999999999</fb>
    <v>14</v>
  </rv>
  <rv s="1">
    <fb>0.67500000000000004</fb>
    <v>14</v>
  </rv>
  <rv s="1">
    <fb>0.20399999999999999</fb>
    <v>14</v>
  </rv>
  <rv s="1">
    <fb>0.82099999999999995</fb>
    <v>14</v>
  </rv>
  <rv s="5">
    <v>#VALUE!</v>
    <v>en-US</v>
    <v>845219d5-3650-4199-b926-964ca27c863c</v>
    <v>536870912</v>
    <v>1</v>
    <v>100</v>
    <v>5</v>
    <v>Massachusetts</v>
    <v>7</v>
    <v>8</v>
    <v>Map</v>
    <v>9</v>
    <v>10</v>
    <v>US-MA</v>
    <v>616</v>
    <v>617</v>
    <v>618</v>
    <v>4</v>
    <v>Massachusetts, officially the Commonwealth of Massachusetts, is a state in the New England region of the Northeastern United States. It borders the Atlantic Ocean and Gulf of Maine to its east, Connecticut and Rhode Island to its south, New ...</v>
    <v>619</v>
    <v>620</v>
    <v>621</v>
    <v>618</v>
    <v>626</v>
    <v>627</v>
    <v>628</v>
    <v>629</v>
    <v>630</v>
    <v>Massachusetts</v>
    <v>18</v>
    <v>127</v>
    <v>631</v>
    <v>324</v>
    <v>236</v>
    <v>230</v>
    <v>632</v>
    <v>633</v>
    <v>95</v>
    <v>634</v>
    <v>635</v>
    <v>636</v>
    <v>637</v>
    <v>31</v>
    <v>472</v>
    <v>388</v>
    <v>638</v>
    <v>161</v>
    <v>639</v>
    <v>242</v>
    <v>Massachusetts</v>
    <v>mdp/vdpid/20543</v>
  </rv>
  <rv s="0">
    <v>536870912</v>
    <v>Michigan</v>
    <v>162411c2-b757-495d-aa81-93942fae2f7e</v>
    <v>en-US</v>
    <v>Map</v>
  </rv>
  <rv s="1">
    <fb>250493</fb>
    <v>11</v>
  </rv>
  <rv s="1">
    <fb>20408</fb>
    <v>11</v>
  </rv>
  <rv s="0">
    <v>536870912</v>
    <v>Lansing</v>
    <v>f72f32c4-1da0-4657-9366-ff9fa67191cd</v>
    <v>en-US</v>
    <v>Map</v>
  </rv>
  <rv s="1">
    <fb>3841148</fb>
    <v>11</v>
  </rv>
  <rv s="1">
    <fb>4560055</fb>
    <v>11</v>
  </rv>
  <rv s="2">
    <v>21</v>
    <v>9</v>
    <v>101</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0">
    <v>805306368</v>
    <v>Debbie Stabenow (Senate)</v>
    <v>6fe54490-fee0-8d43-8b6b-47f98472cb84</v>
    <v>en-US</v>
    <v>Generic</v>
  </rv>
  <rv s="0">
    <v>805306368</v>
    <v>Gary Peters (Senate)</v>
    <v>1c5d76fc-da74-8c31-948e-7a8f6da3076a</v>
    <v>en-US</v>
    <v>Generic</v>
  </rv>
  <rv s="3">
    <v>29</v>
  </rv>
  <rv s="4">
    <v>https://www.bing.com/search?q=michigan&amp;form=skydnc</v>
    <v>Learn more on Bing</v>
  </rv>
  <rv s="1">
    <fb>783</fb>
    <v>12</v>
  </rv>
  <rv s="1">
    <fb>49576</fb>
    <v>12</v>
  </rv>
  <rv s="1">
    <fb>122400</fb>
    <v>12</v>
  </rv>
  <rv s="1">
    <fb>2.52</fb>
    <v>13</v>
  </rv>
  <rv s="1">
    <fb>10077331</fb>
    <v>11</v>
  </rv>
  <rv s="1">
    <fb>4.0000000000000001E-3</fb>
    <v>14</v>
  </rv>
  <rv s="1">
    <fb>0.03</fb>
    <v>14</v>
  </rv>
  <rv s="1">
    <fb>0.26899999999999996</fb>
    <v>14</v>
  </rv>
  <rv s="1">
    <fb>0.89599999999999991</fb>
    <v>14</v>
  </rv>
  <rv s="1">
    <fb>0.61199999999999999</fb>
    <v>14</v>
  </rv>
  <rv s="1">
    <fb>0.10300000000000001</fb>
    <v>14</v>
  </rv>
  <rv s="1">
    <fb>0.222</fb>
    <v>14</v>
  </rv>
  <rv s="1">
    <fb>5.7999999999999996E-2</fb>
    <v>14</v>
  </rv>
  <rv s="1">
    <fb>0.79700000000000004</fb>
    <v>14</v>
  </rv>
  <rv s="8">
    <v>#VALUE!</v>
    <v>en-US</v>
    <v>162411c2-b757-495d-aa81-93942fae2f7e</v>
    <v>536870912</v>
    <v>1</v>
    <v>104</v>
    <v>90</v>
    <v>Michigan</v>
    <v>7</v>
    <v>8</v>
    <v>Map</v>
    <v>9</v>
    <v>91</v>
    <v>US-MI</v>
    <v>642</v>
    <v>643</v>
    <v>644</v>
    <v>4</v>
    <v>Michigan is a state in the Great Lakes region of the Upper Midwestern United States. It borders Wisconsin to the northwest in the Upper Peninsula, and Indiana and Ohio to the south in the Lower Peninsula; it is also connected by Lakes Superior, ...</v>
    <v>645</v>
    <v>646</v>
    <v>647</v>
    <v>648</v>
    <v>653</v>
    <v>654</v>
    <v>655</v>
    <v>656</v>
    <v>657</v>
    <v>Michigan</v>
    <v>658</v>
    <v>659</v>
    <v>660</v>
    <v>229</v>
    <v>23</v>
    <v>661</v>
    <v>662</v>
    <v>411</v>
    <v>62</v>
    <v>663</v>
    <v>584</v>
    <v>664</v>
    <v>665</v>
    <v>388</v>
    <v>666</v>
    <v>667</v>
    <v>668</v>
    <v>303</v>
    <v>Michigan</v>
    <v>mdp/vdpid/21196</v>
  </rv>
  <rv s="0">
    <v>536870912</v>
    <v>Minnesota</v>
    <v>77f97f6f-7e93-46e5-b486-6198effe8dea</v>
    <v>en-US</v>
    <v>Map</v>
  </rv>
  <rv s="1">
    <fb>225163</fb>
    <v>11</v>
  </rv>
  <rv s="1">
    <fb>21449</fb>
    <v>11</v>
  </rv>
  <rv s="0">
    <v>536870912</v>
    <v>Saint Paul</v>
    <v>1cc78952-7fdf-3532-7f33-51048c23af61</v>
    <v>en-US</v>
    <v>Map</v>
  </rv>
  <rv s="1">
    <fb>2124745</fb>
    <v>11</v>
  </rv>
  <rv s="1">
    <fb>2409935</fb>
    <v>11</v>
  </rv>
  <rv s="2">
    <v>22</v>
    <v>9</v>
    <v>105</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0">
    <v>805306368</v>
    <v>Amy Klobuchar (Senate)</v>
    <v>a294ff47-10a7-8131-50f3-95c593398b45</v>
    <v>en-US</v>
    <v>Generic</v>
  </rv>
  <rv s="0">
    <v>805306368</v>
    <v>Tina Smith (Senate)</v>
    <v>44d231cd-8a99-36a8-9eca-f8421ec955dd</v>
    <v>en-US</v>
    <v>Generic</v>
  </rv>
  <rv s="3">
    <v>30</v>
  </rv>
  <rv s="4">
    <v>https://www.bing.com/search?q=minnesota&amp;form=skydnc</v>
    <v>Learn more on Bing</v>
  </rv>
  <rv s="1">
    <fb>848</fb>
    <v>12</v>
  </rv>
  <rv s="1">
    <fb>61492</fb>
    <v>12</v>
  </rv>
  <rv s="1">
    <fb>186200</fb>
    <v>12</v>
  </rv>
  <rv s="1">
    <fb>2.4900000000000002</fb>
    <v>13</v>
  </rv>
  <rv s="1">
    <fb>5706494</fb>
    <v>11</v>
  </rv>
  <rv s="1">
    <fb>4.0999999999999995E-2</fb>
    <v>14</v>
  </rv>
  <rv s="1">
    <fb>1.3000000000000001E-2</fb>
    <v>15</v>
  </rv>
  <rv s="1">
    <fb>0.33700000000000002</fb>
    <v>14</v>
  </rv>
  <rv s="1">
    <fb>7.6999999999999999E-2</fb>
    <v>14</v>
  </rv>
  <rv s="1">
    <fb>0.92400000000000004</fb>
    <v>14</v>
  </rv>
  <rv s="1">
    <fb>0.7</fb>
    <v>14</v>
  </rv>
  <rv s="1">
    <fb>0.23399999999999999</fb>
    <v>14</v>
  </rv>
  <rv s="7">
    <v>#VALUE!</v>
    <v>en-US</v>
    <v>77f97f6f-7e93-46e5-b486-6198effe8dea</v>
    <v>536870912</v>
    <v>1</v>
    <v>108</v>
    <v>41</v>
    <v>Minnesota</v>
    <v>7</v>
    <v>8</v>
    <v>Map</v>
    <v>9</v>
    <v>10</v>
    <v>US-MN</v>
    <v>671</v>
    <v>672</v>
    <v>673</v>
    <v>4</v>
    <v>Minnesota is a state in the Upper Midwestern region of the United States. It is the 12th largest U.S. state in area and the 22nd most populous, with over 5.75 million residents. Minnesota is known as the "Land of 10,000 Lakes" for having more ...</v>
    <v>674</v>
    <v>675</v>
    <v>676</v>
    <v>677</v>
    <v>682</v>
    <v>683</v>
    <v>684</v>
    <v>685</v>
    <v>686</v>
    <v>Minnesota</v>
    <v>687</v>
    <v>688</v>
    <v>689</v>
    <v>164</v>
    <v>690</v>
    <v>584</v>
    <v>691</v>
    <v>35</v>
    <v>692</v>
    <v>693</v>
    <v>240</v>
    <v>694</v>
    <v>31</v>
    <v>238</v>
    <v>469</v>
    <v>695</v>
    <v>139</v>
    <v>327</v>
    <v>37</v>
    <v>Minnesota</v>
    <v>mdp/vdpid/21412</v>
  </rv>
  <rv s="0">
    <v>536870912</v>
    <v>Hennepin County</v>
    <v>6277a673-6452-bf90-7803-a4beecdaa970</v>
    <v>en-US</v>
    <v>Map</v>
  </rv>
  <rv s="1">
    <fb>148.841632</fb>
    <v>11</v>
  </rv>
  <rv s="2">
    <v>23</v>
    <v>9</v>
    <v>109</v>
    <v>7</v>
    <v>0</v>
    <v>Image of Minneapolis</v>
  </rv>
  <rv s="1">
    <fb>44.981944444444402</fb>
    <v>113</v>
  </rv>
  <rv s="0">
    <v>805306368</v>
    <v>Jacob Frey (Mayor)</v>
    <v>41a9a5df-60a5-4dba-bf84-fc78d87ba0ed</v>
    <v>en-US</v>
    <v>Generic</v>
  </rv>
  <rv s="3">
    <v>31</v>
  </rv>
  <rv s="4">
    <v>https://www.bing.com/search?q=minneapolis&amp;form=skydnc</v>
    <v>Learn more on Bing</v>
  </rv>
  <rv s="1">
    <fb>-93.269166666666706</fb>
    <v>113</v>
  </rv>
  <rv s="1">
    <fb>429954</fb>
    <v>11</v>
  </rv>
  <rv s="9">
    <v>#VALUE!</v>
    <v>en-US</v>
    <v>def03125-42ba-47cd-8061-ee55f5c63e67</v>
    <v>536870912</v>
    <v>1</v>
    <v>110</v>
    <v>111</v>
    <v>Minneapolis</v>
    <v>7</v>
    <v>8</v>
    <v>Map</v>
    <v>9</v>
    <v>112</v>
    <v>670</v>
    <v>697</v>
    <v>698</v>
    <v>4</v>
    <v>Minneapolis, officially the City of Minneapolis, is a city in the state of Minnesota and the county seat of Hennepin County. As of the 2020 census the population was 429,954, making it the state's most populous city. Nicknamed the "City of ...</v>
    <v>699</v>
    <v>700</v>
    <v>702</v>
    <v>703</v>
    <v>704</v>
    <v>Minneapolis</v>
    <v>705</v>
    <v>37</v>
    <v>Minneapolis</v>
    <v>mdp/vdpid/5091499307454955522</v>
  </rv>
  <rv s="0">
    <v>536870912</v>
    <v>Mississippi</v>
    <v>6af619ca-217d-49c0-9a86-153fc7fbcd78</v>
    <v>en-US</v>
    <v>Map</v>
  </rv>
  <rv s="1">
    <fb>125443</fb>
    <v>11</v>
  </rv>
  <rv s="1">
    <fb>6886</fb>
    <v>11</v>
  </rv>
  <rv s="0">
    <v>536870912</v>
    <v>Jackson</v>
    <v>ed40f72a-f28d-48a5-887c-e021839859d4</v>
    <v>en-US</v>
    <v>Map</v>
  </rv>
  <rv s="1">
    <fb>1096593</fb>
    <v>11</v>
  </rv>
  <rv s="1">
    <fb>1307441</fb>
    <v>11</v>
  </rv>
  <rv s="2">
    <v>24</v>
    <v>9</v>
    <v>114</v>
    <v>7</v>
    <v>0</v>
    <v>Image of Mississippi</v>
  </rv>
  <rv s="0">
    <v>805306368</v>
    <v>Tate Reeves (Governor)</v>
    <v>1213e585-32e8-e04c-eea2-e80c2d44dde8</v>
    <v>en-US</v>
    <v>Generic</v>
  </rv>
  <rv s="0">
    <v>805306368</v>
    <v>Delbert Hosemann (Lieutenant governor)</v>
    <v>babf7478-24bf-5e4a-6287-b982d6af7dc4</v>
    <v>en-US</v>
    <v>Generic</v>
  </rv>
  <rv s="0">
    <v>805306368</v>
    <v>Roger Wicker (Senate)</v>
    <v>2d19585a-277f-194b-9f54-3a511aeb0a33</v>
    <v>en-US</v>
    <v>Generic</v>
  </rv>
  <rv s="0">
    <v>805306368</v>
    <v>Cindy Hyde-Smith (Senate)</v>
    <v>3b271dfc-d5b2-6146-3047-72e8f0798b1b</v>
    <v>en-US</v>
    <v>Generic</v>
  </rv>
  <rv s="3">
    <v>32</v>
  </rv>
  <rv s="4">
    <v>https://www.bing.com/search?q=mississippi&amp;form=skydnc</v>
    <v>Learn more on Bing</v>
  </rv>
  <rv s="1">
    <fb>39665</fb>
    <v>12</v>
  </rv>
  <rv s="1">
    <fb>103100</fb>
    <v>12</v>
  </rv>
  <rv s="1">
    <fb>2.64</fb>
    <v>13</v>
  </rv>
  <rv s="1">
    <fb>2961279</fb>
    <v>11</v>
  </rv>
  <rv s="1">
    <fb>6.9999999999999993E-3</fb>
    <v>14</v>
  </rv>
  <rv s="1">
    <fb>1.1000000000000001E-2</fb>
    <v>14</v>
  </rv>
  <rv s="1">
    <fb>0.20699999999999999</fb>
    <v>14</v>
  </rv>
  <rv s="1">
    <fb>0.82299999999999995</fb>
    <v>14</v>
  </rv>
  <rv s="1">
    <fb>3.1E-2</fb>
    <v>14</v>
  </rv>
  <rv s="1">
    <fb>0.57499999999999996</fb>
    <v>14</v>
  </rv>
  <rv s="1">
    <fb>0.24299999999999999</fb>
    <v>14</v>
  </rv>
  <rv s="1">
    <fb>0.59499999999999997</fb>
    <v>14</v>
  </rv>
  <rv s="5">
    <v>#VALUE!</v>
    <v>en-US</v>
    <v>6af619ca-217d-49c0-9a86-153fc7fbcd78</v>
    <v>536870912</v>
    <v>1</v>
    <v>117</v>
    <v>5</v>
    <v>Mississippi</v>
    <v>7</v>
    <v>8</v>
    <v>Map</v>
    <v>9</v>
    <v>10</v>
    <v>US-MS</v>
    <v>708</v>
    <v>709</v>
    <v>710</v>
    <v>4</v>
    <v>Mississippi is a state in the Southeastern region of the United States. It borders Tennessee to the north, Alabama to the east, the Gulf of Mexico to the south, Louisiana to the southwest, and Arkansas to the northwest. Mississippi's western ...</v>
    <v>711</v>
    <v>712</v>
    <v>713</v>
    <v>710</v>
    <v>718</v>
    <v>719</v>
    <v>15</v>
    <v>720</v>
    <v>721</v>
    <v>Mississippi</v>
    <v>18</v>
    <v>722</v>
    <v>723</v>
    <v>724</v>
    <v>164</v>
    <v>412</v>
    <v>725</v>
    <v>726</v>
    <v>232</v>
    <v>388</v>
    <v>727</v>
    <v>728</v>
    <v>729</v>
    <v>31</v>
    <v>582</v>
    <v>578</v>
    <v>730</v>
    <v>139</v>
    <v>731</v>
    <v>37</v>
    <v>Mississippi</v>
    <v>mdp/vdpid/21502</v>
  </rv>
  <rv s="0">
    <v>536870912</v>
    <v>Missouri</v>
    <v>6185f8cb-44e1-4da6-9bf0-b75286aeb591</v>
    <v>en-US</v>
    <v>Map</v>
  </rv>
  <rv s="1">
    <fb>181533</fb>
    <v>11</v>
  </rv>
  <rv s="1">
    <fb>18997</fb>
    <v>11</v>
  </rv>
  <rv s="0">
    <v>536870912</v>
    <v>Jefferson City</v>
    <v>81535f0b-c6a8-d0ca-9542-f43e51dc1f18</v>
    <v>en-US</v>
    <v>Map</v>
  </rv>
  <rv s="1">
    <fb>2364688</fb>
    <v>11</v>
  </rv>
  <rv s="1">
    <fb>2760084</fb>
    <v>11</v>
  </rv>
  <rv s="2">
    <v>25</v>
    <v>9</v>
    <v>118</v>
    <v>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0">
    <v>805306368</v>
    <v>Josh Hawley (Senate)</v>
    <v>0709c075-3a21-a282-0ce8-ebac38b987b2</v>
    <v>en-US</v>
    <v>Generic</v>
  </rv>
  <rv s="0">
    <v>805306368</v>
    <v>Eric Schmitt (Senate)</v>
    <v>caf9e43d-c854-9d49-f9db-caf2c6a3cf41</v>
    <v>en-US</v>
    <v>Generic</v>
  </rv>
  <rv s="3">
    <v>33</v>
  </rv>
  <rv s="4">
    <v>https://www.bing.com/search?q=missouri&amp;form=skydnc</v>
    <v>Learn more on Bing</v>
  </rv>
  <rv s="1">
    <fb>746</fb>
    <v>12</v>
  </rv>
  <rv s="1">
    <fb>48173</fb>
    <v>12</v>
  </rv>
  <rv s="1">
    <fb>138400</fb>
    <v>12</v>
  </rv>
  <rv s="1">
    <fb>2.48</fb>
    <v>13</v>
  </rv>
  <rv s="1">
    <fb>6154913</fb>
    <v>11</v>
  </rv>
  <rv s="1">
    <fb>0.27100000000000002</fb>
    <v>14</v>
  </rv>
  <rv s="1">
    <fb>0.83299999999999996</fb>
    <v>14</v>
  </rv>
  <rv s="7">
    <v>#VALUE!</v>
    <v>en-US</v>
    <v>6185f8cb-44e1-4da6-9bf0-b75286aeb591</v>
    <v>536870912</v>
    <v>1</v>
    <v>121</v>
    <v>41</v>
    <v>Missouri</v>
    <v>7</v>
    <v>8</v>
    <v>Map</v>
    <v>9</v>
    <v>10</v>
    <v>US-MO</v>
    <v>734</v>
    <v>735</v>
    <v>736</v>
    <v>4</v>
    <v>Missouri is a state in the Midwestern region of the United States. Ranking 21st in land area, it borders Iowa to the north, Illinois, Kentucky and Tennessee to the east, Arkansas to the south and Oklahoma, Kansas, and Nebraska to the west. In ...</v>
    <v>737</v>
    <v>738</v>
    <v>739</v>
    <v>740</v>
    <v>745</v>
    <v>746</v>
    <v>747</v>
    <v>748</v>
    <v>749</v>
    <v>Missouri</v>
    <v>750</v>
    <v>751</v>
    <v>21</v>
    <v>22</v>
    <v>412</v>
    <v>137</v>
    <v>752</v>
    <v>32</v>
    <v>64</v>
    <v>267</v>
    <v>689</v>
    <v>558</v>
    <v>31</v>
    <v>359</v>
    <v>239</v>
    <v>529</v>
    <v>207</v>
    <v>753</v>
    <v>37</v>
    <v>Missouri</v>
    <v>mdp/vdpid/21512</v>
  </rv>
  <rv s="0">
    <v>536870912</v>
    <v>Montana</v>
    <v>447d6cd5-53f6-4c8f-bf6c-9ff228415c3b</v>
    <v>en-US</v>
    <v>Map</v>
  </rv>
  <rv s="1">
    <fb>381154</fb>
    <v>11</v>
  </rv>
  <rv s="1">
    <fb>4781</fb>
    <v>11</v>
  </rv>
  <rv s="0">
    <v>536870912</v>
    <v>Helena</v>
    <v>097df9b7-6962-dbe8-2072-661fa4996ede</v>
    <v>en-US</v>
    <v>Map</v>
  </rv>
  <rv s="1">
    <fb>409394</fb>
    <v>11</v>
  </rv>
  <rv s="1">
    <fb>497756</fb>
    <v>11</v>
  </rv>
  <rv s="2">
    <v>26</v>
    <v>9</v>
    <v>122</v>
    <v>7</v>
    <v>0</v>
    <v>Image of Montana</v>
  </rv>
  <rv s="0">
    <v>536870912</v>
    <v>Billings</v>
    <v>c0f552c6-eaaf-4d0b-806d-6017c2034bbb</v>
    <v>en-US</v>
    <v>Map</v>
  </rv>
  <rv s="0">
    <v>805306368</v>
    <v>Greg Gianforte (Governor)</v>
    <v>d6243525-cd8a-23f1-fe91-bca377dc4fe8</v>
    <v>en-US</v>
    <v>Generic</v>
  </rv>
  <rv s="0">
    <v>805306368</v>
    <v>Kristen Juras (Lieutenant governor)</v>
    <v>17151917-f12f-38da-5ee2-575494f79565</v>
    <v>en-US</v>
    <v>Generic</v>
  </rv>
  <rv s="0">
    <v>805306368</v>
    <v>Jon Tester (Senate)</v>
    <v>ead6d9cf-8bf6-3377-5ef1-3de8c2329745</v>
    <v>en-US</v>
    <v>Generic</v>
  </rv>
  <rv s="0">
    <v>805306368</v>
    <v>Steve Daines (Senate)</v>
    <v>e1914ad2-d721-9e6d-119f-293a65a83734</v>
    <v>en-US</v>
    <v>Generic</v>
  </rv>
  <rv s="3">
    <v>34</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0.29499999999999998</fb>
    <v>14</v>
  </rv>
  <rv s="1">
    <fb>6.0000000000000001E-3</fb>
    <v>14</v>
  </rv>
  <rv s="1">
    <fb>0.92799999999999994</fb>
    <v>14</v>
  </rv>
  <rv s="1">
    <fb>3.6000000000000004E-2</fb>
    <v>14</v>
  </rv>
  <rv s="1">
    <fb>0.63600000000000001</fb>
    <v>14</v>
  </rv>
  <rv s="1">
    <fb>9.0999999999999998E-2</fb>
    <v>14</v>
  </rv>
  <rv s="1">
    <fb>0.21899999999999997</fb>
    <v>14</v>
  </rv>
  <rv s="1">
    <fb>0.89200000000000002</fb>
    <v>14</v>
  </rv>
  <rv s="6">
    <v>#VALUE!</v>
    <v>en-US</v>
    <v>447d6cd5-53f6-4c8f-bf6c-9ff228415c3b</v>
    <v>536870912</v>
    <v>1</v>
    <v>125</v>
    <v>24</v>
    <v>Montana</v>
    <v>7</v>
    <v>8</v>
    <v>Map</v>
    <v>9</v>
    <v>10</v>
    <v>US-MT</v>
    <v>756</v>
    <v>757</v>
    <v>758</v>
    <v>4</v>
    <v>Montana is a state in the Mountain West subregion of the Western United States. It borders Idaho to the west, North Dakota and South Dakota to the east, Wyoming to the south, and the Canadian provinces of Alberta, British Columbia, and ...</v>
    <v>759</v>
    <v>760</v>
    <v>761</v>
    <v>762</v>
    <v>767</v>
    <v>768</v>
    <v>769</v>
    <v>770</v>
    <v>771</v>
    <v>Montana</v>
    <v>18</v>
    <v>772</v>
    <v>773</v>
    <v>161</v>
    <v>774</v>
    <v>775</v>
    <v>383</v>
    <v>776</v>
    <v>777</v>
    <v>441</v>
    <v>778</v>
    <v>779</v>
    <v>780</v>
    <v>31</v>
    <v>781</v>
    <v>107</v>
    <v>782</v>
    <v>35</v>
    <v>783</v>
    <v>Montana</v>
    <v>mdp/vdpid/21789</v>
  </rv>
  <rv s="0">
    <v>536870912</v>
    <v>Nebraska</v>
    <v>3e64ff5d-6b40-4dbe-91b1-0e554e892496</v>
    <v>en-US</v>
    <v>Map</v>
  </rv>
  <rv s="1">
    <fb>200520</fb>
    <v>11</v>
  </rv>
  <rv s="1">
    <fb>8078</fb>
    <v>11</v>
  </rv>
  <rv s="0">
    <v>536870912</v>
    <v>Lincoln</v>
    <v>38974d3e-7769-4d06-b772-31a57932a126</v>
    <v>en-US</v>
    <v>Map</v>
  </rv>
  <rv s="1">
    <fb>736613</fb>
    <v>11</v>
  </rv>
  <rv s="1">
    <fb>827156</fb>
    <v>11</v>
  </rv>
  <rv s="2">
    <v>27</v>
    <v>9</v>
    <v>126</v>
    <v>7</v>
    <v>0</v>
    <v>Image of Nebraska</v>
  </rv>
  <rv s="0">
    <v>536870912</v>
    <v>Omaha</v>
    <v>3e9b5a28-f96c-420a-8065-6b1bd5aba459</v>
    <v>en-US</v>
    <v>Map</v>
  </rv>
  <rv s="0">
    <v>805306368</v>
    <v>Jim Pillen (Governor)</v>
    <v>d609858d-2007-ee0a-defb-14ae1c2ab4d3</v>
    <v>en-US</v>
    <v>Generic</v>
  </rv>
  <rv s="0">
    <v>805306368</v>
    <v>Joe Kelly (Lieutenant governor)</v>
    <v>f92108f4-90b9-9d3b-9c97-08750cd4d3ee</v>
    <v>en-US</v>
    <v>Generic</v>
  </rv>
  <rv s="0">
    <v>805306368</v>
    <v>Deb Fischer (Senate)</v>
    <v>f5e75ca0-d749-2530-45f3-da6ea135796e</v>
    <v>en-US</v>
    <v>Generic</v>
  </rv>
  <rv s="0">
    <v>805306368</v>
    <v>Pete Ricketts (Senate)</v>
    <v>97fb5bd9-8ab3-b066-54d6-344dc18b656e</v>
    <v>en-US</v>
    <v>Generic</v>
  </rv>
  <rv s="3">
    <v>35</v>
  </rv>
  <rv s="4">
    <v>https://www.bing.com/search?q=nebraska&amp;form=skydnc</v>
    <v>Learn more on Bing</v>
  </rv>
  <rv s="1">
    <fb>726</fb>
    <v>12</v>
  </rv>
  <rv s="1">
    <fb>52997</fb>
    <v>12</v>
  </rv>
  <rv s="1">
    <fb>133200</fb>
    <v>12</v>
  </rv>
  <rv s="1">
    <fb>2.4700000000000002</fb>
    <v>13</v>
  </rv>
  <rv s="1">
    <fb>1961504</fb>
    <v>11</v>
  </rv>
  <rv s="1">
    <fb>4.4000000000000004E-2</fb>
    <v>14</v>
  </rv>
  <rv s="1">
    <fb>1.3999999999999999E-2</fb>
    <v>15</v>
  </rv>
  <rv s="1">
    <fb>0.29299999999999998</fb>
    <v>14</v>
  </rv>
  <rv s="1">
    <fb>0.69900000000000007</fb>
    <v>14</v>
  </rv>
  <rv s="1">
    <fb>7.2999999999999995E-2</fb>
    <v>14</v>
  </rv>
  <rv s="1">
    <fb>0.248</fb>
    <v>14</v>
  </rv>
  <rv s="1">
    <fb>0.8909999999999999</fb>
    <v>14</v>
  </rv>
  <rv s="6">
    <v>#VALUE!</v>
    <v>en-US</v>
    <v>3e64ff5d-6b40-4dbe-91b1-0e554e892496</v>
    <v>536870912</v>
    <v>1</v>
    <v>129</v>
    <v>24</v>
    <v>Nebraska</v>
    <v>7</v>
    <v>8</v>
    <v>Map</v>
    <v>9</v>
    <v>10</v>
    <v>US-NE</v>
    <v>786</v>
    <v>787</v>
    <v>788</v>
    <v>4</v>
    <v>Nebraska is a state in the Midwestern region of the United States. It borders South Dakota to the north; Iowa to the east and Missouri to the southeast, both across the Missouri River; Kansas to the south; Colorado to the southwest; and Wyoming ...</v>
    <v>789</v>
    <v>790</v>
    <v>791</v>
    <v>792</v>
    <v>797</v>
    <v>798</v>
    <v>799</v>
    <v>800</v>
    <v>801</v>
    <v>Nebraska</v>
    <v>18</v>
    <v>802</v>
    <v>803</v>
    <v>804</v>
    <v>164</v>
    <v>805</v>
    <v>388</v>
    <v>806</v>
    <v>352</v>
    <v>632</v>
    <v>201</v>
    <v>359</v>
    <v>807</v>
    <v>31</v>
    <v>808</v>
    <v>441</v>
    <v>809</v>
    <v>496</v>
    <v>810</v>
    <v>Nebraska</v>
    <v>mdp/vdpid/22869</v>
  </rv>
  <rv s="0">
    <v>536870912</v>
    <v>Nevada</v>
    <v>c2157d7e-617e-4517-80f8-1b08113afc14</v>
    <v>en-US</v>
    <v>Map</v>
  </rv>
  <rv s="1">
    <fb>286380</fb>
    <v>11</v>
  </rv>
  <rv s="1">
    <fb>17952</fb>
    <v>11</v>
  </rv>
  <rv s="0">
    <v>536870912</v>
    <v>Carson City</v>
    <v>f0c7f70e-d0c0-8645-b649-8550dc083057</v>
    <v>en-US</v>
    <v>Map</v>
  </rv>
  <rv s="1">
    <fb>1016709</fb>
    <v>11</v>
  </rv>
  <rv s="1">
    <fb>1221698</fb>
    <v>11</v>
  </rv>
  <rv s="2">
    <v>28</v>
    <v>9</v>
    <v>130</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0">
    <v>805306368</v>
    <v>Catherine Cortez Masto (Senate)</v>
    <v>189fb541-01c0-7a3b-1707-d6ebf473b55d</v>
    <v>en-US</v>
    <v>Generic</v>
  </rv>
  <rv s="0">
    <v>805306368</v>
    <v>Jacky Rosen (Senate)</v>
    <v>f74e29f0-6285-515f-55ae-1ce802bf1aa4</v>
    <v>en-US</v>
    <v>Generic</v>
  </rv>
  <rv s="3">
    <v>36</v>
  </rv>
  <rv s="4">
    <v>https://www.bing.com/search?q=nevada&amp;form=skydnc</v>
    <v>Learn more on Bing</v>
  </rv>
  <rv s="1">
    <fb>973</fb>
    <v>12</v>
  </rv>
  <rv s="1">
    <fb>51847</fb>
    <v>12</v>
  </rv>
  <rv s="1">
    <fb>173700</fb>
    <v>12</v>
  </rv>
  <rv s="1">
    <fb>2.72</fb>
    <v>13</v>
  </rv>
  <rv s="1">
    <fb>3104614</fb>
    <v>11</v>
  </rv>
  <rv s="1">
    <fb>8.900000000000001E-2</fb>
    <v>14</v>
  </rv>
  <rv s="1">
    <fb>9.3000000000000013E-2</fb>
    <v>14</v>
  </rv>
  <rv s="1">
    <fb>0.192</fb>
    <v>14</v>
  </rv>
  <rv s="1">
    <fb>0.85099999999999998</fb>
    <v>14</v>
  </rv>
  <rv s="1">
    <fb>0.28100000000000003</fb>
    <v>14</v>
  </rv>
  <rv s="1">
    <fb>0.64</fb>
    <v>14</v>
  </rv>
  <rv s="1">
    <fb>0.23100000000000001</fb>
    <v>14</v>
  </rv>
  <rv s="1">
    <fb>0.75700000000000001</fb>
    <v>14</v>
  </rv>
  <rv s="3">
    <v>37</v>
  </rv>
  <rv s="7">
    <v>#VALUE!</v>
    <v>en-US</v>
    <v>c2157d7e-617e-4517-80f8-1b08113afc14</v>
    <v>536870912</v>
    <v>1</v>
    <v>133</v>
    <v>41</v>
    <v>Nevada</v>
    <v>7</v>
    <v>8</v>
    <v>Map</v>
    <v>9</v>
    <v>10</v>
    <v>US-NV</v>
    <v>813</v>
    <v>814</v>
    <v>815</v>
    <v>4</v>
    <v>Nevada is a state in the Western region of the United States. It borders Oregon to the northwest, Idaho to the northeast, California to the west, Arizona to the southeast, and Utah to the east. Nevada is the 7th-most extensive, the 32nd-most ...</v>
    <v>816</v>
    <v>817</v>
    <v>818</v>
    <v>819</v>
    <v>824</v>
    <v>825</v>
    <v>826</v>
    <v>827</v>
    <v>828</v>
    <v>Nevada</v>
    <v>829</v>
    <v>830</v>
    <v>831</v>
    <v>439</v>
    <v>197</v>
    <v>269</v>
    <v>206</v>
    <v>832</v>
    <v>833</v>
    <v>834</v>
    <v>835</v>
    <v>836</v>
    <v>383</v>
    <v>268</v>
    <v>689</v>
    <v>837</v>
    <v>384</v>
    <v>838</v>
    <v>839</v>
    <v>Nevada</v>
    <v>mdp/vdpid/23035</v>
  </rv>
  <rv s="0">
    <v>536870912</v>
    <v>New Hampshire</v>
    <v>9ca71997-cc97-46eb-8911-fac32f80b0b1</v>
    <v>en-US</v>
    <v>Map</v>
  </rv>
  <rv s="1">
    <fb>24214</fb>
    <v>11</v>
  </rv>
  <rv s="1">
    <fb>3796</fb>
    <v>11</v>
  </rv>
  <rv s="0">
    <v>536870912</v>
    <v>Concord</v>
    <v>d65980fb-3dad-44a3-6f66-92662eca6d4f</v>
    <v>en-US</v>
    <v>Map</v>
  </rv>
  <rv s="1">
    <fb>520251</fb>
    <v>11</v>
  </rv>
  <rv s="1">
    <fb>625307</fb>
    <v>11</v>
  </rv>
  <rv s="2">
    <v>29</v>
    <v>9</v>
    <v>134</v>
    <v>7</v>
    <v>0</v>
    <v>Image of New Hampshire</v>
  </rv>
  <rv s="0">
    <v>536870912</v>
    <v>Manchester</v>
    <v>f86d8a4e-96a6-418e-8b73-417f59efae56</v>
    <v>en-US</v>
    <v>Map</v>
  </rv>
  <rv s="0">
    <v>805306368</v>
    <v>Chris Sununu (Governor)</v>
    <v>acb323f4-1dc1-7ced-e197-253cb6df1495</v>
    <v>en-US</v>
    <v>Generic</v>
  </rv>
  <rv s="0">
    <v>805306368</v>
    <v>Jeanne Shaheen (Senate)</v>
    <v>c278a5cb-da61-5373-662f-cabd9a88a1d6</v>
    <v>en-US</v>
    <v>Generic</v>
  </rv>
  <rv s="0">
    <v>805306368</v>
    <v>Maggie Hassan (Senate)</v>
    <v>79e38386-9baa-29e2-1c79-c4c02b113213</v>
    <v>en-US</v>
    <v>Generic</v>
  </rv>
  <rv s="3">
    <v>38</v>
  </rv>
  <rv s="4">
    <v>https://www.bing.com/search?q=new+hampshire&amp;form=skydnc</v>
    <v>Learn more on Bing</v>
  </rv>
  <rv s="1">
    <fb>1000</fb>
    <v>12</v>
  </rv>
  <rv s="1">
    <fb>66779</fb>
    <v>12</v>
  </rv>
  <rv s="1">
    <fb>237300</fb>
    <v>12</v>
  </rv>
  <rv s="1">
    <fb>1377529</fb>
    <v>11</v>
  </rv>
  <rv s="1">
    <fb>0.34899999999999998</fb>
    <v>14</v>
  </rv>
  <rv s="1">
    <fb>0.92299999999999993</fb>
    <v>14</v>
  </rv>
  <rv s="1">
    <fb>0.68200000000000005</fb>
    <v>14</v>
  </rv>
  <rv s="1">
    <fb>0.19800000000000001</fb>
    <v>14</v>
  </rv>
  <rv s="1">
    <fb>0.93900000000000006</fb>
    <v>14</v>
  </rv>
  <rv s="10">
    <v>#VALUE!</v>
    <v>en-US</v>
    <v>9ca71997-cc97-46eb-8911-fac32f80b0b1</v>
    <v>536870912</v>
    <v>1</v>
    <v>137</v>
    <v>138</v>
    <v>New Hampshire</v>
    <v>7</v>
    <v>8</v>
    <v>Map</v>
    <v>9</v>
    <v>91</v>
    <v>US-NH</v>
    <v>842</v>
    <v>843</v>
    <v>844</v>
    <v>4</v>
    <v>New Hampshire is a state in the New England region of the Northeastern United States. It borders Massachusetts to the south, Vermont to the west, Maine and the Gulf of Maine to the east, and the Canadian province of Quebec to the north. Of the ...</v>
    <v>845</v>
    <v>846</v>
    <v>847</v>
    <v>848</v>
    <v>852</v>
    <v>853</v>
    <v>854</v>
    <v>855</v>
    <v>856</v>
    <v>New Hampshire</v>
    <v>18</v>
    <v>802</v>
    <v>857</v>
    <v>24</v>
    <v>353</v>
    <v>523</v>
    <v>356</v>
    <v>858</v>
    <v>381</v>
    <v>471</v>
    <v>859</v>
    <v>98</v>
    <v>860</v>
    <v>269</v>
    <v>33</v>
    <v>861</v>
    <v>584</v>
    <v>862</v>
    <v>242</v>
    <v>New Hampshire</v>
    <v>mdp/vdpid/23097</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139</v>
    <v>7</v>
    <v>0</v>
    <v>Image of New Jersey</v>
  </rv>
  <rv s="0">
    <v>536870912</v>
    <v>Newark</v>
    <v>12526fe6-792c-45e6-8124-54fec8a5d9e0</v>
    <v>en-US</v>
    <v>Map</v>
  </rv>
  <rv s="0">
    <v>805306368</v>
    <v>Phil Murphy (Governor)</v>
    <v>5f2e6941-5a52-30bf-801e-af03a8a1c6f8</v>
    <v>en-US</v>
    <v>Generic</v>
  </rv>
  <rv s="0">
    <v>805306368</v>
    <v>Tahesha Way (Lieutenant governor)</v>
    <v>f27ba542-e503-cdab-ab90-93caed490f68</v>
    <v>en-US</v>
    <v>Generic</v>
  </rv>
  <rv s="0">
    <v>805306368</v>
    <v>Bob Menendez (Senate)</v>
    <v>c6ef2717-08b7-ea7c-9b8f-e45aff0d510f</v>
    <v>en-US</v>
    <v>Generic</v>
  </rv>
  <rv s="0">
    <v>805306368</v>
    <v>Cory Booker (Senate)</v>
    <v>d883e813-4e4d-8245-2d50-b9f9e13072c6</v>
    <v>en-US</v>
    <v>Generic</v>
  </rv>
  <rv s="3">
    <v>39</v>
  </rv>
  <rv s="4">
    <v>https://www.bing.com/search?q=new+jersey&amp;form=skydnc</v>
    <v>Learn more on Bing</v>
  </rv>
  <rv s="1">
    <fb>1192</fb>
    <v>12</v>
  </rv>
  <rv s="1">
    <fb>72093</fb>
    <v>12</v>
  </rv>
  <rv s="1">
    <fb>315900</fb>
    <v>12</v>
  </rv>
  <rv s="1">
    <fb>9288994</fb>
    <v>11</v>
  </rv>
  <rv s="1">
    <fb>0.15</fb>
    <v>14</v>
  </rv>
  <rv s="1">
    <fb>0.36799999999999999</fb>
    <v>14</v>
  </rv>
  <rv s="1">
    <fb>0.14800000000000002</fb>
    <v>14</v>
  </rv>
  <rv s="1">
    <fb>0.8859999999999999</fb>
    <v>14</v>
  </rv>
  <rv s="1">
    <fb>0.65900000000000003</fb>
    <v>14</v>
  </rv>
  <rv s="1">
    <fb>0.72599999999999998</fb>
    <v>14</v>
  </rv>
  <rv s="5">
    <v>#VALUE!</v>
    <v>en-US</v>
    <v>05277898-b62b-4878-8632-09d29756a2ff</v>
    <v>536870912</v>
    <v>1</v>
    <v>142</v>
    <v>5</v>
    <v>New Jersey</v>
    <v>7</v>
    <v>8</v>
    <v>Map</v>
    <v>9</v>
    <v>10</v>
    <v>US-NJ</v>
    <v>865</v>
    <v>866</v>
    <v>867</v>
    <v>4</v>
    <v>New Jersey is a state situated within both the Mid-Atlantic and Northeastern regions of the United States. It is the most densely populated of all 50 U.S. states, and is situated at the center of the Northeast megalopolis. New Jersey is bordered ...</v>
    <v>868</v>
    <v>869</v>
    <v>870</v>
    <v>871</v>
    <v>876</v>
    <v>877</v>
    <v>878</v>
    <v>879</v>
    <v>880</v>
    <v>New Jersey</v>
    <v>18</v>
    <v>321</v>
    <v>881</v>
    <v>21</v>
    <v>882</v>
    <v>412</v>
    <v>446</v>
    <v>883</v>
    <v>884</v>
    <v>361</v>
    <v>885</v>
    <v>297</v>
    <v>886</v>
    <v>31</v>
    <v>632</v>
    <v>441</v>
    <v>524</v>
    <v>271</v>
    <v>887</v>
    <v>242</v>
    <v>New Jersey</v>
    <v>mdp/vdpid/23117</v>
  </rv>
  <rv s="0">
    <v>536870912</v>
    <v>New Mexico</v>
    <v>a16d3636-4349-41c7-a77e-89e34b26a8ad</v>
    <v>en-US</v>
    <v>Map</v>
  </rv>
  <rv s="1">
    <fb>315194</fb>
    <v>11</v>
  </rv>
  <rv s="1">
    <fb>4863</fb>
    <v>11</v>
  </rv>
  <rv s="0">
    <v>536870912</v>
    <v>Santa Fe</v>
    <v>4b18f381-d510-4934-8a88-4507135c578d</v>
    <v>en-US</v>
    <v>Map</v>
  </rv>
  <rv s="1">
    <fb>763603</fb>
    <v>11</v>
  </rv>
  <rv s="1">
    <fb>917568</fb>
    <v>11</v>
  </rv>
  <rv s="2">
    <v>31</v>
    <v>9</v>
    <v>143</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0">
    <v>805306368</v>
    <v>Martin Heinrich (Senate)</v>
    <v>da49350f-b13e-156f-2772-ade036c3a48d</v>
    <v>en-US</v>
    <v>Generic</v>
  </rv>
  <rv s="0">
    <v>805306368</v>
    <v>Ben Ray Luján (Senate)</v>
    <v>b17634b0-5581-755b-9649-1736eceef176</v>
    <v>en-US</v>
    <v>Generic</v>
  </rv>
  <rv s="3">
    <v>40</v>
  </rv>
  <rv s="4">
    <v>https://www.bing.com/search?q=new+mexico&amp;form=skydnc</v>
    <v>Learn more on Bing</v>
  </rv>
  <rv s="1">
    <fb>44963</fb>
    <v>12</v>
  </rv>
  <rv s="1">
    <fb>160300</fb>
    <v>12</v>
  </rv>
  <rv s="1">
    <fb>2117522</fb>
    <v>11</v>
  </rv>
  <rv s="1">
    <fb>0.105</fb>
    <v>15</v>
  </rv>
  <rv s="1">
    <fb>0.26300000000000001</fb>
    <v>14</v>
  </rv>
  <rv s="1">
    <fb>0.48</fb>
    <v>14</v>
  </rv>
  <rv s="1">
    <fb>0.10099999999999999</fb>
    <v>14</v>
  </rv>
  <rv s="1">
    <fb>0.82499999999999996</fb>
    <v>14</v>
  </rv>
  <rv s="11">
    <v>#VALUE!</v>
    <v>en-US</v>
    <v>a16d3636-4349-41c7-a77e-89e34b26a8ad</v>
    <v>536870912</v>
    <v>1</v>
    <v>146</v>
    <v>147</v>
    <v>New Mexico</v>
    <v>7</v>
    <v>8</v>
    <v>Map</v>
    <v>9</v>
    <v>10</v>
    <v>US-NM</v>
    <v>890</v>
    <v>891</v>
    <v>892</v>
    <v>4</v>
    <v>New Mexico is a state in the Southwestern region of the United States. It is one of the Mountain States of the southern Rocky Mountains, sharing the Four Corners region with Utah, Colorado, and Arizona. It also borders Texas to the east and ...</v>
    <v>893</v>
    <v>894</v>
    <v>895</v>
    <v>896</v>
    <v>901</v>
    <v>902</v>
    <v>573</v>
    <v>903</v>
    <v>904</v>
    <v>New Mexico</v>
    <v>604</v>
    <v>905</v>
    <v>725</v>
    <v>229</v>
    <v>906</v>
    <v>21</v>
    <v>907</v>
    <v>356</v>
    <v>200</v>
    <v>526</v>
    <v>908</v>
    <v>527</v>
    <v>204</v>
    <v>909</v>
    <v>129</v>
    <v>108</v>
    <v>166</v>
    <v>910</v>
    <v>New Mexico</v>
    <v>mdp/vdpid/23132</v>
  </rv>
  <rv s="0">
    <v>536870912</v>
    <v>New York</v>
    <v>caeb7b9a-f5d7-4686-8fb5-cf7628296b13</v>
    <v>en-US</v>
    <v>Map</v>
  </rv>
  <rv s="1">
    <fb>141300</fb>
    <v>11</v>
  </rv>
  <rv s="1">
    <fb>33711</fb>
    <v>11</v>
  </rv>
  <rv s="0">
    <v>536870912</v>
    <v>Albany</v>
    <v>62ca8245-972e-448d-af38-345d4a958798</v>
    <v>en-US</v>
    <v>Map</v>
  </rv>
  <rv s="1">
    <fb>7262279</fb>
    <v>11</v>
  </rv>
  <rv s="1">
    <fb>8231687</fb>
    <v>11</v>
  </rv>
  <rv s="2">
    <v>32</v>
    <v>9</v>
    <v>148</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0">
    <v>805306368</v>
    <v>Chuck Schumer (Senate)</v>
    <v>d606edaa-bebe-be4b-5e66-17b8a58806b2</v>
    <v>en-US</v>
    <v>Generic</v>
  </rv>
  <rv s="0">
    <v>805306368</v>
    <v>Kirsten Gillibrand (Senate)</v>
    <v>ae592704-1bd7-e270-aa09-cb6ec83b3467</v>
    <v>en-US</v>
    <v>Generic</v>
  </rv>
  <rv s="3">
    <v>41</v>
  </rv>
  <rv s="4">
    <v>https://www.bing.com/search?q=new+york+state&amp;form=skydnc</v>
    <v>Learn more on Bing</v>
  </rv>
  <rv s="1">
    <fb>1132</fb>
    <v>12</v>
  </rv>
  <rv s="1">
    <fb>59269</fb>
    <v>12</v>
  </rv>
  <rv s="1">
    <fb>283400</fb>
    <v>12</v>
  </rv>
  <rv s="1">
    <fb>20201249</fb>
    <v>11</v>
  </rv>
  <rv s="1">
    <fb>0.34200000000000003</fb>
    <v>14</v>
  </rv>
  <rv s="1">
    <fb>0.17600000000000002</fb>
    <v>14</v>
  </rv>
  <rv s="1">
    <fb>0.85599999999999998</fb>
    <v>14</v>
  </rv>
  <rv s="1">
    <fb>0.63300000000000001</fb>
    <v>14</v>
  </rv>
  <rv s="1">
    <fb>0.70099999999999996</fb>
    <v>14</v>
  </rv>
  <rv s="7">
    <v>#VALUE!</v>
    <v>en-US</v>
    <v>caeb7b9a-f5d7-4686-8fb5-cf7628296b13</v>
    <v>536870912</v>
    <v>1</v>
    <v>151</v>
    <v>41</v>
    <v>New York</v>
    <v>7</v>
    <v>8</v>
    <v>Map</v>
    <v>9</v>
    <v>10</v>
    <v>US-NY</v>
    <v>913</v>
    <v>914</v>
    <v>915</v>
    <v>4</v>
    <v>New York, sometimes called New York State, is a state in the Northeastern region of the United States. A Mid-Atlantic state, New York borders New England, and has an international border with Canada. With almost 19.6 million residents, it is the ...</v>
    <v>916</v>
    <v>917</v>
    <v>918</v>
    <v>919</v>
    <v>924</v>
    <v>925</v>
    <v>926</v>
    <v>927</v>
    <v>928</v>
    <v>New York</v>
    <v>290</v>
    <v>929</v>
    <v>419</v>
    <v>882</v>
    <v>131</v>
    <v>330</v>
    <v>930</v>
    <v>931</v>
    <v>553</v>
    <v>932</v>
    <v>577</v>
    <v>933</v>
    <v>31</v>
    <v>65</v>
    <v>469</v>
    <v>202</v>
    <v>35</v>
    <v>934</v>
    <v>242</v>
    <v>New York</v>
    <v>mdp/vdpid/23161</v>
  </rv>
  <rv s="0">
    <v>536870912</v>
    <v>North Carolina</v>
    <v>9e2bf053-dd80-4646-8f26-65075e7085c0</v>
    <v>en-US</v>
    <v>Map</v>
  </rv>
  <rv s="1">
    <fb>139390</fb>
    <v>11</v>
  </rv>
  <rv s="1">
    <fb>60550</fb>
    <v>11</v>
  </rv>
  <rv s="0">
    <v>536870912</v>
    <v>Raleigh</v>
    <v>7b706445-83c5-46a4-bb70-cff23cd555d3</v>
    <v>en-US</v>
    <v>Map</v>
  </rv>
  <rv s="1">
    <fb>3775581</fb>
    <v>11</v>
  </rv>
  <rv s="1">
    <fb>4540498</fb>
    <v>11</v>
  </rv>
  <rv s="2">
    <v>33</v>
    <v>9</v>
    <v>152</v>
    <v>7</v>
    <v>0</v>
    <v>Image of North Carolina</v>
  </rv>
  <rv s="0">
    <v>536870912</v>
    <v>Charlotte</v>
    <v>e6558399-4151-4390-ad12-f2a72b268ce7</v>
    <v>en-US</v>
    <v>Map</v>
  </rv>
  <rv s="0">
    <v>805306368</v>
    <v>Roy Cooper (Governor)</v>
    <v>820bd6b0-5fb7-750e-f669-ed2a8611d0dd</v>
    <v>en-US</v>
    <v>Generic</v>
  </rv>
  <rv s="0">
    <v>805306368</v>
    <v>Mark Robinson (Lieutenant governor)</v>
    <v>d93d9a6d-8231-1646-b92c-00ca50d3db23</v>
    <v>en-US</v>
    <v>Generic</v>
  </rv>
  <rv s="0">
    <v>805306368</v>
    <v>Thom Tillis (Senate)</v>
    <v>2f3de2c4-5375-4957-ae4e-f7b61b1ad7da</v>
    <v>en-US</v>
    <v>Generic</v>
  </rv>
  <rv s="0">
    <v>805306368</v>
    <v>Ted Budd (Senate)</v>
    <v>45ffd2c1-154a-426a-adb2-4685e39394cd</v>
    <v>en-US</v>
    <v>Generic</v>
  </rv>
  <rv s="3">
    <v>42</v>
  </rv>
  <rv s="4">
    <v>https://www.bing.com/search?q=north+carolina&amp;form=skydnc</v>
    <v>Learn more on Bing</v>
  </rv>
  <rv s="1">
    <fb>797</fb>
    <v>12</v>
  </rv>
  <rv s="1">
    <fb>46868</fb>
    <v>12</v>
  </rv>
  <rv s="1">
    <fb>154900</fb>
    <v>12</v>
  </rv>
  <rv s="1">
    <fb>2.54</fb>
    <v>13</v>
  </rv>
  <rv s="1">
    <fb>10439388</fb>
    <v>11</v>
  </rv>
  <rv s="1">
    <fb>0.151</fb>
    <v>14</v>
  </rv>
  <rv s="1">
    <fb>0.28399999999999997</fb>
    <v>14</v>
  </rv>
  <rv s="1">
    <fb>0.221</fb>
    <v>14</v>
  </rv>
  <rv s="1">
    <fb>0.61799999999999999</fb>
    <v>14</v>
  </rv>
  <rv s="1">
    <fb>0.22800000000000001</fb>
    <v>14</v>
  </rv>
  <rv s="1">
    <fb>0.71200000000000008</fb>
    <v>14</v>
  </rv>
  <rv s="5">
    <v>#VALUE!</v>
    <v>en-US</v>
    <v>9e2bf053-dd80-4646-8f26-65075e7085c0</v>
    <v>536870912</v>
    <v>1</v>
    <v>155</v>
    <v>5</v>
    <v>North Carolina</v>
    <v>7</v>
    <v>8</v>
    <v>Map</v>
    <v>9</v>
    <v>10</v>
    <v>US-NC</v>
    <v>937</v>
    <v>938</v>
    <v>939</v>
    <v>4</v>
    <v>North Carolina is a state in the Southeastern region of the United States. It borders Virginia to the north, the Atlantic Ocean to the east, South Carolina to the south, Georgia to the southwest, and Tennessee to the west. The state is the ...</v>
    <v>940</v>
    <v>941</v>
    <v>942</v>
    <v>943</v>
    <v>948</v>
    <v>949</v>
    <v>950</v>
    <v>951</v>
    <v>952</v>
    <v>North Carolina</v>
    <v>18</v>
    <v>953</v>
    <v>954</v>
    <v>139</v>
    <v>955</v>
    <v>197</v>
    <v>294</v>
    <v>956</v>
    <v>957</v>
    <v>692</v>
    <v>448</v>
    <v>781</v>
    <v>958</v>
    <v>31</v>
    <v>292</v>
    <v>441</v>
    <v>959</v>
    <v>35</v>
    <v>960</v>
    <v>242</v>
    <v>North Carolina</v>
    <v>mdp/vdpid/23611</v>
  </rv>
  <rv s="0">
    <v>536870912</v>
    <v>North Dakota</v>
    <v>77fbc744-3efe-4aa9-9e8e-f8034f06b941</v>
    <v>en-US</v>
    <v>Map</v>
  </rv>
  <rv s="1">
    <fb>183108</fb>
    <v>11</v>
  </rv>
  <rv s="1">
    <fb>3981</fb>
    <v>11</v>
  </rv>
  <rv s="0">
    <v>536870912</v>
    <v>Bismarck</v>
    <v>9fa1be97-4895-ee5c-303c-a38472229e49</v>
    <v>en-US</v>
    <v>Map</v>
  </rv>
  <rv s="1">
    <fb>299638</fb>
    <v>11</v>
  </rv>
  <rv s="1">
    <fb>368624</fb>
    <v>11</v>
  </rv>
  <rv s="2">
    <v>34</v>
    <v>9</v>
    <v>156</v>
    <v>7</v>
    <v>0</v>
    <v>Image of North Dakota</v>
  </rv>
  <rv s="0">
    <v>536870912</v>
    <v>Fargo</v>
    <v>4886dae3-b8ea-4b19-b601-d775aa06fa2d</v>
    <v>en-US</v>
    <v>Map</v>
  </rv>
  <rv s="0">
    <v>805306368</v>
    <v>Doug Burgum (Governor)</v>
    <v>bb103f6f-7e47-352a-494f-2d7f17bb6a39</v>
    <v>en-US</v>
    <v>Generic</v>
  </rv>
  <rv s="0">
    <v>805306368</v>
    <v>Tammy Miller (Lieutenant governor)</v>
    <v>07b3e532-f0a1-1ae2-81bc-999d3e0c75a9</v>
    <v>en-US</v>
    <v>Generic</v>
  </rv>
  <rv s="0">
    <v>805306368</v>
    <v>John Hoeven (Senate)</v>
    <v>85e5e57d-2809-2bd0-7756-27fc8ab1bbcc</v>
    <v>en-US</v>
    <v>Generic</v>
  </rv>
  <rv s="0">
    <v>805306368</v>
    <v>Kevin Cramer (Senate)</v>
    <v>42d1db50-a889-f567-7dfe-0836dce6034c</v>
    <v>en-US</v>
    <v>Generic</v>
  </rv>
  <rv s="3">
    <v>43</v>
  </rv>
  <rv s="4">
    <v>https://www.bing.com/search?q=north+dakota&amp;form=skydnc</v>
    <v>Learn more on Bing</v>
  </rv>
  <rv s="1">
    <fb>709</fb>
    <v>12</v>
  </rv>
  <rv s="1">
    <fb>57181</fb>
    <v>12</v>
  </rv>
  <rv s="1">
    <fb>153800</fb>
    <v>12</v>
  </rv>
  <rv s="1">
    <fb>2.3199999999999998</fb>
    <v>13</v>
  </rv>
  <rv s="1">
    <fb>779094</fb>
    <v>11</v>
  </rv>
  <rv s="1">
    <fb>0.127</fb>
    <v>14</v>
  </rv>
  <rv s="1">
    <fb>5.5E-2</fb>
    <v>15</v>
  </rv>
  <rv s="1">
    <fb>0.27699999999999997</fb>
    <v>14</v>
  </rv>
  <rv s="1">
    <fb>0.91700000000000004</fb>
    <v>14</v>
  </rv>
  <rv s="1">
    <fb>0.69299999999999995</fb>
    <v>14</v>
  </rv>
  <rv s="3">
    <v>44</v>
  </rv>
  <rv s="5">
    <v>#VALUE!</v>
    <v>en-US</v>
    <v>77fbc744-3efe-4aa9-9e8e-f8034f06b941</v>
    <v>536870912</v>
    <v>1</v>
    <v>159</v>
    <v>5</v>
    <v>North Dakota</v>
    <v>7</v>
    <v>8</v>
    <v>Map</v>
    <v>9</v>
    <v>10</v>
    <v>US-ND</v>
    <v>963</v>
    <v>964</v>
    <v>965</v>
    <v>4</v>
    <v>North Dakota is a state in the Upper Midwest region of the United States. It borders Minnesota to the east, South Dakota to the south, Montana to the west, and the Canadian provinces of Saskatchewan and Manitoba to the north. North Dakota is ...</v>
    <v>966</v>
    <v>967</v>
    <v>968</v>
    <v>969</v>
    <v>974</v>
    <v>975</v>
    <v>976</v>
    <v>977</v>
    <v>978</v>
    <v>North Dakota</v>
    <v>18</v>
    <v>979</v>
    <v>980</v>
    <v>981</v>
    <v>411</v>
    <v>982</v>
    <v>24</v>
    <v>983</v>
    <v>469</v>
    <v>198</v>
    <v>984</v>
    <v>27</v>
    <v>985</v>
    <v>31</v>
    <v>172</v>
    <v>441</v>
    <v>206</v>
    <v>67</v>
    <v>885</v>
    <v>986</v>
    <v>North Dakota</v>
    <v>mdp/vdpid/23624</v>
  </rv>
  <rv s="0">
    <v>536870912</v>
    <v>Ohio</v>
    <v>6f3df7da-1ef6-48e3-b2b3-b5b5fce3e846</v>
    <v>en-US</v>
    <v>Map</v>
  </rv>
  <rv s="1">
    <fb>116096</fb>
    <v>11</v>
  </rv>
  <rv s="1">
    <fb>22816</fb>
    <v>11</v>
  </rv>
  <rv s="0">
    <v>536870912</v>
    <v>Columbus</v>
    <v>5b78da0b-6447-4f71-92b2-f1fafe94ba51</v>
    <v>en-US</v>
    <v>Map</v>
  </rv>
  <rv s="1">
    <fb>4585084</fb>
    <v>11</v>
  </rv>
  <rv s="1">
    <fb>5164361</fb>
    <v>11</v>
  </rv>
  <rv s="2">
    <v>35</v>
    <v>9</v>
    <v>160</v>
    <v>7</v>
    <v>0</v>
    <v>Image of Ohio</v>
  </rv>
  <rv s="0">
    <v>805306368</v>
    <v>Mike DeWine (Governor)</v>
    <v>ba3cf2bc-483c-6746-4369-a5b07e33c8ea</v>
    <v>en-US</v>
    <v>Generic</v>
  </rv>
  <rv s="0">
    <v>805306368</v>
    <v>Jon Husted (Lieutenant governor)</v>
    <v>98c16a0c-0820-d45d-b6c8-e3b9090fb0f6</v>
    <v>en-US</v>
    <v>Generic</v>
  </rv>
  <rv s="0">
    <v>805306368</v>
    <v>Sherrod Brown (Senate)</v>
    <v>d159077b-8849-b8df-85ad-41fe144fabc5</v>
    <v>en-US</v>
    <v>Generic</v>
  </rv>
  <rv s="0">
    <v>805306368</v>
    <v>J. D. Vance (Senate)</v>
    <v>cf52f4b6-e15c-553b-c991-5fd07410b914</v>
    <v>en-US</v>
    <v>Generic</v>
  </rv>
  <rv s="3">
    <v>45</v>
  </rv>
  <rv s="4">
    <v>https://www.bing.com/search?q=ohio&amp;form=skydnc</v>
    <v>Learn more on Bing</v>
  </rv>
  <rv s="1">
    <fb>730</fb>
    <v>12</v>
  </rv>
  <rv s="1">
    <fb>49429</fb>
    <v>12</v>
  </rv>
  <rv s="1">
    <fb>129900</fb>
    <v>12</v>
  </rv>
  <rv s="1">
    <fb>2.46</fb>
    <v>13</v>
  </rv>
  <rv s="1">
    <fb>11799448</fb>
    <v>11</v>
  </rv>
  <rv s="1">
    <fb>0.159</fb>
    <v>14</v>
  </rv>
  <rv s="1">
    <fb>0.26100000000000001</fb>
    <v>14</v>
  </rv>
  <rv s="1">
    <fb>0.22600000000000001</fb>
    <v>14</v>
  </rv>
  <rv s="1">
    <fb>0.82700000000000007</fb>
    <v>14</v>
  </rv>
  <rv s="7">
    <v>#VALUE!</v>
    <v>en-US</v>
    <v>6f3df7da-1ef6-48e3-b2b3-b5b5fce3e846</v>
    <v>536870912</v>
    <v>1</v>
    <v>163</v>
    <v>41</v>
    <v>Ohio</v>
    <v>7</v>
    <v>8</v>
    <v>Map</v>
    <v>9</v>
    <v>10</v>
    <v>US-OH</v>
    <v>989</v>
    <v>990</v>
    <v>991</v>
    <v>4</v>
    <v>Ohio is a state in the Midwestern region of the United States. Ohio borders Lake Erie to the north, Pennsylvania to the east, West Virginia to the southeast, Kentucky to the southwest, Indiana to the west, and Michigan to the northwest. Of the ...</v>
    <v>992</v>
    <v>993</v>
    <v>994</v>
    <v>991</v>
    <v>999</v>
    <v>1000</v>
    <v>1001</v>
    <v>1002</v>
    <v>1003</v>
    <v>Ohio</v>
    <v>1004</v>
    <v>1005</v>
    <v>724</v>
    <v>1006</v>
    <v>523</v>
    <v>441</v>
    <v>1007</v>
    <v>981</v>
    <v>689</v>
    <v>810</v>
    <v>779</v>
    <v>933</v>
    <v>31</v>
    <v>60</v>
    <v>441</v>
    <v>1008</v>
    <v>35</v>
    <v>1009</v>
    <v>242</v>
    <v>Ohio</v>
    <v>mdp/vdpid/24230</v>
  </rv>
  <rv s="0">
    <v>536870912</v>
    <v>Oklahoma</v>
    <v>cbcf556f-952a-4665-bb95-0500b27f9976</v>
    <v>en-US</v>
    <v>Map</v>
  </rv>
  <rv s="1">
    <fb>181195</fb>
    <v>11</v>
  </rv>
  <rv s="1">
    <fb>12092</fb>
    <v>11</v>
  </rv>
  <rv s="0">
    <v>536870912</v>
    <v>Oklahoma City</v>
    <v>59d212a0-2f5f-4681-a7a0-a8a6e25853e1</v>
    <v>en-US</v>
    <v>Map</v>
  </rv>
  <rv s="1">
    <fb>1455321</fb>
    <v>11</v>
  </rv>
  <rv s="1">
    <fb>1721045</fb>
    <v>11</v>
  </rv>
  <rv s="2">
    <v>36</v>
    <v>9</v>
    <v>164</v>
    <v>7</v>
    <v>0</v>
    <v>Image of Oklahoma</v>
  </rv>
  <rv s="0">
    <v>805306368</v>
    <v>Kevin Stitt (Governor)</v>
    <v>50460cc8-b10e-ddcd-8554-9a0e8a8aa526</v>
    <v>en-US</v>
    <v>Generic</v>
  </rv>
  <rv s="0">
    <v>805306368</v>
    <v>Matt Pinnell (Lieutenant governor)</v>
    <v>189caae5-49b2-e53b-db23-b10a7ec5d36b</v>
    <v>en-US</v>
    <v>Generic</v>
  </rv>
  <rv s="0">
    <v>805306368</v>
    <v>James Lankford (Senate)</v>
    <v>9bfa929f-1dbf-4884-2bbc-ecde4793ee48</v>
    <v>en-US</v>
    <v>Generic</v>
  </rv>
  <rv s="0">
    <v>805306368</v>
    <v>Markwayne Mullin (Senate)</v>
    <v>05fad978-d35b-4dc0-b57e-e3afb8372ed3</v>
    <v>en-US</v>
    <v>Generic</v>
  </rv>
  <rv s="3">
    <v>46</v>
  </rv>
  <rv s="4">
    <v>https://www.bing.com/search?q=oklahoma&amp;form=skydnc</v>
    <v>Learn more on Bing</v>
  </rv>
  <rv s="1">
    <fb>727</fb>
    <v>12</v>
  </rv>
  <rv s="1">
    <fb>46879</fb>
    <v>12</v>
  </rv>
  <rv s="1">
    <fb>117900</fb>
    <v>12</v>
  </rv>
  <rv s="1">
    <fb>3959353</fb>
    <v>11</v>
  </rv>
  <rv s="1">
    <fb>9.0999999999999998E-2</fb>
    <v>15</v>
  </rv>
  <rv s="1">
    <fb>7.8E-2</fb>
    <v>14</v>
  </rv>
  <rv s="1">
    <fb>0.61099999999999999</fb>
    <v>14</v>
  </rv>
  <rv s="1">
    <fb>0.113</fb>
    <v>14</v>
  </rv>
  <rv s="1">
    <fb>0.24600000000000002</fb>
    <v>14</v>
  </rv>
  <rv s="1">
    <fb>0.748</fb>
    <v>14</v>
  </rv>
  <rv s="6">
    <v>#VALUE!</v>
    <v>en-US</v>
    <v>cbcf556f-952a-4665-bb95-0500b27f9976</v>
    <v>536870912</v>
    <v>1</v>
    <v>167</v>
    <v>24</v>
    <v>Oklahoma</v>
    <v>7</v>
    <v>8</v>
    <v>Map</v>
    <v>9</v>
    <v>10</v>
    <v>US-OK</v>
    <v>1012</v>
    <v>1013</v>
    <v>1014</v>
    <v>4</v>
    <v>Oklahoma is a state in the South Central region of the United States. It borders Texas to the south and west, Kansas to the north, Missouri to the northeast, Arkansas to the east, New Mexico to the west, and Colorado to the northwest. Partially ...</v>
    <v>1015</v>
    <v>1016</v>
    <v>1017</v>
    <v>1014</v>
    <v>1022</v>
    <v>1023</v>
    <v>1024</v>
    <v>1025</v>
    <v>1026</v>
    <v>Oklahoma</v>
    <v>18</v>
    <v>227</v>
    <v>1027</v>
    <v>231</v>
    <v>164</v>
    <v>1028</v>
    <v>239</v>
    <v>442</v>
    <v>1029</v>
    <v>667</v>
    <v>298</v>
    <v>909</v>
    <v>1030</v>
    <v>204</v>
    <v>1031</v>
    <v>35</v>
    <v>1032</v>
    <v>496</v>
    <v>1033</v>
    <v>Oklahoma</v>
    <v>mdp/vdpid/24293</v>
  </rv>
  <rv s="0">
    <v>536870912</v>
    <v>Oregon</v>
    <v>cacd36fd-7c62-43e2-a632-64a2a1811933</v>
    <v>en-US</v>
    <v>Map</v>
  </rv>
  <rv s="1">
    <fb>255026</fb>
    <v>11</v>
  </rv>
  <rv s="1">
    <fb>19586</fb>
    <v>11</v>
  </rv>
  <rv s="0">
    <v>536870912</v>
    <v>Salem</v>
    <v>181e3c46-a4b5-41c5-a74f-486f15e8dc58</v>
    <v>en-US</v>
    <v>Map</v>
  </rv>
  <rv s="1">
    <fb>1533430</fb>
    <v>11</v>
  </rv>
  <rv s="1">
    <fb>1732786</fb>
    <v>11</v>
  </rv>
  <rv s="2">
    <v>37</v>
    <v>9</v>
    <v>168</v>
    <v>7</v>
    <v>0</v>
    <v>Image of Oregon</v>
  </rv>
  <rv s="0">
    <v>536870912</v>
    <v>Portland</v>
    <v>5658ef8a-9267-4851-b335-72bc82329a4e</v>
    <v>en-US</v>
    <v>Map</v>
  </rv>
  <rv s="0">
    <v>805306368</v>
    <v>Tina Kotek (Governor)</v>
    <v>84ac333f-9a13-39da-fbda-a943cbce407a</v>
    <v>en-US</v>
    <v>Generic</v>
  </rv>
  <rv s="0">
    <v>805306368</v>
    <v>LaVonne Griffin-Valade (Secretary of state)</v>
    <v>c08ed1c5-ad98-a2b1-4afe-142a4e29ee93</v>
    <v>en-US</v>
    <v>Generic</v>
  </rv>
  <rv s="0">
    <v>805306368</v>
    <v>Ron Wyden (Senate)</v>
    <v>d0e83019-c9b2-fd5a-a7c5-a65db12029f0</v>
    <v>en-US</v>
    <v>Generic</v>
  </rv>
  <rv s="0">
    <v>805306368</v>
    <v>Jeff Merkley (Senate)</v>
    <v>90fcbf22-b36e-14ad-e541-c9163134b536</v>
    <v>en-US</v>
    <v>Generic</v>
  </rv>
  <rv s="3">
    <v>47</v>
  </rv>
  <rv s="4">
    <v>https://www.bing.com/search?q=oregon&amp;form=skydnc</v>
    <v>Learn more on Bing</v>
  </rv>
  <rv s="1">
    <fb>51243</fb>
    <v>12</v>
  </rv>
  <rv s="1">
    <fb>2.5099999999999998</fb>
    <v>13</v>
  </rv>
  <rv s="1">
    <fb>4237256</fb>
    <v>11</v>
  </rv>
  <rv s="1">
    <fb>1.8000000000000002E-2</fb>
    <v>15</v>
  </rv>
  <rv s="1">
    <fb>0.621</fb>
    <v>14</v>
  </rv>
  <rv s="1">
    <fb>3.7000000000000005E-2</fb>
    <v>14</v>
  </rv>
  <rv s="1">
    <fb>0.214</fb>
    <v>14</v>
  </rv>
  <rv s="1">
    <fb>0.87599999999999989</fb>
    <v>14</v>
  </rv>
  <rv s="7">
    <v>#VALUE!</v>
    <v>en-US</v>
    <v>cacd36fd-7c62-43e2-a632-64a2a1811933</v>
    <v>536870912</v>
    <v>1</v>
    <v>171</v>
    <v>41</v>
    <v>Oregon</v>
    <v>7</v>
    <v>8</v>
    <v>Map</v>
    <v>9</v>
    <v>10</v>
    <v>US-OR</v>
    <v>1036</v>
    <v>1037</v>
    <v>1038</v>
    <v>4</v>
    <v>Oregon is a state in the Pacific Northwest region of the United States. Oregon is a part of the Western United States, with the Columbia River delineating much of Oregon's northern boundary with Washington, while the Snake River delineates much ...</v>
    <v>1039</v>
    <v>1040</v>
    <v>1041</v>
    <v>1042</v>
    <v>1047</v>
    <v>1048</v>
    <v>406</v>
    <v>1049</v>
    <v>856</v>
    <v>Oregon</v>
    <v>1050</v>
    <v>1051</v>
    <v>172</v>
    <v>96</v>
    <v>1052</v>
    <v>804</v>
    <v>355</v>
    <v>441</v>
    <v>60</v>
    <v>635</v>
    <v>981</v>
    <v>1053</v>
    <v>660</v>
    <v>195</v>
    <v>1054</v>
    <v>1055</v>
    <v>471</v>
    <v>1056</v>
    <v>176</v>
    <v>Oregon</v>
    <v>mdp/vdpid/24561</v>
  </rv>
  <rv s="0">
    <v>536870912</v>
    <v>Pennsylvania</v>
    <v>6304580e-c803-4266-818a-971619176547</v>
    <v>en-US</v>
    <v>Map</v>
  </rv>
  <rv s="1">
    <fb>119283</fb>
    <v>11</v>
  </rv>
  <rv s="1">
    <fb>23303</fb>
    <v>11</v>
  </rv>
  <rv s="0">
    <v>536870912</v>
    <v>Harrisburg</v>
    <v>c0411c8e-89cf-5f47-d2f3-d5e52d320fff</v>
    <v>en-US</v>
    <v>Map</v>
  </rv>
  <rv s="1">
    <fb>4958859</fb>
    <v>11</v>
  </rv>
  <rv s="1">
    <fb>5612002</fb>
    <v>11</v>
  </rv>
  <rv s="2">
    <v>38</v>
    <v>9</v>
    <v>172</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0">
    <v>805306368</v>
    <v>Bob Casey Jr. (Senate)</v>
    <v>482f1d0d-db3e-a450-e80c-7c0f81833be7</v>
    <v>en-US</v>
    <v>Generic</v>
  </rv>
  <rv s="0">
    <v>805306368</v>
    <v>John Fetterman (Senate)</v>
    <v>0def1c22-1608-cc63-a1a2-07cb8272777b</v>
    <v>en-US</v>
    <v>Generic</v>
  </rv>
  <rv s="3">
    <v>48</v>
  </rv>
  <rv s="4">
    <v>https://www.bing.com/search?q=pennsylvania&amp;form=skydnc</v>
    <v>Learn more on Bing</v>
  </rv>
  <rv s="1">
    <fb>840</fb>
    <v>12</v>
  </rv>
  <rv s="1">
    <fb>53599</fb>
    <v>12</v>
  </rv>
  <rv s="1">
    <fb>166000</fb>
    <v>12</v>
  </rv>
  <rv s="1">
    <fb>13002700</fb>
    <v>11</v>
  </rv>
  <rv s="1">
    <fb>0.28600000000000003</fb>
    <v>14</v>
  </rv>
  <rv s="1">
    <fb>0.11699999999999999</fb>
    <v>14</v>
  </rv>
  <rv s="1">
    <fb>0.628</fb>
    <v>14</v>
  </rv>
  <rv s="1">
    <fb>0.21</fb>
    <v>14</v>
  </rv>
  <rv s="1">
    <fb>5.5999999999999994E-2</fb>
    <v>14</v>
  </rv>
  <rv s="1">
    <fb>0.82599999999999996</fb>
    <v>14</v>
  </rv>
  <rv s="5">
    <v>#VALUE!</v>
    <v>en-US</v>
    <v>6304580e-c803-4266-818a-971619176547</v>
    <v>536870912</v>
    <v>1</v>
    <v>175</v>
    <v>5</v>
    <v>Pennsylvania</v>
    <v>7</v>
    <v>8</v>
    <v>Map</v>
    <v>9</v>
    <v>10</v>
    <v>US-PA</v>
    <v>1059</v>
    <v>1060</v>
    <v>1061</v>
    <v>4</v>
    <v>Pennsylvania, officially the Commonwealth of Pennsylvania, is a state spanning the Mid-Atlantic, Northeastern, Appalachian, and Great Lakes regions of the United States. Pennsylvania borders Delaware to its southeast, Maryland to its south, West ...</v>
    <v>1062</v>
    <v>1063</v>
    <v>1064</v>
    <v>1065</v>
    <v>1070</v>
    <v>1071</v>
    <v>1072</v>
    <v>1073</v>
    <v>1074</v>
    <v>Pennsylvania</v>
    <v>18</v>
    <v>687</v>
    <v>1075</v>
    <v>777</v>
    <v>263</v>
    <v>440</v>
    <v>98</v>
    <v>1076</v>
    <v>1077</v>
    <v>62</v>
    <v>783</v>
    <v>172</v>
    <v>1078</v>
    <v>31</v>
    <v>611</v>
    <v>419</v>
    <v>1079</v>
    <v>1080</v>
    <v>1081</v>
    <v>242</v>
    <v>Pennsylvania</v>
    <v>mdp/vdpid/25623</v>
  </rv>
  <rv s="0">
    <v>536870912</v>
    <v>Rhode Island</v>
    <v>65a08f52-b469-4f7c-8353-9b3c0b2a5752</v>
    <v>en-US</v>
    <v>Map</v>
  </rv>
  <rv s="1">
    <fb>3144.2455650000002</fb>
    <v>11</v>
  </rv>
  <rv s="1">
    <fb>1226</fb>
    <v>11</v>
  </rv>
  <rv s="0">
    <v>536870912</v>
    <v>Providence</v>
    <v>956379de-1782-455c-b2d8-1ba81c8965f1</v>
    <v>en-US</v>
    <v>Map</v>
  </rv>
  <rv s="1">
    <fb>410602</fb>
    <v>11</v>
  </rv>
  <rv s="1">
    <fb>462589</fb>
    <v>11</v>
  </rv>
  <rv s="2">
    <v>39</v>
    <v>9</v>
    <v>176</v>
    <v>7</v>
    <v>0</v>
    <v>Image of Rhode Island</v>
  </rv>
  <rv s="0">
    <v>805306368</v>
    <v>Dan McKee (Governor)</v>
    <v>dbda6271-5323-1082-afca-f6c640e2a2a2</v>
    <v>en-US</v>
    <v>Generic</v>
  </rv>
  <rv s="0">
    <v>805306368</v>
    <v>Sabina Matos (Lieutenant governor)</v>
    <v>9b5119d4-a14a-3b55-5548-376bb727ab80</v>
    <v>en-US</v>
    <v>Generic</v>
  </rv>
  <rv s="0">
    <v>805306368</v>
    <v>Jack Reed (Senate)</v>
    <v>402abf68-b3e4-7e09-a397-b2c9d89166ae</v>
    <v>en-US</v>
    <v>Generic</v>
  </rv>
  <rv s="0">
    <v>805306368</v>
    <v>Sheldon Whitehouse (Senate)</v>
    <v>b0cc302b-997e-48d1-af93-bbbca84296b4</v>
    <v>en-US</v>
    <v>Generic</v>
  </rv>
  <rv s="3">
    <v>49</v>
  </rv>
  <rv s="4">
    <v>https://www.bing.com/search?q=rhode+island&amp;form=skydnc</v>
    <v>Learn more on Bing</v>
  </rv>
  <rv s="1">
    <fb>925</fb>
    <v>12</v>
  </rv>
  <rv s="1">
    <fb>56852</fb>
    <v>12</v>
  </rv>
  <rv s="1">
    <fb>238000</fb>
    <v>12</v>
  </rv>
  <rv s="1">
    <fb>1097379</fb>
    <v>11</v>
  </rv>
  <rv s="1">
    <fb>0.31900000000000001</fb>
    <v>14</v>
  </rv>
  <rv s="1">
    <fb>0.86199999999999999</fb>
    <v>14</v>
  </rv>
  <rv s="1">
    <fb>0.14400000000000002</fb>
    <v>14</v>
  </rv>
  <rv s="1">
    <fb>0.65500000000000003</fb>
    <v>14</v>
  </rv>
  <rv s="1">
    <fb>0.2</fb>
    <v>14</v>
  </rv>
  <rv s="7">
    <v>#VALUE!</v>
    <v>en-US</v>
    <v>65a08f52-b469-4f7c-8353-9b3c0b2a5752</v>
    <v>536870912</v>
    <v>1</v>
    <v>179</v>
    <v>41</v>
    <v>Rhode Island</v>
    <v>7</v>
    <v>8</v>
    <v>Map</v>
    <v>9</v>
    <v>10</v>
    <v>US-RI</v>
    <v>1084</v>
    <v>1085</v>
    <v>1086</v>
    <v>4</v>
    <v>Rhode Island is a state in the New England region of the Northeastern United States. It borders Connecticut to its west; Massachusetts to its north and east; and the Atlantic Ocean to its south via Rhode Island Sound and Block Island Sound; and ...</v>
    <v>1087</v>
    <v>1088</v>
    <v>1089</v>
    <v>1086</v>
    <v>1094</v>
    <v>1095</v>
    <v>1096</v>
    <v>1097</v>
    <v>1098</v>
    <v>Rhode Island</v>
    <v>1004</v>
    <v>1099</v>
    <v>105</v>
    <v>468</v>
    <v>131</v>
    <v>779</v>
    <v>1100</v>
    <v>472</v>
    <v>162</v>
    <v>1101</v>
    <v>1102</v>
    <v>1103</v>
    <v>204</v>
    <v>831</v>
    <v>356</v>
    <v>1104</v>
    <v>240</v>
    <v>134</v>
    <v>242</v>
    <v>Rhode Island</v>
    <v>mdp/vdpid/27664</v>
  </rv>
  <rv s="0">
    <v>536870912</v>
    <v>South Carolina</v>
    <v>810015e8-b10b-4232-9e2c-de87a67bd26e</v>
    <v>en-US</v>
    <v>Map</v>
  </rv>
  <rv s="1">
    <fb>82931</fb>
    <v>11</v>
  </rv>
  <rv s="1">
    <fb>32165</fb>
    <v>11</v>
  </rv>
  <rv s="0">
    <v>536870912</v>
    <v>Columbia</v>
    <v>0c8f6663-0a97-4263-b3e1-3cfe0b623552</v>
    <v>en-US</v>
    <v>Map</v>
  </rv>
  <rv s="1">
    <fb>1815094</fb>
    <v>11</v>
  </rv>
  <rv s="1">
    <fb>2236153</fb>
    <v>11</v>
  </rv>
  <rv s="2">
    <v>40</v>
    <v>9</v>
    <v>180</v>
    <v>7</v>
    <v>0</v>
    <v>Image of South Carolina</v>
  </rv>
  <rv s="0">
    <v>536870912</v>
    <v>Charleston</v>
    <v>cebb4aca-ea5b-40ca-99c1-dba28163d54a</v>
    <v>en-US</v>
    <v>Map</v>
  </rv>
  <rv s="0">
    <v>805306368</v>
    <v>Henry McMaster (Governor)</v>
    <v>1ee8a17e-7bdf-e76f-f39e-5653239f88dd</v>
    <v>en-US</v>
    <v>Generic</v>
  </rv>
  <rv s="0">
    <v>805306368</v>
    <v>Pamela Evette (Lieutenant governor)</v>
    <v>1aea5f86-6de3-0add-dabd-d5ae03afe8a6</v>
    <v>en-US</v>
    <v>Generic</v>
  </rv>
  <rv s="0">
    <v>805306368</v>
    <v>Lindsey Graham (Senate)</v>
    <v>9ba65851-7a4a-18c2-c979-0daf5d69d46b</v>
    <v>en-US</v>
    <v>Generic</v>
  </rv>
  <rv s="0">
    <v>805306368</v>
    <v>Tim Scott (Senate)</v>
    <v>e4a3380d-becb-dbf5-bdc0-7b5993eff931</v>
    <v>en-US</v>
    <v>Generic</v>
  </rv>
  <rv s="3">
    <v>50</v>
  </rv>
  <rv s="4">
    <v>https://www.bing.com/search?q=south+carolina&amp;form=skydnc</v>
    <v>Learn more on Bing</v>
  </rv>
  <rv s="1">
    <fb>790</fb>
    <v>12</v>
  </rv>
  <rv s="1">
    <fb>45483</fb>
    <v>12</v>
  </rv>
  <rv s="1">
    <fb>139900</fb>
    <v>12</v>
  </rv>
  <rv s="1">
    <fb>2.56</fb>
    <v>13</v>
  </rv>
  <rv s="1">
    <fb>5118425</fb>
    <v>11</v>
  </rv>
  <rv s="1">
    <fb>0.16200000000000001</fb>
    <v>14</v>
  </rv>
  <rv s="1">
    <fb>0.25800000000000001</fb>
    <v>14</v>
  </rv>
  <rv s="1">
    <fb>0.27600000000000002</fb>
    <v>14</v>
  </rv>
  <rv s="1">
    <fb>0.60099999999999998</fb>
    <v>14</v>
  </rv>
  <rv s="1">
    <fb>0.68400000000000005</fb>
    <v>14</v>
  </rv>
  <rv s="5">
    <v>#VALUE!</v>
    <v>en-US</v>
    <v>810015e8-b10b-4232-9e2c-de87a67bd26e</v>
    <v>536870912</v>
    <v>1</v>
    <v>183</v>
    <v>5</v>
    <v>South Carolina</v>
    <v>7</v>
    <v>8</v>
    <v>Map</v>
    <v>9</v>
    <v>10</v>
    <v>US-SC</v>
    <v>1107</v>
    <v>1108</v>
    <v>1109</v>
    <v>4</v>
    <v>South Carolina is a state in the coastal Southeastern region of the United States. It borders North Carolina to the north, the Atlantic Ocean to the southeast, and Georgia to the southwest across the Savannah River. Along with North Carolina, it ...</v>
    <v>1110</v>
    <v>1111</v>
    <v>1112</v>
    <v>1113</v>
    <v>1118</v>
    <v>1119</v>
    <v>1120</v>
    <v>1121</v>
    <v>1122</v>
    <v>South Carolina</v>
    <v>18</v>
    <v>1123</v>
    <v>1124</v>
    <v>808</v>
    <v>1125</v>
    <v>230</v>
    <v>33</v>
    <v>1126</v>
    <v>1127</v>
    <v>100</v>
    <v>932</v>
    <v>413</v>
    <v>1128</v>
    <v>31</v>
    <v>665</v>
    <v>473</v>
    <v>524</v>
    <v>271</v>
    <v>1129</v>
    <v>242</v>
    <v>South Carolina</v>
    <v>mdp/vdpid/31410</v>
  </rv>
  <rv s="0">
    <v>536870912</v>
    <v>South Dakota</v>
    <v>9cee0b65-d357-479e-a066-31c634648f47</v>
    <v>en-US</v>
    <v>Map</v>
  </rv>
  <rv s="1">
    <fb>199729</fb>
    <v>11</v>
  </rv>
  <rv s="1">
    <fb>5686</fb>
    <v>11</v>
  </rv>
  <rv s="0">
    <v>536870912</v>
    <v>Pierre</v>
    <v>20a86e52-87b3-4ee4-3068-41c956ee1f18</v>
    <v>en-US</v>
    <v>Map</v>
  </rv>
  <rv s="1">
    <fb>330858</fb>
    <v>11</v>
  </rv>
  <rv s="1">
    <fb>383838</fb>
    <v>11</v>
  </rv>
  <rv s="2">
    <v>41</v>
    <v>9</v>
    <v>184</v>
    <v>7</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0">
    <v>805306368</v>
    <v>John Thune (Senate)</v>
    <v>566b8106-2025-dc6b-e09c-2c8ace4dfa7b</v>
    <v>en-US</v>
    <v>Generic</v>
  </rv>
  <rv s="0">
    <v>805306368</v>
    <v>Mike Rounds (Senate)</v>
    <v>2c9f7c1d-81b4-ac7b-8e71-27c658b2ca07</v>
    <v>en-US</v>
    <v>Generic</v>
  </rv>
  <rv s="3">
    <v>51</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1">
    <fb>0.85499999999999998</fb>
    <v>14</v>
  </rv>
  <rv s="5">
    <v>#VALUE!</v>
    <v>en-US</v>
    <v>9cee0b65-d357-479e-a066-31c634648f47</v>
    <v>536870912</v>
    <v>1</v>
    <v>187</v>
    <v>5</v>
    <v>South Dakota</v>
    <v>7</v>
    <v>8</v>
    <v>Map</v>
    <v>9</v>
    <v>10</v>
    <v>US-SD</v>
    <v>1132</v>
    <v>1133</v>
    <v>1134</v>
    <v>4</v>
    <v>South Dakota is a state in the North Central region of the United States. South Dakota borders North Dakota to the north, Minnesota to the east, Iowa to the southeast) Nebraska to the south, Wyoming to the west, and Montana to the northwest.The ...</v>
    <v>1135</v>
    <v>1136</v>
    <v>1137</v>
    <v>1138</v>
    <v>1143</v>
    <v>1144</v>
    <v>1145</v>
    <v>1146</v>
    <v>1147</v>
    <v>South Dakota</v>
    <v>18</v>
    <v>1148</v>
    <v>1149</v>
    <v>62</v>
    <v>22</v>
    <v>1150</v>
    <v>24</v>
    <v>167</v>
    <v>473</v>
    <v>661</v>
    <v>1151</v>
    <v>779</v>
    <v>1152</v>
    <v>31</v>
    <v>95</v>
    <v>239</v>
    <v>1032</v>
    <v>238</v>
    <v>1153</v>
    <v>986</v>
    <v>South Dakota</v>
    <v>mdp/vdpid/31418</v>
  </rv>
  <rv s="0">
    <v>536870912</v>
    <v>Tennessee</v>
    <v>9bbc9c72-1bf1-4ef6-b66d-a6cdef70f4f3</v>
    <v>en-US</v>
    <v>Map</v>
  </rv>
  <rv s="1">
    <fb>109247</fb>
    <v>11</v>
  </rv>
  <rv s="1">
    <fb>36157</fb>
    <v>11</v>
  </rv>
  <rv s="0">
    <v>536870912</v>
    <v>Nashville</v>
    <v>e2accb9d-ccea-5b7c-7bbc-0db831476d61</v>
    <v>en-US</v>
    <v>Map</v>
  </rv>
  <rv s="1">
    <fb>2504556</fb>
    <v>11</v>
  </rv>
  <rv s="1">
    <fb>2919671</fb>
    <v>11</v>
  </rv>
  <rv s="2">
    <v>42</v>
    <v>9</v>
    <v>188</v>
    <v>7</v>
    <v>0</v>
    <v>Image of Tennessee</v>
  </rv>
  <rv s="0">
    <v>805306368</v>
    <v>Bill Lee (Governor)</v>
    <v>c8026be6-06ae-4f73-a92b-038dc03243c9</v>
    <v>en-US</v>
    <v>Generic</v>
  </rv>
  <rv s="0">
    <v>805306368</v>
    <v>Randy McNally (Lieutenant governor)</v>
    <v>eec243e8-886e-f143-44f8-d1a613dc6e71</v>
    <v>en-US</v>
    <v>Generic</v>
  </rv>
  <rv s="0">
    <v>805306368</v>
    <v>Marsha Blackburn (Senate)</v>
    <v>39117d39-6448-55ce-8537-67a4fd4cf0e9</v>
    <v>en-US</v>
    <v>Generic</v>
  </rv>
  <rv s="0">
    <v>805306368</v>
    <v>Bill Hagerty (Senate)</v>
    <v>48790b3f-20d0-51ec-537c-ca6c25fff853</v>
    <v>en-US</v>
    <v>Generic</v>
  </rv>
  <rv s="3">
    <v>52</v>
  </rv>
  <rv s="4">
    <v>https://www.bing.com/search?q=tennessee&amp;form=skydnc</v>
    <v>Learn more on Bing</v>
  </rv>
  <rv s="1">
    <fb>764</fb>
    <v>12</v>
  </rv>
  <rv s="1">
    <fb>45219</fb>
    <v>12</v>
  </rv>
  <rv s="1">
    <fb>142100</fb>
    <v>12</v>
  </rv>
  <rv s="1">
    <fb>6910840</fb>
    <v>11</v>
  </rv>
  <rv s="1">
    <fb>0.249</fb>
    <v>14</v>
  </rv>
  <rv s="1">
    <fb>0.17100000000000001</fb>
    <v>14</v>
  </rv>
  <rv s="1">
    <fb>0.61</fb>
    <v>14</v>
  </rv>
  <rv s="1">
    <fb>0.78799999999999992</fb>
    <v>14</v>
  </rv>
  <rv s="5">
    <v>#VALUE!</v>
    <v>en-US</v>
    <v>9bbc9c72-1bf1-4ef6-b66d-a6cdef70f4f3</v>
    <v>536870912</v>
    <v>1</v>
    <v>191</v>
    <v>5</v>
    <v>Tennessee</v>
    <v>7</v>
    <v>8</v>
    <v>Map</v>
    <v>9</v>
    <v>10</v>
    <v>US-TN</v>
    <v>1156</v>
    <v>1157</v>
    <v>1158</v>
    <v>4</v>
    <v>Tennessee, officially the State of Tennessee, is a landlocked state in the Southeastern region of the United States. It borders Kentucky to the north, Virginia to the northeast, North Carolina to the east, Georgia, Alabama, and Mississippi to ...</v>
    <v>1159</v>
    <v>1160</v>
    <v>1161</v>
    <v>1158</v>
    <v>1166</v>
    <v>1167</v>
    <v>1168</v>
    <v>1169</v>
    <v>1170</v>
    <v>Tennessee</v>
    <v>18</v>
    <v>127</v>
    <v>1171</v>
    <v>100</v>
    <v>236</v>
    <v>440</v>
    <v>473</v>
    <v>1172</v>
    <v>1173</v>
    <v>100</v>
    <v>1153</v>
    <v>240</v>
    <v>1174</v>
    <v>31</v>
    <v>636</v>
    <v>473</v>
    <v>34</v>
    <v>384</v>
    <v>1175</v>
    <v>303</v>
    <v>Tennessee</v>
    <v>mdp/vdpid/33025</v>
  </rv>
  <rv s="0">
    <v>536870912</v>
    <v>Texas</v>
    <v>00a23ccd-3344-461c-8b9f-c2bb55be5815</v>
    <v>en-US</v>
    <v>Map</v>
  </rv>
  <rv s="1">
    <fb>696241</fb>
    <v>11</v>
  </rv>
  <rv s="1">
    <fb>165853</fb>
    <v>11</v>
  </rv>
  <rv s="0">
    <v>536870912</v>
    <v>Austin</v>
    <v>afd7d7f6-01a2-401c-bb4d-59f7e34d585c</v>
    <v>en-US</v>
    <v>Map</v>
  </rv>
  <rv s="1">
    <fb>9149196</fb>
    <v>11</v>
  </rv>
  <rv s="1">
    <fb>10753629</fb>
    <v>11</v>
  </rv>
  <rv s="2">
    <v>43</v>
    <v>9</v>
    <v>192</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0">
    <v>805306368</v>
    <v>John Cornyn (Senate)</v>
    <v>ff5fa806-c9b4-2565-81e0-5b28e9202f84</v>
    <v>en-US</v>
    <v>Generic</v>
  </rv>
  <rv s="0">
    <v>805306368</v>
    <v>Ted Cruz (Senate)</v>
    <v>aa4efb26-8956-237f-ce58-b8bea991d9d1</v>
    <v>en-US</v>
    <v>Generic</v>
  </rv>
  <rv s="3">
    <v>53</v>
  </rv>
  <rv s="4">
    <v>https://www.bing.com/search?q=texas&amp;form=skydnc</v>
    <v>Learn more on Bing</v>
  </rv>
  <rv s="1">
    <fb>882</fb>
    <v>12</v>
  </rv>
  <rv s="1">
    <fb>53207</fb>
    <v>12</v>
  </rv>
  <rv s="1">
    <fb>136000</fb>
    <v>12</v>
  </rv>
  <rv s="1">
    <fb>2.84</fb>
    <v>13</v>
  </rv>
  <rv s="1">
    <fb>29145505</fb>
    <v>11</v>
  </rv>
  <rv s="1">
    <fb>0.10800000000000001</fb>
    <v>14</v>
  </rv>
  <rv s="1">
    <fb>0.125</fb>
    <v>14</v>
  </rv>
  <rv s="1">
    <fb>0.16600000000000001</fb>
    <v>14</v>
  </rv>
  <rv s="1">
    <fb>0.81900000000000006</fb>
    <v>14</v>
  </rv>
  <rv s="1">
    <fb>0.64300000000000002</fb>
    <v>14</v>
  </rv>
  <rv s="7">
    <v>#VALUE!</v>
    <v>en-US</v>
    <v>00a23ccd-3344-461c-8b9f-c2bb55be5815</v>
    <v>536870912</v>
    <v>1</v>
    <v>195</v>
    <v>41</v>
    <v>Texas</v>
    <v>7</v>
    <v>8</v>
    <v>Map</v>
    <v>9</v>
    <v>10</v>
    <v>US-TX</v>
    <v>1178</v>
    <v>1179</v>
    <v>1180</v>
    <v>4</v>
    <v>Texas is the most populous state in the South Central region of the United States. Texas borders Louisiana to the east, Arkansas to the northeast, Oklahoma to the north, New Mexico to the west, and the Mexican states of Chihuahua, Coahuila, ...</v>
    <v>1181</v>
    <v>1182</v>
    <v>1183</v>
    <v>1184</v>
    <v>1189</v>
    <v>1190</v>
    <v>1191</v>
    <v>1192</v>
    <v>1193</v>
    <v>Texas</v>
    <v>1194</v>
    <v>1195</v>
    <v>1196</v>
    <v>1077</v>
    <v>131</v>
    <v>133</v>
    <v>1127</v>
    <v>1197</v>
    <v>1198</v>
    <v>1199</v>
    <v>169</v>
    <v>1200</v>
    <v>31</v>
    <v>70</v>
    <v>419</v>
    <v>907</v>
    <v>71</v>
    <v>668</v>
    <v>37</v>
    <v>Texas</v>
    <v>mdp/vdpid/33145</v>
  </rv>
  <rv s="0">
    <v>536870912</v>
    <v>Utah</v>
    <v>c6705e44-d27f-4240-95a2-54e802e3b524</v>
    <v>en-US</v>
    <v>Map</v>
  </rv>
  <rv s="1">
    <fb>219653</fb>
    <v>11</v>
  </rv>
  <rv s="1">
    <fb>22662</fb>
    <v>11</v>
  </rv>
  <rv s="0">
    <v>536870912</v>
    <v>Salt Lake City</v>
    <v>520b8048-39fe-4c55-8cbf-a52f9d8756fd</v>
    <v>en-US</v>
    <v>Map</v>
  </rv>
  <rv s="1">
    <fb>906292</fb>
    <v>11</v>
  </rv>
  <rv s="1">
    <fb>1054164</fb>
    <v>11</v>
  </rv>
  <rv s="2">
    <v>44</v>
    <v>9</v>
    <v>196</v>
    <v>7</v>
    <v>0</v>
    <v>Image of Utah</v>
  </rv>
  <rv s="0">
    <v>805306368</v>
    <v>Spencer Cox (Governor)</v>
    <v>b8df5066-fb62-3092-d3d5-fa1d766c0409</v>
    <v>en-US</v>
    <v>Generic</v>
  </rv>
  <rv s="0">
    <v>805306368</v>
    <v>Deidre Henderson (Lieutenant governor)</v>
    <v>644c1a0f-9cad-8cd7-ecd2-aa31b63f12c0</v>
    <v>en-US</v>
    <v>Generic</v>
  </rv>
  <rv s="0">
    <v>805306368</v>
    <v>Mike Lee (Senate)</v>
    <v>f5c85f74-0fbe-5ce1-327f-195c4ef26152</v>
    <v>en-US</v>
    <v>Generic</v>
  </rv>
  <rv s="0">
    <v>805306368</v>
    <v>Mitt Romney (Senate)</v>
    <v>ddf9c7e5-d393-284b-6920-284421d25982</v>
    <v>en-US</v>
    <v>Generic</v>
  </rv>
  <rv s="3">
    <v>54</v>
  </rv>
  <rv s="4">
    <v>https://www.bing.com/search?q=utah&amp;form=skydnc</v>
    <v>Learn more on Bing</v>
  </rv>
  <rv s="1">
    <fb>887</fb>
    <v>12</v>
  </rv>
  <rv s="1">
    <fb>60727</fb>
    <v>12</v>
  </rv>
  <rv s="1">
    <fb>215900</fb>
    <v>12</v>
  </rv>
  <rv s="1">
    <fb>3.15</fb>
    <v>13</v>
  </rv>
  <rv s="1">
    <fb>3271616</fb>
    <v>11</v>
  </rv>
  <rv s="1">
    <fb>1.4999999999999999E-2</fb>
    <v>15</v>
  </rv>
  <rv s="1">
    <fb>0.311</fb>
    <v>14</v>
  </rv>
  <rv s="1">
    <fb>0.91200000000000003</fb>
    <v>14</v>
  </rv>
  <rv s="1">
    <fb>0.13699999999999998</fb>
    <v>14</v>
  </rv>
  <rv s="1">
    <fb>0.01</fb>
    <v>14</v>
  </rv>
  <rv s="3">
    <v>55</v>
  </rv>
  <rv s="5">
    <v>#VALUE!</v>
    <v>en-US</v>
    <v>c6705e44-d27f-4240-95a2-54e802e3b524</v>
    <v>536870912</v>
    <v>1</v>
    <v>199</v>
    <v>5</v>
    <v>Utah</v>
    <v>7</v>
    <v>8</v>
    <v>Map</v>
    <v>9</v>
    <v>10</v>
    <v>US-UT</v>
    <v>1203</v>
    <v>1204</v>
    <v>1205</v>
    <v>4</v>
    <v>Utah is a landlocked state in the Mountain West subregion of the Western United States. It borders Colorado to its east, Wyoming to its northeast, Idaho to its north,Arizona to its south, and Nevada to its west. Utah also touches a corner of New ...</v>
    <v>1206</v>
    <v>1207</v>
    <v>1208</v>
    <v>1205</v>
    <v>1213</v>
    <v>1214</v>
    <v>1215</v>
    <v>1216</v>
    <v>1217</v>
    <v>Utah</v>
    <v>18</v>
    <v>1218</v>
    <v>1219</v>
    <v>359</v>
    <v>665</v>
    <v>1220</v>
    <v>129</v>
    <v>1221</v>
    <v>69</v>
    <v>95</v>
    <v>1222</v>
    <v>1223</v>
    <v>68</v>
    <v>1224</v>
    <v>632</v>
    <v>469</v>
    <v>608</v>
    <v>95</v>
    <v>1222</v>
    <v>1225</v>
    <v>Utah</v>
    <v>mdp/vdpid/34626</v>
  </rv>
  <rv s="0">
    <v>536870912</v>
    <v>Vermont</v>
    <v>221864cc-447e-4e78-847c-59e485d73bff</v>
    <v>en-US</v>
    <v>Map</v>
  </rv>
  <rv s="1">
    <fb>24923</fb>
    <v>11</v>
  </rv>
  <rv s="1">
    <fb>1771</fb>
    <v>11</v>
  </rv>
  <rv s="0">
    <v>536870912</v>
    <v>Montpelier</v>
    <v>6a01399d-d09a-4bda-4500-012bb3271e9d</v>
    <v>en-US</v>
    <v>Map</v>
  </rv>
  <rv s="1">
    <fb>257167</fb>
    <v>11</v>
  </rv>
  <rv s="1">
    <fb>329525</fb>
    <v>11</v>
  </rv>
  <rv s="2">
    <v>45</v>
    <v>9</v>
    <v>200</v>
    <v>7</v>
    <v>0</v>
    <v>Image of Vermont</v>
  </rv>
  <rv s="0">
    <v>536870912</v>
    <v>Burlington</v>
    <v>eebf9ffb-0254-aae7-1bdd-23d4e654a053</v>
    <v>en-US</v>
    <v>Map</v>
  </rv>
  <rv s="0">
    <v>805306368</v>
    <v>Phil Scott (Governor)</v>
    <v>f903a590-d3d7-9d9c-6429-b38ae1a17c71</v>
    <v>en-US</v>
    <v>Generic</v>
  </rv>
  <rv s="0">
    <v>805306368</v>
    <v>David Zuckerman (Lieutenant governor)</v>
    <v>593a79de-e64e-d8c1-ce80-0745a733517b</v>
    <v>en-US</v>
    <v>Generic</v>
  </rv>
  <rv s="0">
    <v>805306368</v>
    <v>Bernie Sanders (Senate)</v>
    <v>d1b180da-aff9-59f7-887e-85784c68fe0c</v>
    <v>en-US</v>
    <v>Generic</v>
  </rv>
  <rv s="0">
    <v>805306368</v>
    <v>Peter Welch (Senate)</v>
    <v>30280e22-a5a0-57c8-a708-8fbde585185c</v>
    <v>en-US</v>
    <v>Generic</v>
  </rv>
  <rv s="3">
    <v>56</v>
  </rv>
  <rv s="4">
    <v>https://www.bing.com/search?q=vermont&amp;form=skydnc</v>
    <v>Learn more on Bing</v>
  </rv>
  <rv s="1">
    <fb>895</fb>
    <v>12</v>
  </rv>
  <rv s="1">
    <fb>55176</fb>
    <v>12</v>
  </rv>
  <rv s="1">
    <fb>217500</fb>
    <v>12</v>
  </rv>
  <rv s="1">
    <fb>643077</fb>
    <v>11</v>
  </rv>
  <rv s="1">
    <fb>0.36</fb>
    <v>14</v>
  </rv>
  <rv s="1">
    <fb>4.2999999999999997E-2</fb>
    <v>14</v>
  </rv>
  <rv s="1">
    <fb>0.66599999999999993</fb>
    <v>14</v>
  </rv>
  <rv s="1">
    <fb>0.1</fb>
    <v>14</v>
  </rv>
  <rv s="1">
    <fb>0.94799999999999995</fb>
    <v>14</v>
  </rv>
  <rv s="8">
    <v>#VALUE!</v>
    <v>en-US</v>
    <v>221864cc-447e-4e78-847c-59e485d73bff</v>
    <v>536870912</v>
    <v>1</v>
    <v>203</v>
    <v>90</v>
    <v>Vermont</v>
    <v>7</v>
    <v>8</v>
    <v>Map</v>
    <v>9</v>
    <v>91</v>
    <v>US-VT</v>
    <v>1228</v>
    <v>1229</v>
    <v>1230</v>
    <v>4</v>
    <v>Vermont is a landlocked state in the New England region of the Northeastern United States. It borders Massachusetts to the south, New Hampshire to the east, New York to the west, and the Canadian province of Quebec to the north. As of the 2020 ...</v>
    <v>1231</v>
    <v>1232</v>
    <v>1233</v>
    <v>1234</v>
    <v>1239</v>
    <v>1240</v>
    <v>1241</v>
    <v>1242</v>
    <v>1243</v>
    <v>Vermont</v>
    <v>575</v>
    <v>1244</v>
    <v>410</v>
    <v>931</v>
    <v>440</v>
    <v>33</v>
    <v>1245</v>
    <v>69</v>
    <v>1246</v>
    <v>474</v>
    <v>473</v>
    <v>1247</v>
    <v>1248</v>
    <v>419</v>
    <v>833</v>
    <v>584</v>
    <v>1249</v>
    <v>242</v>
    <v>Vermont</v>
    <v>mdp/vdpid/35022</v>
  </rv>
  <rv s="0">
    <v>536870912</v>
    <v>Virginia</v>
    <v>7eee9976-e8a7-472c-ada1-007208abd678</v>
    <v>en-US</v>
    <v>Map</v>
  </rv>
  <rv s="1">
    <fb>110862</fb>
    <v>11</v>
  </rv>
  <rv s="1">
    <fb>31132</fb>
    <v>11</v>
  </rv>
  <rv s="0">
    <v>536870912</v>
    <v>Richmond</v>
    <v>59263810-6a82-4930-943c-1fa0693b17b0</v>
    <v>en-US</v>
    <v>Map</v>
  </rv>
  <rv s="1">
    <fb>3062783</fb>
    <v>11</v>
  </rv>
  <rv s="1">
    <fb>3491054</fb>
    <v>11</v>
  </rv>
  <rv s="2">
    <v>46</v>
    <v>9</v>
    <v>204</v>
    <v>7</v>
    <v>0</v>
    <v>Image of Virginia</v>
  </rv>
  <rv s="0">
    <v>536870912</v>
    <v>Virginia Beach</v>
    <v>6f1fd4dd-40ef-4ec3-989c-108c9b444996</v>
    <v>en-US</v>
    <v>Map</v>
  </rv>
  <rv s="0">
    <v>805306368</v>
    <v>Glenn Youngkin (Governor)</v>
    <v>b2cd9b8a-2e1b-ec73-3904-5c2f449bdf27</v>
    <v>en-US</v>
    <v>Generic</v>
  </rv>
  <rv s="0">
    <v>805306368</v>
    <v>Winsome Sears (Lieutenant governor)</v>
    <v>a590d049-99df-2c4d-8b48-583d259e49b9</v>
    <v>en-US</v>
    <v>Generic</v>
  </rv>
  <rv s="0">
    <v>805306368</v>
    <v>Mark Warner (Senate)</v>
    <v>bafe4c69-4773-f0a1-de77-fad6715b4e46</v>
    <v>en-US</v>
    <v>Generic</v>
  </rv>
  <rv s="0">
    <v>805306368</v>
    <v>Tim Kaine (Senate)</v>
    <v>9aab4faa-6ba2-9199-1171-b656b550d012</v>
    <v>en-US</v>
    <v>Generic</v>
  </rv>
  <rv s="3">
    <v>57</v>
  </rv>
  <rv s="4">
    <v>https://www.bing.com/search?q=virginia&amp;form=skydnc</v>
    <v>Learn more on Bing</v>
  </rv>
  <rv s="1">
    <fb>1116</fb>
    <v>12</v>
  </rv>
  <rv s="1">
    <fb>65015</fb>
    <v>12</v>
  </rv>
  <rv s="1">
    <fb>245000</fb>
    <v>12</v>
  </rv>
  <rv s="1">
    <fb>8631393</fb>
    <v>11</v>
  </rv>
  <rv s="1">
    <fb>5.0999999999999997E-2</fb>
    <v>14</v>
  </rv>
  <rv s="1">
    <fb>0.36299999999999999</fb>
    <v>14</v>
  </rv>
  <rv s="1">
    <fb>0.88300000000000001</fb>
    <v>14</v>
  </rv>
  <rv s="1">
    <fb>0.64700000000000002</fb>
    <v>14</v>
  </rv>
  <rv s="1">
    <fb>0.70200000000000007</fb>
    <v>14</v>
  </rv>
  <rv s="6">
    <v>#VALUE!</v>
    <v>en-US</v>
    <v>7eee9976-e8a7-472c-ada1-007208abd678</v>
    <v>536870912</v>
    <v>1</v>
    <v>207</v>
    <v>24</v>
    <v>Virginia</v>
    <v>7</v>
    <v>8</v>
    <v>Map</v>
    <v>9</v>
    <v>10</v>
    <v>US-VA</v>
    <v>1252</v>
    <v>1253</v>
    <v>1254</v>
    <v>4</v>
    <v>Virginia, officially the Commonwealth of Virginia, is a state in the Mid-Atlantic and Southeastern regions of the United States between the Atlantic Coast and the Appalachian Mountains. The state's capital is Richmond and its most populous city ...</v>
    <v>1255</v>
    <v>1256</v>
    <v>1257</v>
    <v>1258</v>
    <v>1263</v>
    <v>1264</v>
    <v>1265</v>
    <v>1266</v>
    <v>1267</v>
    <v>Virginia</v>
    <v>18</v>
    <v>261</v>
    <v>1268</v>
    <v>1269</v>
    <v>411</v>
    <v>230</v>
    <v>166</v>
    <v>1270</v>
    <v>297</v>
    <v>1077</v>
    <v>1271</v>
    <v>268</v>
    <v>1272</v>
    <v>31</v>
    <v>692</v>
    <v>205</v>
    <v>524</v>
    <v>384</v>
    <v>1273</v>
    <v>Virginia</v>
    <v>mdp/vdpid/35364</v>
  </rv>
  <rv s="0">
    <v>536870912</v>
    <v>Washington</v>
    <v>982ad551-fd5d-45df-bd70-bf704dd576e4</v>
    <v>en-US</v>
    <v>Map</v>
  </rv>
  <rv s="1">
    <fb>184827</fb>
    <v>11</v>
  </rv>
  <rv s="1">
    <fb>44077</fb>
    <v>11</v>
  </rv>
  <rv s="0">
    <v>536870912</v>
    <v>Olympia</v>
    <v>25db44e7-f2cd-390a-3d28-310cf208511a</v>
    <v>en-US</v>
    <v>Map</v>
  </rv>
  <rv s="1">
    <fb>2668912</fb>
    <v>11</v>
  </rv>
  <rv s="1">
    <fb>3025685</fb>
    <v>11</v>
  </rv>
  <rv s="2">
    <v>47</v>
    <v>9</v>
    <v>208</v>
    <v>7</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0">
    <v>805306368</v>
    <v>Patty Murray (Senate)</v>
    <v>a41f4cf0-ea3a-051a-5f08-9a4a37c32c6f</v>
    <v>en-US</v>
    <v>Generic</v>
  </rv>
  <rv s="0">
    <v>805306368</v>
    <v>Maria Cantwell (Senate)</v>
    <v>3ef88fef-4a71-bcf5-79f4-52533d720553</v>
    <v>en-US</v>
    <v>Generic</v>
  </rv>
  <rv s="3">
    <v>58</v>
  </rv>
  <rv s="4">
    <v>https://www.bing.com/search?q=washington+state&amp;form=skydnc</v>
    <v>Learn more on Bing</v>
  </rv>
  <rv s="1">
    <fb>1014</fb>
    <v>12</v>
  </rv>
  <rv s="1">
    <fb>61062</fb>
    <v>12</v>
  </rv>
  <rv s="1">
    <fb>259500</fb>
    <v>12</v>
  </rv>
  <rv s="1">
    <fb>7705281</fb>
    <v>11</v>
  </rv>
  <rv s="1">
    <fb>1.9E-2</fb>
    <v>15</v>
  </rv>
  <rv s="1">
    <fb>0.32899999999999996</fb>
    <v>14</v>
  </rv>
  <rv s="1">
    <fb>0.13400000000000001</fb>
    <v>14</v>
  </rv>
  <rv s="1">
    <fb>0.90400000000000003</fb>
    <v>14</v>
  </rv>
  <rv s="1">
    <fb>0.124</fb>
    <v>14</v>
  </rv>
  <rv s="1">
    <fb>0.63500000000000001</fb>
    <v>14</v>
  </rv>
  <rv s="1">
    <fb>0.80299999999999994</fb>
    <v>14</v>
  </rv>
  <rv s="11">
    <v>#VALUE!</v>
    <v>en-US</v>
    <v>982ad551-fd5d-45df-bd70-bf704dd576e4</v>
    <v>536870912</v>
    <v>1</v>
    <v>211</v>
    <v>147</v>
    <v>Washington</v>
    <v>7</v>
    <v>8</v>
    <v>Map</v>
    <v>9</v>
    <v>10</v>
    <v>US-WA</v>
    <v>1276</v>
    <v>1277</v>
    <v>1278</v>
    <v>4</v>
    <v>Washington, officially the State of Washington, is a state in the Pacific Northwest region of the United States. It is often referred to as Washington state to distinguish it from the national capital, both named for George Washington. ...</v>
    <v>1279</v>
    <v>1280</v>
    <v>1281</v>
    <v>1282</v>
    <v>1287</v>
    <v>1288</v>
    <v>1289</v>
    <v>1290</v>
    <v>1291</v>
    <v>Washington</v>
    <v>1123</v>
    <v>1292</v>
    <v>95</v>
    <v>1102</v>
    <v>1293</v>
    <v>95</v>
    <v>1294</v>
    <v>689</v>
    <v>1295</v>
    <v>1296</v>
    <v>1297</v>
    <v>1298</v>
    <v>724</v>
    <v>831</v>
    <v>231</v>
    <v>553</v>
    <v>207</v>
    <v>1299</v>
    <v>Washington</v>
    <v>mdp/vdpid/35841</v>
  </rv>
  <rv s="0">
    <v>536870912</v>
    <v>West Virginia</v>
    <v>8a47255a-fae3-4faa-aa32-c6f384cb6c1d</v>
    <v>en-US</v>
    <v>Map</v>
  </rv>
  <rv s="1">
    <fb>62755</fb>
    <v>11</v>
  </rv>
  <rv s="1">
    <fb>2544</fb>
    <v>11</v>
  </rv>
  <rv s="0">
    <v>536870912</v>
    <v>Charleston</v>
    <v>e9487e3f-6b62-88d0-8aff-0d14079dbb05</v>
    <v>en-US</v>
    <v>Map</v>
  </rv>
  <rv s="1">
    <fb>740890</fb>
    <v>11</v>
  </rv>
  <rv s="1">
    <fb>886640</fb>
    <v>11</v>
  </rv>
  <rv s="2">
    <v>48</v>
    <v>9</v>
    <v>212</v>
    <v>7</v>
    <v>0</v>
    <v>Image of West Virginia</v>
  </rv>
  <rv s="0">
    <v>805306368</v>
    <v>Jim Justice (Governor)</v>
    <v>2e8ffe6c-9001-f6f2-0d5c-92e758adb7f5</v>
    <v>en-US</v>
    <v>Generic</v>
  </rv>
  <rv s="0">
    <v>805306368</v>
    <v>Craig Blair (Lieutenant governor)</v>
    <v>12d5b028-a047-7fb5-7466-2a2e85212986</v>
    <v>en-US</v>
    <v>Generic</v>
  </rv>
  <rv s="0">
    <v>805306368</v>
    <v>Joe Manchin (Senate)</v>
    <v>dcc67b00-e9f2-5990-dce1-38502ad362c0</v>
    <v>en-US</v>
    <v>Generic</v>
  </rv>
  <rv s="0">
    <v>805306368</v>
    <v>Shelley Moore Capito (Senate)</v>
    <v>af8c2cb8-7810-5277-3d3d-2d8b7c039cc1</v>
    <v>en-US</v>
    <v>Generic</v>
  </rv>
  <rv s="3">
    <v>59</v>
  </rv>
  <rv s="4">
    <v>https://www.bing.com/search?q=west+virginia&amp;form=skydnc</v>
    <v>Learn more on Bing</v>
  </rv>
  <rv s="1">
    <fb>643</fb>
    <v>12</v>
  </rv>
  <rv s="1">
    <fb>41751</fb>
    <v>12</v>
  </rv>
  <rv s="1">
    <fb>103800</fb>
    <v>12</v>
  </rv>
  <rv s="1">
    <fb>2.4300000000000002</fb>
    <v>13</v>
  </rv>
  <rv s="1">
    <fb>1793716</fb>
    <v>11</v>
  </rv>
  <rv s="1">
    <fb>-1.2E-2</fb>
    <v>14</v>
  </rv>
  <rv s="1">
    <fb>0.182</fb>
    <v>14</v>
  </rv>
  <rv s="1">
    <fb>2E-3</fb>
    <v>15</v>
  </rv>
  <rv s="1">
    <fb>0.85</fb>
    <v>14</v>
  </rv>
  <rv s="1">
    <fb>0.53900000000000003</fb>
    <v>14</v>
  </rv>
  <rv s="1">
    <fb>0.20600000000000002</fb>
    <v>14</v>
  </rv>
  <rv s="1">
    <fb>0.93599999999999994</fb>
    <v>14</v>
  </rv>
  <rv s="8">
    <v>#VALUE!</v>
    <v>en-US</v>
    <v>8a47255a-fae3-4faa-aa32-c6f384cb6c1d</v>
    <v>536870912</v>
    <v>1</v>
    <v>215</v>
    <v>90</v>
    <v>West Virginia</v>
    <v>7</v>
    <v>8</v>
    <v>Map</v>
    <v>9</v>
    <v>91</v>
    <v>US-WV</v>
    <v>1302</v>
    <v>1303</v>
    <v>1304</v>
    <v>4</v>
    <v>West Virginia is a state in the Southern and Mid-Atlantic regions of the United States. It borders Pennsylvania to the north and east, Maryland to the east and northeast, Virginia to the southeast, Kentucky to the southwest, and Ohio to the ...</v>
    <v>1305</v>
    <v>1306</v>
    <v>1307</v>
    <v>1304</v>
    <v>1312</v>
    <v>1313</v>
    <v>1314</v>
    <v>1315</v>
    <v>1316</v>
    <v>West Virginia</v>
    <v>1317</v>
    <v>1318</v>
    <v>1319</v>
    <v>1320</v>
    <v>1321</v>
    <v>383</v>
    <v>833</v>
    <v>779</v>
    <v>381</v>
    <v>1322</v>
    <v>381</v>
    <v>1323</v>
    <v>1102</v>
    <v>33</v>
    <v>1324</v>
    <v>1080</v>
    <v>1325</v>
    <v>242</v>
    <v>West Virginia</v>
    <v>mdp/vdpid/36208</v>
  </rv>
  <rv s="0">
    <v>536870912</v>
    <v>Wisconsin</v>
    <v>cb4d2853-06f4-4467-8e7c-4e31cbb35cb2</v>
    <v>en-US</v>
    <v>Map</v>
  </rv>
  <rv s="1">
    <fb>169640</fb>
    <v>11</v>
  </rv>
  <rv s="1">
    <fb>19274</fb>
    <v>11</v>
  </rv>
  <rv s="0">
    <v>536870912</v>
    <v>Madison</v>
    <v>65426cc9-93eb-4569-8c2e-3b7c1b070278</v>
    <v>en-US</v>
    <v>Map</v>
  </rv>
  <rv s="1">
    <fb>2299107</fb>
    <v>11</v>
  </rv>
  <rv s="1">
    <fb>2668444</fb>
    <v>11</v>
  </rv>
  <rv s="2">
    <v>49</v>
    <v>9</v>
    <v>216</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0">
    <v>805306368</v>
    <v>Ron Johnson (Senate)</v>
    <v>9451b73e-ab4e-c84d-6362-8ff17c286608</v>
    <v>en-US</v>
    <v>Generic</v>
  </rv>
  <rv s="0">
    <v>805306368</v>
    <v>Tammy Baldwin (Senate)</v>
    <v>df4c81b2-fcc2-4576-db39-5b0b27c09625</v>
    <v>en-US</v>
    <v>Generic</v>
  </rv>
  <rv s="3">
    <v>60</v>
  </rv>
  <rv s="4">
    <v>https://www.bing.com/search?q=wisconsin&amp;form=skydnc</v>
    <v>Learn more on Bing</v>
  </rv>
  <rv s="1">
    <fb>776</fb>
    <v>12</v>
  </rv>
  <rv s="1">
    <fb>53357</fb>
    <v>12</v>
  </rv>
  <rv s="1">
    <fb>165800</fb>
    <v>12</v>
  </rv>
  <rv s="1">
    <fb>5893718</fb>
    <v>11</v>
  </rv>
  <rv s="1">
    <fb>0.156</fb>
    <v>14</v>
  </rv>
  <rv s="1">
    <fb>1.1000000000000001E-2</fb>
    <v>15</v>
  </rv>
  <rv s="1">
    <fb>0.27800000000000002</fb>
    <v>14</v>
  </rv>
  <rv s="1">
    <fb>0.67099999999999993</fb>
    <v>14</v>
  </rv>
  <rv s="7">
    <v>#VALUE!</v>
    <v>en-US</v>
    <v>cb4d2853-06f4-4467-8e7c-4e31cbb35cb2</v>
    <v>536870912</v>
    <v>1</v>
    <v>219</v>
    <v>41</v>
    <v>Wisconsin</v>
    <v>7</v>
    <v>8</v>
    <v>Map</v>
    <v>9</v>
    <v>10</v>
    <v>US-WI</v>
    <v>1328</v>
    <v>1329</v>
    <v>1330</v>
    <v>4</v>
    <v>Wisconsin is a state in the Upper Midwestern region of the United States. It borders Minnesota to the west, Iowa to the southwest, Illinois to the south, Lake Michigan to the east, Michigan to the northeast, and Lake Superior to the north. ...</v>
    <v>1331</v>
    <v>1332</v>
    <v>1333</v>
    <v>1334</v>
    <v>1339</v>
    <v>1340</v>
    <v>1341</v>
    <v>1342</v>
    <v>1343</v>
    <v>Wisconsin</v>
    <v>1317</v>
    <v>1344</v>
    <v>33</v>
    <v>1345</v>
    <v>1346</v>
    <v>294</v>
    <v>1347</v>
    <v>632</v>
    <v>100</v>
    <v>358</v>
    <v>632</v>
    <v>1348</v>
    <v>31</v>
    <v>106</v>
    <v>473</v>
    <v>265</v>
    <v>271</v>
    <v>1056</v>
    <v>37</v>
    <v>Wisconsin</v>
    <v>mdp/vdpid/36684</v>
  </rv>
  <rv s="0">
    <v>536870912</v>
    <v>Wyoming</v>
    <v>bff03ad6-2b7f-400b-a76e-eb9fc4a93961</v>
    <v>en-US</v>
    <v>Map</v>
  </rv>
  <rv s="1">
    <fb>253348</fb>
    <v>11</v>
  </rv>
  <rv s="1">
    <fb>1727</fb>
    <v>11</v>
  </rv>
  <rv s="0">
    <v>536870912</v>
    <v>Cheyenne</v>
    <v>a690e71a-6bc8-a8dc-34d2-c7f6e8026d21</v>
    <v>en-US</v>
    <v>Map</v>
  </rv>
  <rv s="1">
    <fb>226865</fb>
    <v>11</v>
  </rv>
  <rv s="1">
    <fb>270600</fb>
    <v>11</v>
  </rv>
  <rv s="2">
    <v>50</v>
    <v>9</v>
    <v>220</v>
    <v>7</v>
    <v>0</v>
    <v>Image of Wyoming</v>
  </rv>
  <rv s="0">
    <v>805306368</v>
    <v>Mark Gordon (Governor)</v>
    <v>608fad8b-da2e-4675-9119-fd8812a3b598</v>
    <v>en-US</v>
    <v>Generic</v>
  </rv>
  <rv s="0">
    <v>805306368</v>
    <v>Chuck Gray (Secretary of state)</v>
    <v>3e3dd1e8-bff1-ea6b-4644-e56072599e5e</v>
    <v>en-US</v>
    <v>Generic</v>
  </rv>
  <rv s="0">
    <v>805306368</v>
    <v>John Barrasso (Senate)</v>
    <v>35470032-ac83-8e85-8ac5-c147fe3eb100</v>
    <v>en-US</v>
    <v>Generic</v>
  </rv>
  <rv s="0">
    <v>805306368</v>
    <v>Cynthia Lummis (Senate)</v>
    <v>d87d90f3-1f0b-aed1-5bcf-260c1bca1aea</v>
    <v>en-US</v>
    <v>Generic</v>
  </rv>
  <rv s="3">
    <v>61</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5">
    <v>#VALUE!</v>
    <v>en-US</v>
    <v>bff03ad6-2b7f-400b-a76e-eb9fc4a93961</v>
    <v>536870912</v>
    <v>1</v>
    <v>223</v>
    <v>5</v>
    <v>Wyoming</v>
    <v>7</v>
    <v>8</v>
    <v>Map</v>
    <v>9</v>
    <v>10</v>
    <v>US-WY</v>
    <v>1351</v>
    <v>1352</v>
    <v>1353</v>
    <v>4</v>
    <v>Wyoming is a state in the Mountain West subregion of the Western United States. It borders Montana to the north and northwest, South Dakota and Nebraska to the east, Idaho to the west, Utah to the southwest, and Colorado to the south. With a ...</v>
    <v>1354</v>
    <v>1355</v>
    <v>1356</v>
    <v>1353</v>
    <v>1361</v>
    <v>1362</v>
    <v>1363</v>
    <v>1364</v>
    <v>1365</v>
    <v>Wyoming</v>
    <v>18</v>
    <v>687</v>
    <v>1366</v>
    <v>64</v>
    <v>609</v>
    <v>1367</v>
    <v>1224</v>
    <v>1368</v>
    <v>24</v>
    <v>779</v>
    <v>859</v>
    <v>60</v>
    <v>68</v>
    <v>31</v>
    <v>269</v>
    <v>441</v>
    <v>138</v>
    <v>632</v>
    <v>1369</v>
    <v>1225</v>
    <v>Wyoming</v>
    <v>mdp/vdpid/36927</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rvStructures>
</file>

<file path=xl/richData/rdsupportingpropertybag.xml><?xml version="1.0" encoding="utf-8"?>
<supportingPropertyBags xmlns="http://schemas.microsoft.com/office/spreadsheetml/2017/richdata2">
  <spbArrays count="7">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spbArrays>
  <spbData count="224">
    <spb s="0">
      <v xml:space="preserve">Wikipedia	</v>
      <v xml:space="preserve">CC BY-SA 3.0	</v>
      <v xml:space="preserve">https://en.wikipedia.org/wiki/Alabama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https://en.wikipedia.org/wiki/Alaska	</v>
      <v xml:space="preserve">https://creativecommons.org/licenses/by-sa/3.0	</v>
    </spb>
    <spb s="0">
      <v xml:space="preserve">Wikipedia	</v>
      <v xml:space="preserve">CC-BY-SA	</v>
      <v xml:space="preserve">http://en.wikipedia.org/wiki/Alaska	</v>
      <v xml:space="preserve">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20</v>
      <v>20</v>
      <v>1</v>
      <v>20</v>
      <v>20</v>
      <v>20</v>
      <v>21</v>
      <v>20</v>
      <v>1</v>
      <v>20</v>
      <v>1</v>
      <v>22</v>
      <v>20</v>
      <v>1</v>
      <v>1</v>
      <v>1</v>
      <v>1</v>
      <v>22</v>
      <v>1</v>
      <v>1</v>
      <v>1</v>
      <v>1</v>
      <v>1</v>
      <v>1</v>
      <v>1</v>
      <v>1</v>
      <v>1</v>
      <v>22</v>
      <v>1</v>
      <v>1</v>
      <v>1</v>
      <v>1</v>
    </spb>
    <spb s="2">
      <v>1</v>
      <v>Name</v>
      <v>LearnMoreOnLink</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25</v>
      <v>25</v>
      <v>1</v>
      <v>25</v>
      <v>25</v>
      <v>25</v>
      <v>26</v>
      <v>25</v>
      <v>1</v>
      <v>25</v>
      <v>1</v>
      <v>27</v>
      <v>25</v>
      <v>1</v>
      <v>1</v>
      <v>1</v>
      <v>1</v>
      <v>27</v>
      <v>1</v>
      <v>1</v>
      <v>1</v>
      <v>1</v>
      <v>1</v>
      <v>1</v>
      <v>1</v>
      <v>1</v>
      <v>1</v>
      <v>27</v>
      <v>1</v>
      <v>1</v>
      <v>1</v>
      <v>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29</v>
      <v>29</v>
      <v>1</v>
      <v>29</v>
      <v>29</v>
      <v>29</v>
      <v>30</v>
      <v>29</v>
      <v>1</v>
      <v>29</v>
      <v>1</v>
      <v>31</v>
      <v>29</v>
      <v>1</v>
      <v>1</v>
      <v>1</v>
      <v>1</v>
      <v>31</v>
      <v>1</v>
      <v>1</v>
      <v>1</v>
      <v>1</v>
      <v>1</v>
      <v>1</v>
      <v>1</v>
      <v>1</v>
      <v>1</v>
      <v>31</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33</v>
      <v>33</v>
      <v>1</v>
      <v>33</v>
      <v>33</v>
      <v>33</v>
      <v>34</v>
      <v>33</v>
      <v>1</v>
      <v>33</v>
      <v>1</v>
      <v>35</v>
      <v>33</v>
      <v>1</v>
      <v>1</v>
      <v>1</v>
      <v>1</v>
      <v>35</v>
      <v>1</v>
      <v>1</v>
      <v>1</v>
      <v>1</v>
      <v>1</v>
      <v>1</v>
      <v>1</v>
      <v>1</v>
      <v>1</v>
      <v>35</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37</v>
      <v>37</v>
      <v>1</v>
      <v>37</v>
      <v>37</v>
      <v>37</v>
      <v>38</v>
      <v>37</v>
      <v>1</v>
      <v>37</v>
      <v>1</v>
      <v>39</v>
      <v>37</v>
      <v>1</v>
      <v>1</v>
      <v>1</v>
      <v>1</v>
      <v>39</v>
      <v>1</v>
      <v>1</v>
      <v>1</v>
      <v>1</v>
      <v>1</v>
      <v>1</v>
      <v>1</v>
      <v>1</v>
      <v>1</v>
      <v>39</v>
      <v>1</v>
      <v>1</v>
      <v>1</v>
      <v>1</v>
    </spb>
    <spb s="2">
      <v>2</v>
      <v>Name</v>
      <v>LearnMoreOnLink</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42</v>
      <v>42</v>
      <v>1</v>
      <v>42</v>
      <v>42</v>
      <v>42</v>
      <v>43</v>
      <v>42</v>
      <v>1</v>
      <v>42</v>
      <v>1</v>
      <v>44</v>
      <v>42</v>
      <v>1</v>
      <v>1</v>
      <v>1</v>
      <v>1</v>
      <v>44</v>
      <v>1</v>
      <v>1</v>
      <v>1</v>
      <v>1</v>
      <v>1</v>
      <v>1</v>
      <v>1</v>
      <v>1</v>
      <v>1</v>
      <v>44</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46</v>
      <v>46</v>
      <v>1</v>
      <v>46</v>
      <v>46</v>
      <v>46</v>
      <v>47</v>
      <v>46</v>
      <v>1</v>
      <v>46</v>
      <v>1</v>
      <v>48</v>
      <v>46</v>
      <v>1</v>
      <v>1</v>
      <v>1</v>
      <v>1</v>
      <v>48</v>
      <v>1</v>
      <v>1</v>
      <v>1</v>
      <v>1</v>
      <v>1</v>
      <v>1</v>
      <v>1</v>
      <v>1</v>
      <v>1</v>
      <v>48</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50</v>
      <v>50</v>
      <v>1</v>
      <v>50</v>
      <v>50</v>
      <v>50</v>
      <v>51</v>
      <v>50</v>
      <v>1</v>
      <v>50</v>
      <v>1</v>
      <v>52</v>
      <v>50</v>
      <v>1</v>
      <v>1</v>
      <v>1</v>
      <v>1</v>
      <v>52</v>
      <v>1</v>
      <v>1</v>
      <v>1</v>
      <v>1</v>
      <v>1</v>
      <v>1</v>
      <v>1</v>
      <v>1</v>
      <v>1</v>
      <v>52</v>
      <v>1</v>
      <v>1</v>
      <v>1</v>
      <v>1</v>
    </spb>
    <spb s="0">
      <v xml:space="preserve">Wikipedia	</v>
      <v xml:space="preserve">CC BY-SA 3.0	</v>
      <v xml:space="preserve">https://en.wikipedia.org/wiki/Hawaii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
      <v>54</v>
      <v>54</v>
      <v>1</v>
      <v>54</v>
      <v>54</v>
      <v>54</v>
      <v>55</v>
      <v>54</v>
      <v>1</v>
      <v>54</v>
      <v>1</v>
      <v>56</v>
      <v>54</v>
      <v>1</v>
      <v>1</v>
      <v>1</v>
      <v>1</v>
      <v>56</v>
      <v>1</v>
      <v>1</v>
      <v>1</v>
      <v>1</v>
      <v>1</v>
      <v>1</v>
      <v>1</v>
      <v>1</v>
      <v>1</v>
      <v>56</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58</v>
      <v>58</v>
      <v>1</v>
      <v>58</v>
      <v>58</v>
      <v>58</v>
      <v>59</v>
      <v>58</v>
      <v>1</v>
      <v>58</v>
      <v>1</v>
      <v>60</v>
      <v>58</v>
      <v>1</v>
      <v>1</v>
      <v>1</v>
      <v>1</v>
      <v>60</v>
      <v>1</v>
      <v>1</v>
      <v>1</v>
      <v>1</v>
      <v>1</v>
      <v>1</v>
      <v>1</v>
      <v>1</v>
      <v>1</v>
      <v>60</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62</v>
      <v>62</v>
      <v>1</v>
      <v>62</v>
      <v>62</v>
      <v>62</v>
      <v>63</v>
      <v>62</v>
      <v>1</v>
      <v>62</v>
      <v>1</v>
      <v>64</v>
      <v>62</v>
      <v>1</v>
      <v>1</v>
      <v>1</v>
      <v>1</v>
      <v>64</v>
      <v>1</v>
      <v>1</v>
      <v>1</v>
      <v>1</v>
      <v>1</v>
      <v>1</v>
      <v>1</v>
      <v>1</v>
      <v>1</v>
      <v>64</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66</v>
      <v>66</v>
      <v>1</v>
      <v>66</v>
      <v>66</v>
      <v>66</v>
      <v>67</v>
      <v>66</v>
      <v>1</v>
      <v>66</v>
      <v>1</v>
      <v>68</v>
      <v>66</v>
      <v>1</v>
      <v>1</v>
      <v>1</v>
      <v>1</v>
      <v>68</v>
      <v>1</v>
      <v>1</v>
      <v>1</v>
      <v>1</v>
      <v>1</v>
      <v>1</v>
      <v>1</v>
      <v>1</v>
      <v>1</v>
      <v>68</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70</v>
      <v>70</v>
      <v>1</v>
      <v>70</v>
      <v>70</v>
      <v>70</v>
      <v>71</v>
      <v>70</v>
      <v>1</v>
      <v>70</v>
      <v>1</v>
      <v>72</v>
      <v>70</v>
      <v>1</v>
      <v>1</v>
      <v>1</v>
      <v>1</v>
      <v>72</v>
      <v>1</v>
      <v>1</v>
      <v>1</v>
      <v>1</v>
      <v>1</v>
      <v>1</v>
      <v>1</v>
      <v>1</v>
      <v>1</v>
      <v>72</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74</v>
      <v>74</v>
      <v>1</v>
      <v>74</v>
      <v>74</v>
      <v>74</v>
      <v>75</v>
      <v>74</v>
      <v>1</v>
      <v>74</v>
      <v>1</v>
      <v>76</v>
      <v>74</v>
      <v>1</v>
      <v>1</v>
      <v>1</v>
      <v>1</v>
      <v>76</v>
      <v>1</v>
      <v>1</v>
      <v>1</v>
      <v>1</v>
      <v>1</v>
      <v>1</v>
      <v>1</v>
      <v>1</v>
      <v>1</v>
      <v>76</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78</v>
      <v>78</v>
      <v>1</v>
      <v>78</v>
      <v>78</v>
      <v>78</v>
      <v>79</v>
      <v>78</v>
      <v>1</v>
      <v>78</v>
      <v>1</v>
      <v>80</v>
      <v>78</v>
      <v>1</v>
      <v>1</v>
      <v>1</v>
      <v>1</v>
      <v>80</v>
      <v>1</v>
      <v>1</v>
      <v>1</v>
      <v>1</v>
      <v>1</v>
      <v>1</v>
      <v>1</v>
      <v>1</v>
      <v>1</v>
      <v>80</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82</v>
      <v>82</v>
      <v>1</v>
      <v>82</v>
      <v>82</v>
      <v>82</v>
      <v>83</v>
      <v>82</v>
      <v>1</v>
      <v>82</v>
      <v>1</v>
      <v>84</v>
      <v>82</v>
      <v>1</v>
      <v>1</v>
      <v>1</v>
      <v>1</v>
      <v>84</v>
      <v>1</v>
      <v>1</v>
      <v>1</v>
      <v>1</v>
      <v>1</v>
      <v>1</v>
      <v>1</v>
      <v>1</v>
      <v>1</v>
      <v>84</v>
      <v>1</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86</v>
      <v>86</v>
      <v>1</v>
      <v>86</v>
      <v>86</v>
      <v>86</v>
      <v>87</v>
      <v>86</v>
      <v>1</v>
      <v>86</v>
      <v>1</v>
      <v>88</v>
      <v>86</v>
      <v>1</v>
      <v>1</v>
      <v>1</v>
      <v>1</v>
      <v>88</v>
      <v>1</v>
      <v>1</v>
      <v>1</v>
      <v>1</v>
      <v>1</v>
      <v>1</v>
      <v>1</v>
      <v>1</v>
      <v>1</v>
      <v>88</v>
      <v>1</v>
      <v>1</v>
      <v>1</v>
    </spb>
    <spb s="2">
      <v>3</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92</v>
      <v>92</v>
      <v>1</v>
      <v>92</v>
      <v>92</v>
      <v>92</v>
      <v>93</v>
      <v>92</v>
      <v>1</v>
      <v>92</v>
      <v>1</v>
      <v>94</v>
      <v>92</v>
      <v>1</v>
      <v>1</v>
      <v>1</v>
      <v>1</v>
      <v>94</v>
      <v>1</v>
      <v>1</v>
      <v>1</v>
      <v>1</v>
      <v>1</v>
      <v>1</v>
      <v>1</v>
      <v>1</v>
      <v>1</v>
      <v>94</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97</v>
      <v>97</v>
      <v>1</v>
      <v>97</v>
      <v>97</v>
      <v>97</v>
      <v>98</v>
      <v>97</v>
      <v>1</v>
      <v>97</v>
      <v>1</v>
      <v>99</v>
      <v>97</v>
      <v>1</v>
      <v>1</v>
      <v>1</v>
      <v>1</v>
      <v>99</v>
      <v>1</v>
      <v>1</v>
      <v>1</v>
      <v>1</v>
      <v>1</v>
      <v>1</v>
      <v>1</v>
      <v>1</v>
      <v>1</v>
      <v>99</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101</v>
      <v>101</v>
      <v>1</v>
      <v>101</v>
      <v>101</v>
      <v>101</v>
      <v>102</v>
      <v>101</v>
      <v>1</v>
      <v>101</v>
      <v>1</v>
      <v>103</v>
      <v>101</v>
      <v>1</v>
      <v>1</v>
      <v>1</v>
      <v>1</v>
      <v>103</v>
      <v>1</v>
      <v>1</v>
      <v>1</v>
      <v>1</v>
      <v>1</v>
      <v>1</v>
      <v>1</v>
      <v>1</v>
      <v>1</v>
      <v>103</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https://en.wikipedia.org/wiki/Minneapolis	</v>
      <v xml:space="preserve">https://creativecommons.org/licenses/by-sa/3.0	</v>
    </spb>
    <spb s="11">
      <v>109</v>
      <v>109</v>
      <v>109</v>
      <v>109</v>
      <v>109</v>
      <v>109</v>
      <v>109</v>
      <v>109</v>
      <v>109</v>
      <v>109</v>
    </spb>
    <spb s="2">
      <v>4</v>
      <v>Name</v>
      <v>LearnMoreOnLink</v>
    </spb>
    <spb s="12">
      <v>square km</v>
      <v>2020</v>
    </spb>
    <spb s="8">
      <v>8</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114</v>
      <v>114</v>
      <v>1</v>
      <v>114</v>
      <v>114</v>
      <v>114</v>
      <v>115</v>
      <v>114</v>
      <v>1</v>
      <v>114</v>
      <v>1</v>
      <v>116</v>
      <v>114</v>
      <v>1</v>
      <v>1</v>
      <v>1</v>
      <v>1</v>
      <v>116</v>
      <v>1</v>
      <v>1</v>
      <v>1</v>
      <v>1</v>
      <v>1</v>
      <v>1</v>
      <v>1</v>
      <v>1</v>
      <v>1</v>
      <v>116</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118</v>
      <v>118</v>
      <v>1</v>
      <v>118</v>
      <v>118</v>
      <v>118</v>
      <v>119</v>
      <v>118</v>
      <v>1</v>
      <v>118</v>
      <v>1</v>
      <v>120</v>
      <v>118</v>
      <v>1</v>
      <v>1</v>
      <v>1</v>
      <v>1</v>
      <v>120</v>
      <v>1</v>
      <v>1</v>
      <v>1</v>
      <v>1</v>
      <v>1</v>
      <v>1</v>
      <v>1</v>
      <v>1</v>
      <v>1</v>
      <v>120</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122</v>
      <v>122</v>
      <v>1</v>
      <v>122</v>
      <v>122</v>
      <v>122</v>
      <v>123</v>
      <v>122</v>
      <v>1</v>
      <v>122</v>
      <v>1</v>
      <v>124</v>
      <v>122</v>
      <v>1</v>
      <v>1</v>
      <v>1</v>
      <v>1</v>
      <v>124</v>
      <v>1</v>
      <v>1</v>
      <v>1</v>
      <v>1</v>
      <v>1</v>
      <v>1</v>
      <v>1</v>
      <v>1</v>
      <v>1</v>
      <v>124</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126</v>
      <v>126</v>
      <v>1</v>
      <v>126</v>
      <v>126</v>
      <v>126</v>
      <v>127</v>
      <v>126</v>
      <v>1</v>
      <v>126</v>
      <v>1</v>
      <v>128</v>
      <v>126</v>
      <v>1</v>
      <v>1</v>
      <v>1</v>
      <v>1</v>
      <v>128</v>
      <v>1</v>
      <v>1</v>
      <v>1</v>
      <v>1</v>
      <v>1</v>
      <v>1</v>
      <v>1</v>
      <v>1</v>
      <v>1</v>
      <v>128</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130</v>
      <v>130</v>
      <v>1</v>
      <v>130</v>
      <v>130</v>
      <v>130</v>
      <v>131</v>
      <v>130</v>
      <v>1</v>
      <v>130</v>
      <v>1</v>
      <v>132</v>
      <v>130</v>
      <v>1</v>
      <v>1</v>
      <v>1</v>
      <v>1</v>
      <v>132</v>
      <v>1</v>
      <v>1</v>
      <v>1</v>
      <v>1</v>
      <v>1</v>
      <v>1</v>
      <v>1</v>
      <v>1</v>
      <v>1</v>
      <v>132</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134</v>
      <v>134</v>
      <v>1</v>
      <v>134</v>
      <v>134</v>
      <v>134</v>
      <v>135</v>
      <v>134</v>
      <v>1</v>
      <v>134</v>
      <v>1</v>
      <v>136</v>
      <v>134</v>
      <v>1</v>
      <v>1</v>
      <v>1</v>
      <v>1</v>
      <v>136</v>
      <v>1</v>
      <v>1</v>
      <v>1</v>
      <v>1</v>
      <v>1</v>
      <v>1</v>
      <v>1</v>
      <v>1</v>
      <v>1</v>
      <v>136</v>
      <v>1</v>
      <v>1</v>
      <v>1</v>
    </spb>
    <spb s="2">
      <v>5</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139</v>
      <v>139</v>
      <v>1</v>
      <v>139</v>
      <v>139</v>
      <v>139</v>
      <v>140</v>
      <v>139</v>
      <v>1</v>
      <v>139</v>
      <v>1</v>
      <v>141</v>
      <v>139</v>
      <v>1</v>
      <v>1</v>
      <v>1</v>
      <v>1</v>
      <v>141</v>
      <v>1</v>
      <v>1</v>
      <v>1</v>
      <v>1</v>
      <v>1</v>
      <v>1</v>
      <v>1</v>
      <v>1</v>
      <v>1</v>
      <v>141</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143</v>
      <v>143</v>
      <v>1</v>
      <v>143</v>
      <v>143</v>
      <v>143</v>
      <v>144</v>
      <v>143</v>
      <v>1</v>
      <v>143</v>
      <v>1</v>
      <v>145</v>
      <v>143</v>
      <v>1</v>
      <v>1</v>
      <v>1</v>
      <v>1</v>
      <v>145</v>
      <v>1</v>
      <v>1</v>
      <v>1</v>
      <v>1</v>
      <v>1</v>
      <v>1</v>
      <v>1</v>
      <v>1</v>
      <v>1</v>
      <v>145</v>
      <v>1</v>
      <v>1</v>
      <v>1</v>
      <v>1</v>
    </spb>
    <spb s="2">
      <v>6</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148</v>
      <v>148</v>
      <v>1</v>
      <v>148</v>
      <v>148</v>
      <v>148</v>
      <v>149</v>
      <v>148</v>
      <v>1</v>
      <v>148</v>
      <v>1</v>
      <v>150</v>
      <v>148</v>
      <v>1</v>
      <v>1</v>
      <v>1</v>
      <v>1</v>
      <v>150</v>
      <v>1</v>
      <v>1</v>
      <v>1</v>
      <v>1</v>
      <v>1</v>
      <v>1</v>
      <v>1</v>
      <v>1</v>
      <v>1</v>
      <v>150</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152</v>
      <v>152</v>
      <v>1</v>
      <v>152</v>
      <v>152</v>
      <v>152</v>
      <v>153</v>
      <v>152</v>
      <v>1</v>
      <v>152</v>
      <v>1</v>
      <v>154</v>
      <v>152</v>
      <v>1</v>
      <v>1</v>
      <v>1</v>
      <v>1</v>
      <v>154</v>
      <v>1</v>
      <v>1</v>
      <v>1</v>
      <v>1</v>
      <v>1</v>
      <v>1</v>
      <v>1</v>
      <v>1</v>
      <v>1</v>
      <v>154</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156</v>
      <v>156</v>
      <v>1</v>
      <v>156</v>
      <v>156</v>
      <v>156</v>
      <v>157</v>
      <v>156</v>
      <v>1</v>
      <v>156</v>
      <v>1</v>
      <v>158</v>
      <v>156</v>
      <v>1</v>
      <v>1</v>
      <v>1</v>
      <v>1</v>
      <v>158</v>
      <v>1</v>
      <v>1</v>
      <v>1</v>
      <v>1</v>
      <v>1</v>
      <v>1</v>
      <v>1</v>
      <v>1</v>
      <v>1</v>
      <v>158</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160</v>
      <v>160</v>
      <v>1</v>
      <v>160</v>
      <v>160</v>
      <v>160</v>
      <v>161</v>
      <v>160</v>
      <v>1</v>
      <v>160</v>
      <v>1</v>
      <v>162</v>
      <v>160</v>
      <v>1</v>
      <v>1</v>
      <v>1</v>
      <v>1</v>
      <v>162</v>
      <v>1</v>
      <v>1</v>
      <v>1</v>
      <v>1</v>
      <v>1</v>
      <v>1</v>
      <v>1</v>
      <v>1</v>
      <v>1</v>
      <v>162</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164</v>
      <v>164</v>
      <v>1</v>
      <v>164</v>
      <v>164</v>
      <v>164</v>
      <v>165</v>
      <v>164</v>
      <v>1</v>
      <v>164</v>
      <v>1</v>
      <v>166</v>
      <v>164</v>
      <v>1</v>
      <v>1</v>
      <v>1</v>
      <v>1</v>
      <v>166</v>
      <v>1</v>
      <v>1</v>
      <v>1</v>
      <v>1</v>
      <v>1</v>
      <v>1</v>
      <v>1</v>
      <v>1</v>
      <v>1</v>
      <v>166</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168</v>
      <v>168</v>
      <v>1</v>
      <v>168</v>
      <v>168</v>
      <v>168</v>
      <v>169</v>
      <v>168</v>
      <v>1</v>
      <v>168</v>
      <v>1</v>
      <v>170</v>
      <v>168</v>
      <v>1</v>
      <v>1</v>
      <v>1</v>
      <v>1</v>
      <v>170</v>
      <v>1</v>
      <v>1</v>
      <v>1</v>
      <v>1</v>
      <v>1</v>
      <v>1</v>
      <v>1</v>
      <v>1</v>
      <v>1</v>
      <v>170</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172</v>
      <v>172</v>
      <v>1</v>
      <v>172</v>
      <v>172</v>
      <v>172</v>
      <v>173</v>
      <v>172</v>
      <v>1</v>
      <v>172</v>
      <v>1</v>
      <v>174</v>
      <v>172</v>
      <v>1</v>
      <v>1</v>
      <v>1</v>
      <v>1</v>
      <v>174</v>
      <v>1</v>
      <v>1</v>
      <v>1</v>
      <v>1</v>
      <v>1</v>
      <v>1</v>
      <v>1</v>
      <v>1</v>
      <v>1</v>
      <v>174</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176</v>
      <v>176</v>
      <v>1</v>
      <v>176</v>
      <v>176</v>
      <v>176</v>
      <v>177</v>
      <v>176</v>
      <v>1</v>
      <v>176</v>
      <v>1</v>
      <v>178</v>
      <v>176</v>
      <v>1</v>
      <v>1</v>
      <v>1</v>
      <v>1</v>
      <v>178</v>
      <v>1</v>
      <v>1</v>
      <v>1</v>
      <v>1</v>
      <v>1</v>
      <v>1</v>
      <v>1</v>
      <v>1</v>
      <v>1</v>
      <v>178</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180</v>
      <v>180</v>
      <v>1</v>
      <v>180</v>
      <v>180</v>
      <v>180</v>
      <v>181</v>
      <v>180</v>
      <v>1</v>
      <v>180</v>
      <v>1</v>
      <v>182</v>
      <v>180</v>
      <v>1</v>
      <v>1</v>
      <v>1</v>
      <v>1</v>
      <v>182</v>
      <v>1</v>
      <v>1</v>
      <v>1</v>
      <v>1</v>
      <v>1</v>
      <v>1</v>
      <v>1</v>
      <v>1</v>
      <v>1</v>
      <v>182</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184</v>
      <v>184</v>
      <v>1</v>
      <v>184</v>
      <v>184</v>
      <v>184</v>
      <v>185</v>
      <v>184</v>
      <v>1</v>
      <v>184</v>
      <v>1</v>
      <v>186</v>
      <v>184</v>
      <v>1</v>
      <v>1</v>
      <v>1</v>
      <v>1</v>
      <v>186</v>
      <v>1</v>
      <v>1</v>
      <v>1</v>
      <v>1</v>
      <v>1</v>
      <v>1</v>
      <v>1</v>
      <v>1</v>
      <v>1</v>
      <v>186</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188</v>
      <v>188</v>
      <v>1</v>
      <v>188</v>
      <v>188</v>
      <v>188</v>
      <v>189</v>
      <v>188</v>
      <v>1</v>
      <v>188</v>
      <v>1</v>
      <v>190</v>
      <v>188</v>
      <v>1</v>
      <v>1</v>
      <v>1</v>
      <v>1</v>
      <v>190</v>
      <v>1</v>
      <v>1</v>
      <v>1</v>
      <v>1</v>
      <v>1</v>
      <v>1</v>
      <v>1</v>
      <v>1</v>
      <v>1</v>
      <v>190</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192</v>
      <v>192</v>
      <v>1</v>
      <v>192</v>
      <v>192</v>
      <v>192</v>
      <v>193</v>
      <v>192</v>
      <v>1</v>
      <v>192</v>
      <v>1</v>
      <v>194</v>
      <v>192</v>
      <v>1</v>
      <v>1</v>
      <v>1</v>
      <v>1</v>
      <v>194</v>
      <v>1</v>
      <v>1</v>
      <v>1</v>
      <v>1</v>
      <v>1</v>
      <v>1</v>
      <v>1</v>
      <v>1</v>
      <v>1</v>
      <v>194</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196</v>
      <v>196</v>
      <v>1</v>
      <v>196</v>
      <v>196</v>
      <v>196</v>
      <v>197</v>
      <v>196</v>
      <v>1</v>
      <v>196</v>
      <v>1</v>
      <v>198</v>
      <v>196</v>
      <v>1</v>
      <v>1</v>
      <v>1</v>
      <v>1</v>
      <v>198</v>
      <v>1</v>
      <v>1</v>
      <v>1</v>
      <v>1</v>
      <v>1</v>
      <v>1</v>
      <v>1</v>
      <v>1</v>
      <v>1</v>
      <v>198</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200</v>
      <v>200</v>
      <v>1</v>
      <v>200</v>
      <v>200</v>
      <v>200</v>
      <v>201</v>
      <v>200</v>
      <v>1</v>
      <v>200</v>
      <v>1</v>
      <v>202</v>
      <v>200</v>
      <v>1</v>
      <v>1</v>
      <v>1</v>
      <v>1</v>
      <v>202</v>
      <v>1</v>
      <v>1</v>
      <v>1</v>
      <v>1</v>
      <v>1</v>
      <v>1</v>
      <v>1</v>
      <v>1</v>
      <v>1</v>
      <v>202</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204</v>
      <v>204</v>
      <v>1</v>
      <v>204</v>
      <v>204</v>
      <v>204</v>
      <v>205</v>
      <v>204</v>
      <v>1</v>
      <v>204</v>
      <v>1</v>
      <v>206</v>
      <v>204</v>
      <v>1</v>
      <v>1</v>
      <v>1</v>
      <v>1</v>
      <v>206</v>
      <v>1</v>
      <v>1</v>
      <v>1</v>
      <v>1</v>
      <v>1</v>
      <v>1</v>
      <v>1</v>
      <v>1</v>
      <v>1</v>
      <v>206</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208</v>
      <v>208</v>
      <v>1</v>
      <v>208</v>
      <v>208</v>
      <v>208</v>
      <v>209</v>
      <v>208</v>
      <v>1</v>
      <v>208</v>
      <v>1</v>
      <v>210</v>
      <v>208</v>
      <v>1</v>
      <v>1</v>
      <v>1</v>
      <v>1</v>
      <v>210</v>
      <v>1</v>
      <v>1</v>
      <v>1</v>
      <v>1</v>
      <v>1</v>
      <v>1</v>
      <v>1</v>
      <v>1</v>
      <v>1</v>
      <v>210</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212</v>
      <v>212</v>
      <v>1</v>
      <v>212</v>
      <v>212</v>
      <v>212</v>
      <v>213</v>
      <v>212</v>
      <v>1</v>
      <v>212</v>
      <v>1</v>
      <v>214</v>
      <v>212</v>
      <v>1</v>
      <v>1</v>
      <v>1</v>
      <v>1</v>
      <v>214</v>
      <v>1</v>
      <v>1</v>
      <v>1</v>
      <v>1</v>
      <v>1</v>
      <v>1</v>
      <v>1</v>
      <v>1</v>
      <v>1</v>
      <v>214</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216</v>
      <v>216</v>
      <v>1</v>
      <v>216</v>
      <v>216</v>
      <v>216</v>
      <v>217</v>
      <v>216</v>
      <v>1</v>
      <v>216</v>
      <v>1</v>
      <v>218</v>
      <v>216</v>
      <v>1</v>
      <v>1</v>
      <v>1</v>
      <v>1</v>
      <v>218</v>
      <v>1</v>
      <v>1</v>
      <v>1</v>
      <v>1</v>
      <v>1</v>
      <v>1</v>
      <v>1</v>
      <v>1</v>
      <v>1</v>
      <v>218</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220</v>
      <v>220</v>
      <v>1</v>
      <v>220</v>
      <v>220</v>
      <v>220</v>
      <v>221</v>
      <v>220</v>
      <v>1</v>
      <v>220</v>
      <v>1</v>
      <v>222</v>
      <v>220</v>
      <v>1</v>
      <v>1</v>
      <v>1</v>
      <v>1</v>
      <v>222</v>
      <v>1</v>
      <v>1</v>
      <v>1</v>
      <v>1</v>
      <v>1</v>
      <v>1</v>
      <v>1</v>
      <v>1</v>
      <v>1</v>
      <v>222</v>
      <v>1</v>
      <v>1</v>
      <v>1</v>
      <v>1</v>
    </spb>
  </spbData>
</supportingPropertyBags>
</file>

<file path=xl/richData/rdsupportingpropertybagstructure.xml><?xml version="1.0" encoding="utf-8"?>
<spbStructures xmlns="http://schemas.microsoft.com/office/spreadsheetml/2017/richdata2" count="13">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k n="Admin Division 2 (County/district/other)" t="spb"/>
  </s>
  <s>
    <k n="Area" t="s"/>
    <k n="Population"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Sty dxfid="3">
      <rpv i="2">0.0000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4A127E-71DB-4EDE-AC9C-7157173970B0}" name="Table1" displayName="Table1" ref="A1:L51" totalsRowShown="0" headerRowDxfId="10">
  <autoFilter ref="A1:L51" xr:uid="{CC4A127E-71DB-4EDE-AC9C-7157173970B0}"/>
  <tableColumns count="12">
    <tableColumn id="8" xr3:uid="{1C7E0525-3D56-49B7-A94D-BA2CC57A156F}" name="Geography"/>
    <tableColumn id="1" xr3:uid="{A1AAD48B-5232-4F14-8714-ACFEB54F47C3}" name="State"/>
    <tableColumn id="6" xr3:uid="{39FF8F48-783B-4AEB-A988-051CD2DF8686}" name="Giffords Grade" dataDxfId="9">
      <calculatedColumnFormula>INDEX(GIFFORDS!C:C,MATCH(B2,GIFFORDS!B:B,0))</calculatedColumnFormula>
    </tableColumn>
    <tableColumn id="3" xr3:uid="{D234D944-E257-4D17-A032-9ACF4692019A}" name="Death Rate" dataDxfId="8">
      <calculatedColumnFormula>INDEX(CDC!C:C,MATCH(B2,CDC!F:F,0))</calculatedColumnFormula>
    </tableColumn>
    <tableColumn id="4" xr3:uid="{CE14300E-F5E8-44AD-9662-C13C9065BDC8}" name="Death Count" dataDxfId="7">
      <calculatedColumnFormula>INDEX(CDC!D:D,MATCH(B2,CDC!F:F,0))</calculatedColumnFormula>
    </tableColumn>
    <tableColumn id="14" xr3:uid="{F0FBC9DD-DE4E-44AC-9AAB-DA3D6D308088}" name="Firearm Hospitalization Rate" dataDxfId="6">
      <calculatedColumnFormula>IFERROR(ROUND(INDEX(RAND_HOSPITALIZATIONS!E:E,MATCH(B2,RAND_HOSPITALIZATIONS!B:B,0))*100000,2),"NA")</calculatedColumnFormula>
    </tableColumn>
    <tableColumn id="7" xr3:uid="{9D778355-75C4-4ED8-84F9-2E87116D4F2F}" name="Count of Gun Laws" dataDxfId="5">
      <calculatedColumnFormula>SUMIFS(DATA.GOV!EG:EG,DATA.GOV!A:A,B2,DATA.GOV!B:B,"2019")</calculatedColumnFormula>
    </tableColumn>
    <tableColumn id="12" xr3:uid="{D3136FF2-E043-4650-AB22-8EACA70C5E51}" name="Gun Ownership Rate" dataDxfId="4" dataCellStyle="Percent">
      <calculatedColumnFormula>INDEX(RAND_OWNERSHIP!D:D,MATCH(B2,RAND_OWNERSHIP!C:C,0))</calculatedColumnFormula>
    </tableColumn>
    <tableColumn id="9" xr3:uid="{E9D717DE-1A50-4C86-A7D5-3BB37115FBB2}" name="Strictness Rating - Giffords Grade" dataDxfId="3">
      <calculatedColumnFormula>IF(LEFT(Table1[[#This Row],[Giffords Grade]],1)="F",1,IF(LEFT(Table1[[#This Row],[Giffords Grade]],1)="D",2,IF(LEFT(Table1[[#This Row],[Giffords Grade]],1)="C",3,IF(LEFT(Table1[[#This Row],[Giffords Grade]],1)="B",4,5))))</calculatedColumnFormula>
    </tableColumn>
    <tableColumn id="10" xr3:uid="{11F42310-FD07-46EC-8FA9-49AB01576DF5}" name="Strictness Rating - Law Count" dataDxfId="2">
      <calculatedColumnFormula>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calculatedColumnFormula>
    </tableColumn>
    <tableColumn id="13" xr3:uid="{1A4BC0DE-5A19-4C91-BA2E-D78B841CA54B}" name="Strictness Rating - Gun Ownership" dataDxfId="1">
      <calculatedColumnFormula>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calculatedColumnFormula>
    </tableColumn>
    <tableColumn id="11" xr3:uid="{5F638A33-3879-4F1C-ADFE-3257D8D9B145}" name="Strictness Rating - Average" dataDxfId="0">
      <calculatedColumnFormula>AVERAGE(Table1[[#This Row],[Strictness Rating - Giffords Grade]],Table1[[#This Row],[Strictness Rating - Law Count]])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20A57-D393-478F-B8F9-EA334B55F6D7}">
  <dimension ref="B2:D34"/>
  <sheetViews>
    <sheetView showGridLines="0" tabSelected="1" zoomScale="145" zoomScaleNormal="145" workbookViewId="0">
      <selection activeCell="B5" sqref="B5"/>
    </sheetView>
  </sheetViews>
  <sheetFormatPr defaultRowHeight="15" x14ac:dyDescent="0.25"/>
  <cols>
    <col min="1" max="1" width="5.5703125" customWidth="1"/>
    <col min="2" max="2" width="26" bestFit="1" customWidth="1"/>
    <col min="4" max="4" width="26.5703125" bestFit="1" customWidth="1"/>
  </cols>
  <sheetData>
    <row r="2" spans="2:4" x14ac:dyDescent="0.25">
      <c r="B2" s="2" t="s">
        <v>367</v>
      </c>
    </row>
    <row r="4" spans="2:4" x14ac:dyDescent="0.25">
      <c r="B4" s="2" t="s">
        <v>477</v>
      </c>
      <c r="D4" s="2" t="s">
        <v>368</v>
      </c>
    </row>
    <row r="5" spans="2:4" x14ac:dyDescent="0.25">
      <c r="B5" t="s">
        <v>360</v>
      </c>
      <c r="D5" t="s">
        <v>361</v>
      </c>
    </row>
    <row r="28" spans="2:2" x14ac:dyDescent="0.25">
      <c r="B28" s="4" t="s">
        <v>476</v>
      </c>
    </row>
    <row r="30" spans="2:2" x14ac:dyDescent="0.25">
      <c r="B30" s="2" t="s">
        <v>399</v>
      </c>
    </row>
    <row r="31" spans="2:2" x14ac:dyDescent="0.25">
      <c r="B31" t="s">
        <v>401</v>
      </c>
    </row>
    <row r="32" spans="2:2" x14ac:dyDescent="0.25">
      <c r="B32" t="s">
        <v>400</v>
      </c>
    </row>
    <row r="33" spans="2:2" x14ac:dyDescent="0.25">
      <c r="B33" t="s">
        <v>403</v>
      </c>
    </row>
    <row r="34" spans="2:2" x14ac:dyDescent="0.25">
      <c r="B34" t="s">
        <v>402</v>
      </c>
    </row>
  </sheetData>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510E8E18-4317-46F7-AEE9-293587C6EDBB}">
          <x14:formula1>
            <xm:f>'PLOT DATA'!$L$3:$L$4</xm:f>
          </x14:formula1>
          <xm:sqref>D5</xm:sqref>
        </x14:dataValidation>
        <x14:dataValidation type="list" allowBlank="1" showInputMessage="1" showErrorMessage="1" xr:uid="{903B8ACA-A22B-4F4A-971E-BBECB20C7A5B}">
          <x14:formula1>
            <xm:f>'PLOT DATA'!$K$3:$K$6</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D781-44CE-4A3D-9B49-309BB404077F}">
  <dimension ref="B2:D45"/>
  <sheetViews>
    <sheetView showGridLines="0" zoomScale="130" zoomScaleNormal="130" workbookViewId="0">
      <selection activeCell="B5" sqref="B5"/>
    </sheetView>
  </sheetViews>
  <sheetFormatPr defaultRowHeight="15" x14ac:dyDescent="0.25"/>
  <cols>
    <col min="1" max="1" width="5.140625" customWidth="1"/>
    <col min="2" max="2" width="30.7109375" bestFit="1" customWidth="1"/>
  </cols>
  <sheetData>
    <row r="2" spans="2:4" x14ac:dyDescent="0.25">
      <c r="B2" s="2" t="s">
        <v>369</v>
      </c>
    </row>
    <row r="4" spans="2:4" x14ac:dyDescent="0.25">
      <c r="B4" s="2" t="s">
        <v>365</v>
      </c>
      <c r="D4" s="2"/>
    </row>
    <row r="5" spans="2:4" x14ac:dyDescent="0.25">
      <c r="B5" t="s">
        <v>372</v>
      </c>
    </row>
    <row r="39" spans="2:2" x14ac:dyDescent="0.25">
      <c r="B39" s="4" t="s">
        <v>476</v>
      </c>
    </row>
    <row r="40" spans="2:2" x14ac:dyDescent="0.25">
      <c r="B40" s="4"/>
    </row>
    <row r="41" spans="2:2" x14ac:dyDescent="0.25">
      <c r="B41" s="2" t="s">
        <v>399</v>
      </c>
    </row>
    <row r="42" spans="2:2" x14ac:dyDescent="0.25">
      <c r="B42" t="s">
        <v>401</v>
      </c>
    </row>
    <row r="43" spans="2:2" x14ac:dyDescent="0.25">
      <c r="B43" t="s">
        <v>400</v>
      </c>
    </row>
    <row r="44" spans="2:2" x14ac:dyDescent="0.25">
      <c r="B44" t="s">
        <v>403</v>
      </c>
    </row>
    <row r="45" spans="2:2" x14ac:dyDescent="0.25">
      <c r="B45" t="s">
        <v>402</v>
      </c>
    </row>
  </sheetData>
  <dataValidations count="1">
    <dataValidation type="list" allowBlank="1" showInputMessage="1" showErrorMessage="1" sqref="D5" xr:uid="{4BDBF86B-CEEA-4829-A706-307A0BA92F84}">
      <formula1>"Death Rate, Death Count"</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8745ED1-AD96-4F38-BA39-3EB39DF23DD1}">
          <x14:formula1>
            <xm:f>'PLOT DATA'!$M$3:$M$9</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02F3F-910F-492E-AFB2-BFDA38161344}">
  <dimension ref="A1:M51"/>
  <sheetViews>
    <sheetView workbookViewId="0">
      <selection activeCell="K1" sqref="K1:M1"/>
    </sheetView>
  </sheetViews>
  <sheetFormatPr defaultRowHeight="15" x14ac:dyDescent="0.25"/>
  <cols>
    <col min="7" max="7" width="17.7109375" bestFit="1" customWidth="1"/>
    <col min="11" max="12" width="15.7109375" customWidth="1"/>
    <col min="13" max="13" width="31" bestFit="1" customWidth="1"/>
  </cols>
  <sheetData>
    <row r="1" spans="1:13" x14ac:dyDescent="0.25">
      <c r="A1" s="2" t="s">
        <v>0</v>
      </c>
      <c r="B1" s="2" t="str">
        <f>PLOT1_SCATTER!D5</f>
        <v>Death Rate</v>
      </c>
      <c r="C1" s="2" t="str">
        <f>"Strictness Rating - "&amp;PLOT1_SCATTER!B5</f>
        <v>Strictness Rating - Giffords Grade</v>
      </c>
      <c r="G1" t="s">
        <v>0</v>
      </c>
      <c r="H1" t="str">
        <f>PLOT2_HEATMAP!B5</f>
        <v>Strictness Rating - Average</v>
      </c>
      <c r="K1" s="5" t="s">
        <v>374</v>
      </c>
      <c r="L1" s="6"/>
      <c r="M1" s="7"/>
    </row>
    <row r="2" spans="1:13" x14ac:dyDescent="0.25">
      <c r="A2" t="s">
        <v>3</v>
      </c>
      <c r="B2" cm="1">
        <f t="array" ref="B2">INDEX(Table1[#All],MATCH($A2,Table1[State],0)+1,MATCH(B$1,Table1[#Headers],0))</f>
        <v>26.4</v>
      </c>
      <c r="C2" cm="1">
        <f t="array" ref="C2">INDEX(Table1[#All],MATCH($A2,Table1[State],0)+1,MATCH(C$1,Table1[#Headers],0))</f>
        <v>1</v>
      </c>
      <c r="G2" t="e" vm="1">
        <v>#VALUE!</v>
      </c>
      <c r="H2" cm="1">
        <f t="array" ref="H2">INDEX(Table1[#All],MATCH($A2,Table1[State],0)+1,MATCH(H$1,Table1[#Headers],0))</f>
        <v>1.5</v>
      </c>
      <c r="K2" s="8" t="s">
        <v>376</v>
      </c>
      <c r="L2" s="9"/>
      <c r="M2" s="10" t="s">
        <v>375</v>
      </c>
    </row>
    <row r="3" spans="1:13" x14ac:dyDescent="0.25">
      <c r="A3" t="s">
        <v>1</v>
      </c>
      <c r="B3" cm="1">
        <f t="array" ref="B3">INDEX(Table1[#All],MATCH($A3,Table1[State],0)+1,MATCH(B$1,Table1[#Headers],0))</f>
        <v>25.2</v>
      </c>
      <c r="C3" cm="1">
        <f t="array" ref="C3">INDEX(Table1[#All],MATCH($A3,Table1[State],0)+1,MATCH(C$1,Table1[#Headers],0))</f>
        <v>1</v>
      </c>
      <c r="G3" t="e" vm="2">
        <v>#VALUE!</v>
      </c>
      <c r="H3" cm="1">
        <f t="array" ref="H3">INDEX(Table1[#All],MATCH($A3,Table1[State],0)+1,MATCH(H$1,Table1[#Headers],0))</f>
        <v>1</v>
      </c>
      <c r="K3" s="11" t="s">
        <v>360</v>
      </c>
      <c r="L3" s="12" t="s">
        <v>361</v>
      </c>
      <c r="M3" s="13" t="s">
        <v>372</v>
      </c>
    </row>
    <row r="4" spans="1:13" x14ac:dyDescent="0.25">
      <c r="A4" t="s">
        <v>7</v>
      </c>
      <c r="B4" cm="1">
        <f t="array" ref="B4">INDEX(Table1[#All],MATCH($A4,Table1[State],0)+1,MATCH(B$1,Table1[#Headers],0))</f>
        <v>18.3</v>
      </c>
      <c r="C4" cm="1">
        <f t="array" ref="C4">INDEX(Table1[#All],MATCH($A4,Table1[State],0)+1,MATCH(C$1,Table1[#Headers],0))</f>
        <v>1</v>
      </c>
      <c r="G4" t="e" vm="3">
        <v>#VALUE!</v>
      </c>
      <c r="H4" cm="1">
        <f t="array" ref="H4">INDEX(Table1[#All],MATCH($A4,Table1[State],0)+1,MATCH(H$1,Table1[#Headers],0))</f>
        <v>1.5</v>
      </c>
      <c r="K4" s="11" t="s">
        <v>363</v>
      </c>
      <c r="L4" s="12" t="s">
        <v>475</v>
      </c>
      <c r="M4" s="13" t="s">
        <v>361</v>
      </c>
    </row>
    <row r="5" spans="1:13" x14ac:dyDescent="0.25">
      <c r="A5" t="s">
        <v>5</v>
      </c>
      <c r="B5" cm="1">
        <f t="array" ref="B5">INDEX(Table1[#All],MATCH($A5,Table1[State],0)+1,MATCH(B$1,Table1[#Headers],0))</f>
        <v>23.3</v>
      </c>
      <c r="C5" cm="1">
        <f t="array" ref="C5">INDEX(Table1[#All],MATCH($A5,Table1[State],0)+1,MATCH(C$1,Table1[#Headers],0))</f>
        <v>1</v>
      </c>
      <c r="G5" t="e" vm="4">
        <v>#VALUE!</v>
      </c>
      <c r="H5" cm="1">
        <f t="array" ref="H5">INDEX(Table1[#All],MATCH($A5,Table1[State],0)+1,MATCH(H$1,Table1[#Headers],0))</f>
        <v>1.5</v>
      </c>
      <c r="K5" s="11" t="s">
        <v>396</v>
      </c>
      <c r="L5" s="12"/>
      <c r="M5" s="13" t="s">
        <v>370</v>
      </c>
    </row>
    <row r="6" spans="1:13" x14ac:dyDescent="0.25">
      <c r="A6" t="s">
        <v>9</v>
      </c>
      <c r="B6" cm="1">
        <f t="array" ref="B6">INDEX(Table1[#All],MATCH($A6,Table1[State],0)+1,MATCH(B$1,Table1[#Headers],0))</f>
        <v>9</v>
      </c>
      <c r="C6" cm="1">
        <f t="array" ref="C6">INDEX(Table1[#All],MATCH($A6,Table1[State],0)+1,MATCH(C$1,Table1[#Headers],0))</f>
        <v>5</v>
      </c>
      <c r="G6" t="e" vm="5">
        <v>#VALUE!</v>
      </c>
      <c r="H6" cm="1">
        <f t="array" ref="H6">INDEX(Table1[#All],MATCH($A6,Table1[State],0)+1,MATCH(H$1,Table1[#Headers],0))</f>
        <v>5</v>
      </c>
      <c r="K6" s="11" t="s">
        <v>366</v>
      </c>
      <c r="L6" s="12"/>
      <c r="M6" s="13" t="s">
        <v>371</v>
      </c>
    </row>
    <row r="7" spans="1:13" x14ac:dyDescent="0.25">
      <c r="A7" t="s">
        <v>11</v>
      </c>
      <c r="B7" cm="1">
        <f t="array" ref="B7">INDEX(Table1[#All],MATCH($A7,Table1[State],0)+1,MATCH(B$1,Table1[#Headers],0))</f>
        <v>17.8</v>
      </c>
      <c r="C7" cm="1">
        <f t="array" ref="C7">INDEX(Table1[#All],MATCH($A7,Table1[State],0)+1,MATCH(C$1,Table1[#Headers],0))</f>
        <v>5</v>
      </c>
      <c r="G7" t="e" vm="6">
        <v>#VALUE!</v>
      </c>
      <c r="H7" cm="1">
        <f t="array" ref="H7">INDEX(Table1[#All],MATCH($A7,Table1[State],0)+1,MATCH(H$1,Table1[#Headers],0))</f>
        <v>4.5</v>
      </c>
      <c r="K7" s="11"/>
      <c r="L7" s="12"/>
      <c r="M7" s="13" t="s">
        <v>373</v>
      </c>
    </row>
    <row r="8" spans="1:13" x14ac:dyDescent="0.25">
      <c r="A8" t="s">
        <v>13</v>
      </c>
      <c r="B8" cm="1">
        <f t="array" ref="B8">INDEX(Table1[#All],MATCH($A8,Table1[State],0)+1,MATCH(B$1,Table1[#Headers],0))</f>
        <v>6.7</v>
      </c>
      <c r="C8" cm="1">
        <f t="array" ref="C8">INDEX(Table1[#All],MATCH($A8,Table1[State],0)+1,MATCH(C$1,Table1[#Headers],0))</f>
        <v>5</v>
      </c>
      <c r="G8" t="e" vm="7">
        <v>#VALUE!</v>
      </c>
      <c r="H8" cm="1">
        <f t="array" ref="H8">INDEX(Table1[#All],MATCH($A8,Table1[State],0)+1,MATCH(H$1,Table1[#Headers],0))</f>
        <v>5</v>
      </c>
      <c r="K8" s="11"/>
      <c r="L8" s="12"/>
      <c r="M8" s="13" t="s">
        <v>397</v>
      </c>
    </row>
    <row r="9" spans="1:13" ht="15.75" thickBot="1" x14ac:dyDescent="0.3">
      <c r="A9" t="s">
        <v>15</v>
      </c>
      <c r="B9" cm="1">
        <f t="array" ref="B9">INDEX(Table1[#All],MATCH($A9,Table1[State],0)+1,MATCH(B$1,Table1[#Headers],0))</f>
        <v>16.600000000000001</v>
      </c>
      <c r="C9" cm="1">
        <f t="array" ref="C9">INDEX(Table1[#All],MATCH($A9,Table1[State],0)+1,MATCH(C$1,Table1[#Headers],0))</f>
        <v>4</v>
      </c>
      <c r="G9" t="e" vm="8">
        <v>#VALUE!</v>
      </c>
      <c r="H9" cm="1">
        <f t="array" ref="H9">INDEX(Table1[#All],MATCH($A9,Table1[State],0)+1,MATCH(H$1,Table1[#Headers],0))</f>
        <v>4</v>
      </c>
      <c r="K9" s="14"/>
      <c r="L9" s="15"/>
      <c r="M9" s="16" t="s">
        <v>475</v>
      </c>
    </row>
    <row r="10" spans="1:13" x14ac:dyDescent="0.25">
      <c r="A10" t="s">
        <v>17</v>
      </c>
      <c r="B10" cm="1">
        <f t="array" ref="B10">INDEX(Table1[#All],MATCH($A10,Table1[State],0)+1,MATCH(B$1,Table1[#Headers],0))</f>
        <v>14.1</v>
      </c>
      <c r="C10" cm="1">
        <f t="array" ref="C10">INDEX(Table1[#All],MATCH($A10,Table1[State],0)+1,MATCH(C$1,Table1[#Headers],0))</f>
        <v>2</v>
      </c>
      <c r="G10" t="e" vm="9">
        <v>#VALUE!</v>
      </c>
      <c r="H10" cm="1">
        <f t="array" ref="H10">INDEX(Table1[#All],MATCH($A10,Table1[State],0)+1,MATCH(H$1,Table1[#Headers],0))</f>
        <v>3</v>
      </c>
    </row>
    <row r="11" spans="1:13" x14ac:dyDescent="0.25">
      <c r="A11" t="s">
        <v>19</v>
      </c>
      <c r="B11" cm="1">
        <f t="array" ref="B11">INDEX(Table1[#All],MATCH($A11,Table1[State],0)+1,MATCH(B$1,Table1[#Headers],0))</f>
        <v>20.3</v>
      </c>
      <c r="C11" cm="1">
        <f t="array" ref="C11">INDEX(Table1[#All],MATCH($A11,Table1[State],0)+1,MATCH(C$1,Table1[#Headers],0))</f>
        <v>1</v>
      </c>
      <c r="G11" t="e" vm="10">
        <v>#VALUE!</v>
      </c>
      <c r="H11" cm="1">
        <f t="array" ref="H11">INDEX(Table1[#All],MATCH($A11,Table1[State],0)+1,MATCH(H$1,Table1[#Headers],0))</f>
        <v>1</v>
      </c>
    </row>
    <row r="12" spans="1:13" x14ac:dyDescent="0.25">
      <c r="A12" t="s">
        <v>21</v>
      </c>
      <c r="B12" cm="1">
        <f t="array" ref="B12">INDEX(Table1[#All],MATCH($A12,Table1[State],0)+1,MATCH(B$1,Table1[#Headers],0))</f>
        <v>4.8</v>
      </c>
      <c r="C12" cm="1">
        <f t="array" ref="C12">INDEX(Table1[#All],MATCH($A12,Table1[State],0)+1,MATCH(C$1,Table1[#Headers],0))</f>
        <v>5</v>
      </c>
      <c r="G12" t="e" vm="11">
        <v>#VALUE!</v>
      </c>
      <c r="H12" cm="1">
        <f t="array" ref="H12">INDEX(Table1[#All],MATCH($A12,Table1[State],0)+1,MATCH(H$1,Table1[#Headers],0))</f>
        <v>5</v>
      </c>
    </row>
    <row r="13" spans="1:13" x14ac:dyDescent="0.25">
      <c r="A13" t="s">
        <v>25</v>
      </c>
      <c r="B13" cm="1">
        <f t="array" ref="B13">INDEX(Table1[#All],MATCH($A13,Table1[State],0)+1,MATCH(B$1,Table1[#Headers],0))</f>
        <v>16.3</v>
      </c>
      <c r="C13" cm="1">
        <f t="array" ref="C13">INDEX(Table1[#All],MATCH($A13,Table1[State],0)+1,MATCH(C$1,Table1[#Headers],0))</f>
        <v>1</v>
      </c>
      <c r="G13" t="e" vm="12">
        <v>#VALUE!</v>
      </c>
      <c r="H13" cm="1">
        <f t="array" ref="H13">INDEX(Table1[#All],MATCH($A13,Table1[State],0)+1,MATCH(H$1,Table1[#Headers],0))</f>
        <v>1</v>
      </c>
    </row>
    <row r="14" spans="1:13" x14ac:dyDescent="0.25">
      <c r="A14" t="s">
        <v>27</v>
      </c>
      <c r="B14" cm="1">
        <f t="array" ref="B14">INDEX(Table1[#All],MATCH($A14,Table1[State],0)+1,MATCH(B$1,Table1[#Headers],0))</f>
        <v>16.100000000000001</v>
      </c>
      <c r="C14" cm="1">
        <f t="array" ref="C14">INDEX(Table1[#All],MATCH($A14,Table1[State],0)+1,MATCH(C$1,Table1[#Headers],0))</f>
        <v>5</v>
      </c>
      <c r="G14" t="e" vm="13">
        <v>#VALUE!</v>
      </c>
      <c r="H14" cm="1">
        <f t="array" ref="H14">INDEX(Table1[#All],MATCH($A14,Table1[State],0)+1,MATCH(H$1,Table1[#Headers],0))</f>
        <v>5</v>
      </c>
    </row>
    <row r="15" spans="1:13" x14ac:dyDescent="0.25">
      <c r="A15" t="s">
        <v>29</v>
      </c>
      <c r="B15" cm="1">
        <f t="array" ref="B15">INDEX(Table1[#All],MATCH($A15,Table1[State],0)+1,MATCH(B$1,Table1[#Headers],0))</f>
        <v>18.399999999999999</v>
      </c>
      <c r="C15" cm="1">
        <f t="array" ref="C15">INDEX(Table1[#All],MATCH($A15,Table1[State],0)+1,MATCH(C$1,Table1[#Headers],0))</f>
        <v>2</v>
      </c>
      <c r="G15" t="e" vm="14">
        <v>#VALUE!</v>
      </c>
      <c r="H15" cm="1">
        <f t="array" ref="H15">INDEX(Table1[#All],MATCH($A15,Table1[State],0)+1,MATCH(H$1,Table1[#Headers],0))</f>
        <v>2</v>
      </c>
    </row>
    <row r="16" spans="1:13" x14ac:dyDescent="0.25">
      <c r="A16" t="s">
        <v>23</v>
      </c>
      <c r="B16" cm="1">
        <f t="array" ref="B16">INDEX(Table1[#All],MATCH($A16,Table1[State],0)+1,MATCH(B$1,Table1[#Headers],0))</f>
        <v>11.2</v>
      </c>
      <c r="C16" cm="1">
        <f t="array" ref="C16">INDEX(Table1[#All],MATCH($A16,Table1[State],0)+1,MATCH(C$1,Table1[#Headers],0))</f>
        <v>1</v>
      </c>
      <c r="G16" t="e" vm="15">
        <v>#VALUE!</v>
      </c>
      <c r="H16" cm="1">
        <f t="array" ref="H16">INDEX(Table1[#All],MATCH($A16,Table1[State],0)+1,MATCH(H$1,Table1[#Headers],0))</f>
        <v>2.5</v>
      </c>
    </row>
    <row r="17" spans="1:8" x14ac:dyDescent="0.25">
      <c r="A17" t="s">
        <v>31</v>
      </c>
      <c r="B17" cm="1">
        <f t="array" ref="B17">INDEX(Table1[#All],MATCH($A17,Table1[State],0)+1,MATCH(B$1,Table1[#Headers],0))</f>
        <v>17.3</v>
      </c>
      <c r="C17" cm="1">
        <f t="array" ref="C17">INDEX(Table1[#All],MATCH($A17,Table1[State],0)+1,MATCH(C$1,Table1[#Headers],0))</f>
        <v>1</v>
      </c>
      <c r="G17" t="e" vm="16">
        <v>#VALUE!</v>
      </c>
      <c r="H17" cm="1">
        <f t="array" ref="H17">INDEX(Table1[#All],MATCH($A17,Table1[State],0)+1,MATCH(H$1,Table1[#Headers],0))</f>
        <v>1</v>
      </c>
    </row>
    <row r="18" spans="1:8" x14ac:dyDescent="0.25">
      <c r="A18" t="s">
        <v>33</v>
      </c>
      <c r="B18" cm="1">
        <f t="array" ref="B18">INDEX(Table1[#All],MATCH($A18,Table1[State],0)+1,MATCH(B$1,Table1[#Headers],0))</f>
        <v>21.1</v>
      </c>
      <c r="C18" cm="1">
        <f t="array" ref="C18">INDEX(Table1[#All],MATCH($A18,Table1[State],0)+1,MATCH(C$1,Table1[#Headers],0))</f>
        <v>1</v>
      </c>
      <c r="G18" t="e" vm="17">
        <v>#VALUE!</v>
      </c>
      <c r="H18" cm="1">
        <f t="array" ref="H18">INDEX(Table1[#All],MATCH($A18,Table1[State],0)+1,MATCH(H$1,Table1[#Headers],0))</f>
        <v>1</v>
      </c>
    </row>
    <row r="19" spans="1:8" x14ac:dyDescent="0.25">
      <c r="A19" t="s">
        <v>35</v>
      </c>
      <c r="B19" cm="1">
        <f t="array" ref="B19">INDEX(Table1[#All],MATCH($A19,Table1[State],0)+1,MATCH(B$1,Table1[#Headers],0))</f>
        <v>29.1</v>
      </c>
      <c r="C19" cm="1">
        <f t="array" ref="C19">INDEX(Table1[#All],MATCH($A19,Table1[State],0)+1,MATCH(C$1,Table1[#Headers],0))</f>
        <v>1</v>
      </c>
      <c r="G19" t="e" vm="18">
        <v>#VALUE!</v>
      </c>
      <c r="H19" cm="1">
        <f t="array" ref="H19">INDEX(Table1[#All],MATCH($A19,Table1[State],0)+1,MATCH(H$1,Table1[#Headers],0))</f>
        <v>2</v>
      </c>
    </row>
    <row r="20" spans="1:8" x14ac:dyDescent="0.25">
      <c r="A20" t="s">
        <v>41</v>
      </c>
      <c r="B20" cm="1">
        <f t="array" ref="B20">INDEX(Table1[#All],MATCH($A20,Table1[State],0)+1,MATCH(B$1,Table1[#Headers],0))</f>
        <v>12.6</v>
      </c>
      <c r="C20" cm="1">
        <f t="array" ref="C20">INDEX(Table1[#All],MATCH($A20,Table1[State],0)+1,MATCH(C$1,Table1[#Headers],0))</f>
        <v>2</v>
      </c>
      <c r="G20" t="e" vm="19">
        <v>#VALUE!</v>
      </c>
      <c r="H20" cm="1">
        <f t="array" ref="H20">INDEX(Table1[#All],MATCH($A20,Table1[State],0)+1,MATCH(H$1,Table1[#Headers],0))</f>
        <v>2</v>
      </c>
    </row>
    <row r="21" spans="1:8" x14ac:dyDescent="0.25">
      <c r="A21" t="s">
        <v>39</v>
      </c>
      <c r="B21" cm="1">
        <f t="array" ref="B21">INDEX(Table1[#All],MATCH($A21,Table1[State],0)+1,MATCH(B$1,Table1[#Headers],0))</f>
        <v>15.2</v>
      </c>
      <c r="C21" cm="1">
        <f t="array" ref="C21">INDEX(Table1[#All],MATCH($A21,Table1[State],0)+1,MATCH(C$1,Table1[#Headers],0))</f>
        <v>5</v>
      </c>
      <c r="G21" t="e" vm="20">
        <v>#VALUE!</v>
      </c>
      <c r="H21" cm="1">
        <f t="array" ref="H21">INDEX(Table1[#All],MATCH($A21,Table1[State],0)+1,MATCH(H$1,Table1[#Headers],0))</f>
        <v>5</v>
      </c>
    </row>
    <row r="22" spans="1:8" x14ac:dyDescent="0.25">
      <c r="A22" t="s">
        <v>37</v>
      </c>
      <c r="B22" cm="1">
        <f t="array" ref="B22">INDEX(Table1[#All],MATCH($A22,Table1[State],0)+1,MATCH(B$1,Table1[#Headers],0))</f>
        <v>3.4</v>
      </c>
      <c r="C22" cm="1">
        <f t="array" ref="C22">INDEX(Table1[#All],MATCH($A22,Table1[State],0)+1,MATCH(C$1,Table1[#Headers],0))</f>
        <v>5</v>
      </c>
      <c r="G22" t="e" vm="21">
        <v>#VALUE!</v>
      </c>
      <c r="H22" cm="1">
        <f t="array" ref="H22">INDEX(Table1[#All],MATCH($A22,Table1[State],0)+1,MATCH(H$1,Table1[#Headers],0))</f>
        <v>5</v>
      </c>
    </row>
    <row r="23" spans="1:8" x14ac:dyDescent="0.25">
      <c r="A23" t="s">
        <v>43</v>
      </c>
      <c r="B23" cm="1">
        <f t="array" ref="B23">INDEX(Table1[#All],MATCH($A23,Table1[State],0)+1,MATCH(B$1,Table1[#Headers],0))</f>
        <v>15.4</v>
      </c>
      <c r="C23" cm="1">
        <f t="array" ref="C23">INDEX(Table1[#All],MATCH($A23,Table1[State],0)+1,MATCH(C$1,Table1[#Headers],0))</f>
        <v>4</v>
      </c>
      <c r="G23" t="e" vm="22">
        <v>#VALUE!</v>
      </c>
      <c r="H23" cm="1">
        <f t="array" ref="H23">INDEX(Table1[#All],MATCH($A23,Table1[State],0)+1,MATCH(H$1,Table1[#Headers],0))</f>
        <v>3.5</v>
      </c>
    </row>
    <row r="24" spans="1:8" x14ac:dyDescent="0.25">
      <c r="A24" t="s">
        <v>45</v>
      </c>
      <c r="B24" cm="1">
        <f t="array" ref="B24">INDEX(Table1[#All],MATCH($A24,Table1[State],0)+1,MATCH(B$1,Table1[#Headers],0))</f>
        <v>10</v>
      </c>
      <c r="C24" cm="1">
        <f t="array" ref="C24">INDEX(Table1[#All],MATCH($A24,Table1[State],0)+1,MATCH(C$1,Table1[#Headers],0))</f>
        <v>4</v>
      </c>
      <c r="G24" t="e" vm="23">
        <v>#VALUE!</v>
      </c>
      <c r="H24" cm="1">
        <f t="array" ref="H24">INDEX(Table1[#All],MATCH($A24,Table1[State],0)+1,MATCH(H$1,Table1[#Headers],0))</f>
        <v>4</v>
      </c>
    </row>
    <row r="25" spans="1:8" x14ac:dyDescent="0.25">
      <c r="A25" t="s">
        <v>49</v>
      </c>
      <c r="B25" cm="1">
        <f t="array" ref="B25">INDEX(Table1[#All],MATCH($A25,Table1[State],0)+1,MATCH(B$1,Table1[#Headers],0))</f>
        <v>33.9</v>
      </c>
      <c r="C25" cm="1">
        <f t="array" ref="C25">INDEX(Table1[#All],MATCH($A25,Table1[State],0)+1,MATCH(C$1,Table1[#Headers],0))</f>
        <v>1</v>
      </c>
      <c r="G25" t="e" vm="24">
        <v>#VALUE!</v>
      </c>
      <c r="H25" cm="1">
        <f t="array" ref="H25">INDEX(Table1[#All],MATCH($A25,Table1[State],0)+1,MATCH(H$1,Table1[#Headers],0))</f>
        <v>1</v>
      </c>
    </row>
    <row r="26" spans="1:8" x14ac:dyDescent="0.25">
      <c r="A26" t="s">
        <v>47</v>
      </c>
      <c r="B26" cm="1">
        <f t="array" ref="B26">INDEX(Table1[#All],MATCH($A26,Table1[State],0)+1,MATCH(B$1,Table1[#Headers],0))</f>
        <v>23.2</v>
      </c>
      <c r="C26" cm="1">
        <f t="array" ref="C26">INDEX(Table1[#All],MATCH($A26,Table1[State],0)+1,MATCH(C$1,Table1[#Headers],0))</f>
        <v>1</v>
      </c>
      <c r="G26" t="e" vm="25">
        <v>#VALUE!</v>
      </c>
      <c r="H26" cm="1">
        <f t="array" ref="H26">INDEX(Table1[#All],MATCH($A26,Table1[State],0)+1,MATCH(H$1,Table1[#Headers],0))</f>
        <v>1</v>
      </c>
    </row>
    <row r="27" spans="1:8" x14ac:dyDescent="0.25">
      <c r="A27" t="s">
        <v>51</v>
      </c>
      <c r="B27" cm="1">
        <f t="array" ref="B27">INDEX(Table1[#All],MATCH($A27,Table1[State],0)+1,MATCH(B$1,Table1[#Headers],0))</f>
        <v>25.1</v>
      </c>
      <c r="C27" cm="1">
        <f t="array" ref="C27">INDEX(Table1[#All],MATCH($A27,Table1[State],0)+1,MATCH(C$1,Table1[#Headers],0))</f>
        <v>1</v>
      </c>
      <c r="G27" t="e" vm="26">
        <v>#VALUE!</v>
      </c>
      <c r="H27" cm="1">
        <f t="array" ref="H27">INDEX(Table1[#All],MATCH($A27,Table1[State],0)+1,MATCH(H$1,Table1[#Headers],0))</f>
        <v>1</v>
      </c>
    </row>
    <row r="28" spans="1:8" x14ac:dyDescent="0.25">
      <c r="A28" t="s">
        <v>57</v>
      </c>
      <c r="B28" cm="1">
        <f t="array" ref="B28">INDEX(Table1[#All],MATCH($A28,Table1[State],0)+1,MATCH(B$1,Table1[#Headers],0))</f>
        <v>10.3</v>
      </c>
      <c r="C28" cm="1">
        <f t="array" ref="C28">INDEX(Table1[#All],MATCH($A28,Table1[State],0)+1,MATCH(C$1,Table1[#Headers],0))</f>
        <v>3</v>
      </c>
      <c r="G28" t="e" vm="27">
        <v>#VALUE!</v>
      </c>
      <c r="H28" cm="1">
        <f t="array" ref="H28">INDEX(Table1[#All],MATCH($A28,Table1[State],0)+1,MATCH(H$1,Table1[#Headers],0))</f>
        <v>3.5</v>
      </c>
    </row>
    <row r="29" spans="1:8" x14ac:dyDescent="0.25">
      <c r="A29" t="s">
        <v>65</v>
      </c>
      <c r="B29" cm="1">
        <f t="array" ref="B29">INDEX(Table1[#All],MATCH($A29,Table1[State],0)+1,MATCH(B$1,Table1[#Headers],0))</f>
        <v>19.8</v>
      </c>
      <c r="C29" cm="1">
        <f t="array" ref="C29">INDEX(Table1[#All],MATCH($A29,Table1[State],0)+1,MATCH(C$1,Table1[#Headers],0))</f>
        <v>4</v>
      </c>
      <c r="G29" t="e" vm="28">
        <v>#VALUE!</v>
      </c>
      <c r="H29" cm="1">
        <f t="array" ref="H29">INDEX(Table1[#All],MATCH($A29,Table1[State],0)+1,MATCH(H$1,Table1[#Headers],0))</f>
        <v>3.5</v>
      </c>
    </row>
    <row r="30" spans="1:8" x14ac:dyDescent="0.25">
      <c r="A30" t="s">
        <v>59</v>
      </c>
      <c r="B30" cm="1">
        <f t="array" ref="B30">INDEX(Table1[#All],MATCH($A30,Table1[State],0)+1,MATCH(B$1,Table1[#Headers],0))</f>
        <v>8.3000000000000007</v>
      </c>
      <c r="C30" cm="1">
        <f t="array" ref="C30">INDEX(Table1[#All],MATCH($A30,Table1[State],0)+1,MATCH(C$1,Table1[#Headers],0))</f>
        <v>2</v>
      </c>
      <c r="G30" t="e" vm="29">
        <v>#VALUE!</v>
      </c>
      <c r="H30" cm="1">
        <f t="array" ref="H30">INDEX(Table1[#All],MATCH($A30,Table1[State],0)+1,MATCH(H$1,Table1[#Headers],0))</f>
        <v>2</v>
      </c>
    </row>
    <row r="31" spans="1:8" x14ac:dyDescent="0.25">
      <c r="A31" t="s">
        <v>61</v>
      </c>
      <c r="B31" cm="1">
        <f t="array" ref="B31">INDEX(Table1[#All],MATCH($A31,Table1[State],0)+1,MATCH(B$1,Table1[#Headers],0))</f>
        <v>5.2</v>
      </c>
      <c r="C31" cm="1">
        <f t="array" ref="C31">INDEX(Table1[#All],MATCH($A31,Table1[State],0)+1,MATCH(C$1,Table1[#Headers],0))</f>
        <v>5</v>
      </c>
      <c r="G31" t="e" vm="30">
        <v>#VALUE!</v>
      </c>
      <c r="H31" cm="1">
        <f t="array" ref="H31">INDEX(Table1[#All],MATCH($A31,Table1[State],0)+1,MATCH(H$1,Table1[#Headers],0))</f>
        <v>5</v>
      </c>
    </row>
    <row r="32" spans="1:8" x14ac:dyDescent="0.25">
      <c r="A32" t="s">
        <v>63</v>
      </c>
      <c r="B32" cm="1">
        <f t="array" ref="B32">INDEX(Table1[#All],MATCH($A32,Table1[State],0)+1,MATCH(B$1,Table1[#Headers],0))</f>
        <v>27.8</v>
      </c>
      <c r="C32" cm="1">
        <f t="array" ref="C32">INDEX(Table1[#All],MATCH($A32,Table1[State],0)+1,MATCH(C$1,Table1[#Headers],0))</f>
        <v>3</v>
      </c>
      <c r="G32" t="e" vm="31">
        <v>#VALUE!</v>
      </c>
      <c r="H32" cm="1">
        <f t="array" ref="H32">INDEX(Table1[#All],MATCH($A32,Table1[State],0)+1,MATCH(H$1,Table1[#Headers],0))</f>
        <v>3.5</v>
      </c>
    </row>
    <row r="33" spans="1:8" x14ac:dyDescent="0.25">
      <c r="A33" t="s">
        <v>67</v>
      </c>
      <c r="B33" cm="1">
        <f t="array" ref="B33">INDEX(Table1[#All],MATCH($A33,Table1[State],0)+1,MATCH(B$1,Table1[#Headers],0))</f>
        <v>5.4</v>
      </c>
      <c r="C33" cm="1">
        <f t="array" ref="C33">INDEX(Table1[#All],MATCH($A33,Table1[State],0)+1,MATCH(C$1,Table1[#Headers],0))</f>
        <v>5</v>
      </c>
      <c r="G33" t="e" vm="32">
        <v>#VALUE!</v>
      </c>
      <c r="H33" cm="1">
        <f t="array" ref="H33">INDEX(Table1[#All],MATCH($A33,Table1[State],0)+1,MATCH(H$1,Table1[#Headers],0))</f>
        <v>5</v>
      </c>
    </row>
    <row r="34" spans="1:8" x14ac:dyDescent="0.25">
      <c r="A34" t="s">
        <v>53</v>
      </c>
      <c r="B34" cm="1">
        <f t="array" ref="B34">INDEX(Table1[#All],MATCH($A34,Table1[State],0)+1,MATCH(B$1,Table1[#Headers],0))</f>
        <v>17.3</v>
      </c>
      <c r="C34" cm="1">
        <f t="array" ref="C34">INDEX(Table1[#All],MATCH($A34,Table1[State],0)+1,MATCH(C$1,Table1[#Headers],0))</f>
        <v>3</v>
      </c>
      <c r="G34" t="e" vm="33">
        <v>#VALUE!</v>
      </c>
      <c r="H34" cm="1">
        <f t="array" ref="H34">INDEX(Table1[#All],MATCH($A34,Table1[State],0)+1,MATCH(H$1,Table1[#Headers],0))</f>
        <v>3.5</v>
      </c>
    </row>
    <row r="35" spans="1:8" x14ac:dyDescent="0.25">
      <c r="A35" t="s">
        <v>55</v>
      </c>
      <c r="B35" cm="1">
        <f t="array" ref="B35">INDEX(Table1[#All],MATCH($A35,Table1[State],0)+1,MATCH(B$1,Table1[#Headers],0))</f>
        <v>16.8</v>
      </c>
      <c r="C35" cm="1">
        <f t="array" ref="C35">INDEX(Table1[#All],MATCH($A35,Table1[State],0)+1,MATCH(C$1,Table1[#Headers],0))</f>
        <v>1</v>
      </c>
      <c r="G35" t="e" vm="34">
        <v>#VALUE!</v>
      </c>
      <c r="H35" cm="1">
        <f t="array" ref="H35">INDEX(Table1[#All],MATCH($A35,Table1[State],0)+1,MATCH(H$1,Table1[#Headers],0))</f>
        <v>1.5</v>
      </c>
    </row>
    <row r="36" spans="1:8" x14ac:dyDescent="0.25">
      <c r="A36" t="s">
        <v>69</v>
      </c>
      <c r="B36" cm="1">
        <f t="array" ref="B36">INDEX(Table1[#All],MATCH($A36,Table1[State],0)+1,MATCH(B$1,Table1[#Headers],0))</f>
        <v>16.5</v>
      </c>
      <c r="C36" cm="1">
        <f t="array" ref="C36">INDEX(Table1[#All],MATCH($A36,Table1[State],0)+1,MATCH(C$1,Table1[#Headers],0))</f>
        <v>2</v>
      </c>
      <c r="G36" t="e" vm="35">
        <v>#VALUE!</v>
      </c>
      <c r="H36" cm="1">
        <f t="array" ref="H36">INDEX(Table1[#All],MATCH($A36,Table1[State],0)+1,MATCH(H$1,Table1[#Headers],0))</f>
        <v>2.5</v>
      </c>
    </row>
    <row r="37" spans="1:8" x14ac:dyDescent="0.25">
      <c r="A37" t="s">
        <v>71</v>
      </c>
      <c r="B37" cm="1">
        <f t="array" ref="B37">INDEX(Table1[#All],MATCH($A37,Table1[State],0)+1,MATCH(B$1,Table1[#Headers],0))</f>
        <v>21.2</v>
      </c>
      <c r="C37" cm="1">
        <f t="array" ref="C37">INDEX(Table1[#All],MATCH($A37,Table1[State],0)+1,MATCH(C$1,Table1[#Headers],0))</f>
        <v>1</v>
      </c>
      <c r="G37" t="e" vm="36">
        <v>#VALUE!</v>
      </c>
      <c r="H37" cm="1">
        <f t="array" ref="H37">INDEX(Table1[#All],MATCH($A37,Table1[State],0)+1,MATCH(H$1,Table1[#Headers],0))</f>
        <v>1.5</v>
      </c>
    </row>
    <row r="38" spans="1:8" x14ac:dyDescent="0.25">
      <c r="A38" t="s">
        <v>73</v>
      </c>
      <c r="B38" cm="1">
        <f t="array" ref="B38">INDEX(Table1[#All],MATCH($A38,Table1[State],0)+1,MATCH(B$1,Table1[#Headers],0))</f>
        <v>14.9</v>
      </c>
      <c r="C38" cm="1">
        <f t="array" ref="C38">INDEX(Table1[#All],MATCH($A38,Table1[State],0)+1,MATCH(C$1,Table1[#Headers],0))</f>
        <v>5</v>
      </c>
      <c r="G38" t="e" vm="37">
        <v>#VALUE!</v>
      </c>
      <c r="H38" cm="1">
        <f t="array" ref="H38">INDEX(Table1[#All],MATCH($A38,Table1[State],0)+1,MATCH(H$1,Table1[#Headers],0))</f>
        <v>4.5</v>
      </c>
    </row>
    <row r="39" spans="1:8" x14ac:dyDescent="0.25">
      <c r="A39" t="s">
        <v>75</v>
      </c>
      <c r="B39" cm="1">
        <f t="array" ref="B39">INDEX(Table1[#All],MATCH($A39,Table1[State],0)+1,MATCH(B$1,Table1[#Headers],0))</f>
        <v>14.8</v>
      </c>
      <c r="C39" cm="1">
        <f t="array" ref="C39">INDEX(Table1[#All],MATCH($A39,Table1[State],0)+1,MATCH(C$1,Table1[#Headers],0))</f>
        <v>4</v>
      </c>
      <c r="G39" t="e" vm="38">
        <v>#VALUE!</v>
      </c>
      <c r="H39" cm="1">
        <f t="array" ref="H39">INDEX(Table1[#All],MATCH($A39,Table1[State],0)+1,MATCH(H$1,Table1[#Headers],0))</f>
        <v>4</v>
      </c>
    </row>
    <row r="40" spans="1:8" x14ac:dyDescent="0.25">
      <c r="A40" t="s">
        <v>77</v>
      </c>
      <c r="B40" cm="1">
        <f t="array" ref="B40">INDEX(Table1[#All],MATCH($A40,Table1[State],0)+1,MATCH(B$1,Table1[#Headers],0))</f>
        <v>5.6</v>
      </c>
      <c r="C40" cm="1">
        <f t="array" ref="C40">INDEX(Table1[#All],MATCH($A40,Table1[State],0)+1,MATCH(C$1,Table1[#Headers],0))</f>
        <v>4</v>
      </c>
      <c r="G40" t="e" vm="39">
        <v>#VALUE!</v>
      </c>
      <c r="H40" cm="1">
        <f t="array" ref="H40">INDEX(Table1[#All],MATCH($A40,Table1[State],0)+1,MATCH(H$1,Table1[#Headers],0))</f>
        <v>4.5</v>
      </c>
    </row>
    <row r="41" spans="1:8" x14ac:dyDescent="0.25">
      <c r="A41" t="s">
        <v>79</v>
      </c>
      <c r="B41" cm="1">
        <f t="array" ref="B41">INDEX(Table1[#All],MATCH($A41,Table1[State],0)+1,MATCH(B$1,Table1[#Headers],0))</f>
        <v>22.4</v>
      </c>
      <c r="C41" cm="1">
        <f t="array" ref="C41">INDEX(Table1[#All],MATCH($A41,Table1[State],0)+1,MATCH(C$1,Table1[#Headers],0))</f>
        <v>2</v>
      </c>
      <c r="G41" t="e" vm="40">
        <v>#VALUE!</v>
      </c>
      <c r="H41" cm="1">
        <f t="array" ref="H41">INDEX(Table1[#All],MATCH($A41,Table1[State],0)+1,MATCH(H$1,Table1[#Headers],0))</f>
        <v>2</v>
      </c>
    </row>
    <row r="42" spans="1:8" x14ac:dyDescent="0.25">
      <c r="A42" t="s">
        <v>81</v>
      </c>
      <c r="B42" cm="1">
        <f t="array" ref="B42">INDEX(Table1[#All],MATCH($A42,Table1[State],0)+1,MATCH(B$1,Table1[#Headers],0))</f>
        <v>14.3</v>
      </c>
      <c r="C42" cm="1">
        <f t="array" ref="C42">INDEX(Table1[#All],MATCH($A42,Table1[State],0)+1,MATCH(C$1,Table1[#Headers],0))</f>
        <v>1</v>
      </c>
      <c r="G42" t="e" vm="41">
        <v>#VALUE!</v>
      </c>
      <c r="H42" cm="1">
        <f t="array" ref="H42">INDEX(Table1[#All],MATCH($A42,Table1[State],0)+1,MATCH(H$1,Table1[#Headers],0))</f>
        <v>1</v>
      </c>
    </row>
    <row r="43" spans="1:8" x14ac:dyDescent="0.25">
      <c r="A43" t="s">
        <v>83</v>
      </c>
      <c r="B43" cm="1">
        <f t="array" ref="B43">INDEX(Table1[#All],MATCH($A43,Table1[State],0)+1,MATCH(B$1,Table1[#Headers],0))</f>
        <v>22.8</v>
      </c>
      <c r="C43" cm="1">
        <f t="array" ref="C43">INDEX(Table1[#All],MATCH($A43,Table1[State],0)+1,MATCH(C$1,Table1[#Headers],0))</f>
        <v>1</v>
      </c>
      <c r="G43" t="e" vm="42">
        <v>#VALUE!</v>
      </c>
      <c r="H43" cm="1">
        <f t="array" ref="H43">INDEX(Table1[#All],MATCH($A43,Table1[State],0)+1,MATCH(H$1,Table1[#Headers],0))</f>
        <v>2.5</v>
      </c>
    </row>
    <row r="44" spans="1:8" x14ac:dyDescent="0.25">
      <c r="A44" t="s">
        <v>85</v>
      </c>
      <c r="B44" cm="1">
        <f t="array" ref="B44">INDEX(Table1[#All],MATCH($A44,Table1[State],0)+1,MATCH(B$1,Table1[#Headers],0))</f>
        <v>15.6</v>
      </c>
      <c r="C44" cm="1">
        <f t="array" ref="C44">INDEX(Table1[#All],MATCH($A44,Table1[State],0)+1,MATCH(C$1,Table1[#Headers],0))</f>
        <v>1</v>
      </c>
      <c r="G44" t="e" vm="43">
        <v>#VALUE!</v>
      </c>
      <c r="H44" cm="1">
        <f t="array" ref="H44">INDEX(Table1[#All],MATCH($A44,Table1[State],0)+1,MATCH(H$1,Table1[#Headers],0))</f>
        <v>2</v>
      </c>
    </row>
    <row r="45" spans="1:8" x14ac:dyDescent="0.25">
      <c r="A45" t="s">
        <v>87</v>
      </c>
      <c r="B45" cm="1">
        <f t="array" ref="B45">INDEX(Table1[#All],MATCH($A45,Table1[State],0)+1,MATCH(B$1,Table1[#Headers],0))</f>
        <v>13.9</v>
      </c>
      <c r="C45" cm="1">
        <f t="array" ref="C45">INDEX(Table1[#All],MATCH($A45,Table1[State],0)+1,MATCH(C$1,Table1[#Headers],0))</f>
        <v>1</v>
      </c>
      <c r="G45" t="e" vm="44">
        <v>#VALUE!</v>
      </c>
      <c r="H45" cm="1">
        <f t="array" ref="H45">INDEX(Table1[#All],MATCH($A45,Table1[State],0)+1,MATCH(H$1,Table1[#Headers],0))</f>
        <v>2</v>
      </c>
    </row>
    <row r="46" spans="1:8" x14ac:dyDescent="0.25">
      <c r="A46" t="s">
        <v>91</v>
      </c>
      <c r="B46" cm="1">
        <f t="array" ref="B46">INDEX(Table1[#All],MATCH($A46,Table1[State],0)+1,MATCH(B$1,Table1[#Headers],0))</f>
        <v>11.9</v>
      </c>
      <c r="C46" cm="1">
        <f t="array" ref="C46">INDEX(Table1[#All],MATCH($A46,Table1[State],0)+1,MATCH(C$1,Table1[#Headers],0))</f>
        <v>4</v>
      </c>
      <c r="G46" t="e" vm="45">
        <v>#VALUE!</v>
      </c>
      <c r="H46" cm="1">
        <f t="array" ref="H46">INDEX(Table1[#All],MATCH($A46,Table1[State],0)+1,MATCH(H$1,Table1[#Headers],0))</f>
        <v>3.5</v>
      </c>
    </row>
    <row r="47" spans="1:8" x14ac:dyDescent="0.25">
      <c r="A47" t="s">
        <v>89</v>
      </c>
      <c r="B47" cm="1">
        <f t="array" ref="B47">INDEX(Table1[#All],MATCH($A47,Table1[State],0)+1,MATCH(B$1,Table1[#Headers],0))</f>
        <v>14.3</v>
      </c>
      <c r="C47" cm="1">
        <f t="array" ref="C47">INDEX(Table1[#All],MATCH($A47,Table1[State],0)+1,MATCH(C$1,Table1[#Headers],0))</f>
        <v>4</v>
      </c>
      <c r="G47" t="e" vm="46">
        <v>#VALUE!</v>
      </c>
      <c r="H47" cm="1">
        <f t="array" ref="H47">INDEX(Table1[#All],MATCH($A47,Table1[State],0)+1,MATCH(H$1,Table1[#Headers],0))</f>
        <v>3</v>
      </c>
    </row>
    <row r="48" spans="1:8" x14ac:dyDescent="0.25">
      <c r="A48" t="s">
        <v>93</v>
      </c>
      <c r="B48" cm="1">
        <f t="array" ref="B48">INDEX(Table1[#All],MATCH($A48,Table1[State],0)+1,MATCH(B$1,Table1[#Headers],0))</f>
        <v>11.2</v>
      </c>
      <c r="C48" cm="1">
        <f t="array" ref="C48">INDEX(Table1[#All],MATCH($A48,Table1[State],0)+1,MATCH(C$1,Table1[#Headers],0))</f>
        <v>5</v>
      </c>
      <c r="G48" t="e" vm="47">
        <v>#VALUE!</v>
      </c>
      <c r="H48" cm="1">
        <f t="array" ref="H48">INDEX(Table1[#All],MATCH($A48,Table1[State],0)+1,MATCH(H$1,Table1[#Headers],0))</f>
        <v>5</v>
      </c>
    </row>
    <row r="49" spans="1:8" x14ac:dyDescent="0.25">
      <c r="A49" t="s">
        <v>97</v>
      </c>
      <c r="B49" cm="1">
        <f t="array" ref="B49">INDEX(Table1[#All],MATCH($A49,Table1[State],0)+1,MATCH(B$1,Table1[#Headers],0))</f>
        <v>17.3</v>
      </c>
      <c r="C49" cm="1">
        <f t="array" ref="C49">INDEX(Table1[#All],MATCH($A49,Table1[State],0)+1,MATCH(C$1,Table1[#Headers],0))</f>
        <v>1</v>
      </c>
      <c r="G49" t="e" vm="48">
        <v>#VALUE!</v>
      </c>
      <c r="H49" cm="1">
        <f t="array" ref="H49">INDEX(Table1[#All],MATCH($A49,Table1[State],0)+1,MATCH(H$1,Table1[#Headers],0))</f>
        <v>2</v>
      </c>
    </row>
    <row r="50" spans="1:8" x14ac:dyDescent="0.25">
      <c r="A50" t="s">
        <v>95</v>
      </c>
      <c r="B50" cm="1">
        <f t="array" ref="B50">INDEX(Table1[#All],MATCH($A50,Table1[State],0)+1,MATCH(B$1,Table1[#Headers],0))</f>
        <v>13.5</v>
      </c>
      <c r="C50" cm="1">
        <f t="array" ref="C50">INDEX(Table1[#All],MATCH($A50,Table1[State],0)+1,MATCH(C$1,Table1[#Headers],0))</f>
        <v>3</v>
      </c>
      <c r="G50" t="e" vm="49">
        <v>#VALUE!</v>
      </c>
      <c r="H50" cm="1">
        <f t="array" ref="H50">INDEX(Table1[#All],MATCH($A50,Table1[State],0)+1,MATCH(H$1,Table1[#Headers],0))</f>
        <v>3.5</v>
      </c>
    </row>
    <row r="51" spans="1:8" x14ac:dyDescent="0.25">
      <c r="A51" t="s">
        <v>99</v>
      </c>
      <c r="B51" cm="1">
        <f t="array" ref="B51">INDEX(Table1[#All],MATCH($A51,Table1[State],0)+1,MATCH(B$1,Table1[#Headers],0))</f>
        <v>26.1</v>
      </c>
      <c r="C51" cm="1">
        <f t="array" ref="C51">INDEX(Table1[#All],MATCH($A51,Table1[State],0)+1,MATCH(C$1,Table1[#Headers],0))</f>
        <v>1</v>
      </c>
      <c r="G51" t="e" vm="50">
        <v>#VALUE!</v>
      </c>
      <c r="H51" cm="1">
        <f t="array" ref="H51">INDEX(Table1[#All],MATCH($A51,Table1[State],0)+1,MATCH(H$1,Table1[#Headers],0))</f>
        <v>1</v>
      </c>
    </row>
  </sheetData>
  <mergeCells count="2">
    <mergeCell ref="K1:M1"/>
    <mergeCell ref="K2:L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2EA8-FE44-4BCA-A051-A4757731BCE1}">
  <dimension ref="A1:L51"/>
  <sheetViews>
    <sheetView workbookViewId="0">
      <selection activeCell="F1" sqref="F1"/>
    </sheetView>
  </sheetViews>
  <sheetFormatPr defaultColWidth="13.7109375" defaultRowHeight="15" x14ac:dyDescent="0.25"/>
  <sheetData>
    <row r="1" spans="1:12" s="2" customFormat="1" x14ac:dyDescent="0.25">
      <c r="A1" s="2" t="s">
        <v>364</v>
      </c>
      <c r="B1" s="2" t="s">
        <v>0</v>
      </c>
      <c r="C1" s="2" t="s">
        <v>360</v>
      </c>
      <c r="D1" s="2" t="s">
        <v>361</v>
      </c>
      <c r="E1" s="2" t="s">
        <v>362</v>
      </c>
      <c r="F1" s="2" t="s">
        <v>475</v>
      </c>
      <c r="G1" s="2" t="s">
        <v>373</v>
      </c>
      <c r="H1" s="2" t="s">
        <v>397</v>
      </c>
      <c r="I1" s="2" t="s">
        <v>370</v>
      </c>
      <c r="J1" s="2" t="s">
        <v>371</v>
      </c>
      <c r="K1" s="2" t="s">
        <v>398</v>
      </c>
      <c r="L1" s="2" t="s">
        <v>372</v>
      </c>
    </row>
    <row r="2" spans="1:12" x14ac:dyDescent="0.25">
      <c r="A2" t="e" vm="1">
        <v>#VALUE!</v>
      </c>
      <c r="B2" t="s">
        <v>3</v>
      </c>
      <c r="C2" s="3" t="str">
        <f>INDEX(GIFFORDS!C:C,MATCH(B2,GIFFORDS!B:B,0))</f>
        <v>F</v>
      </c>
      <c r="D2" s="3">
        <f>INDEX(CDC!C:C,MATCH(B2,CDC!F:F,0))</f>
        <v>26.4</v>
      </c>
      <c r="E2" s="3">
        <f>INDEX(CDC!D:D,MATCH(B2,CDC!F:F,0))</f>
        <v>1315</v>
      </c>
      <c r="F2" s="3" t="str">
        <f>IFERROR(ROUND(INDEX(RAND_HOSPITALIZATIONS!E:E,MATCH(B2,RAND_HOSPITALIZATIONS!B:B,0))*100000,2),"NA")</f>
        <v>NA</v>
      </c>
      <c r="G2" s="3">
        <f>SUMIFS(DATA.GOV!EG:EG,DATA.GOV!A:A,B2,DATA.GOV!B:B,"2019")</f>
        <v>10</v>
      </c>
      <c r="H2" s="18">
        <f>INDEX(RAND_OWNERSHIP!D:D,MATCH(B2,RAND_OWNERSHIP!C:C,0))</f>
        <v>0.52800000000000002</v>
      </c>
      <c r="I2" s="3">
        <f>IF(LEFT(Table1[[#This Row],[Giffords Grade]],1)="F",1,IF(LEFT(Table1[[#This Row],[Giffords Grade]],1)="D",2,IF(LEFT(Table1[[#This Row],[Giffords Grade]],1)="C",3,IF(LEFT(Table1[[#This Row],[Giffords Grade]],1)="B",4,5))))</f>
        <v>1</v>
      </c>
      <c r="J2"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2"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2" s="3">
        <f>AVERAGE(Table1[[#This Row],[Strictness Rating - Giffords Grade]],Table1[[#This Row],[Strictness Rating - Law Count]])</f>
        <v>1.5</v>
      </c>
    </row>
    <row r="3" spans="1:12" x14ac:dyDescent="0.25">
      <c r="A3" t="e" vm="2">
        <v>#VALUE!</v>
      </c>
      <c r="B3" t="s">
        <v>1</v>
      </c>
      <c r="C3" s="3" t="str">
        <f>INDEX(GIFFORDS!C:C,MATCH(B3,GIFFORDS!B:B,0))</f>
        <v>F</v>
      </c>
      <c r="D3" s="3">
        <f>INDEX(CDC!C:C,MATCH(B3,CDC!F:F,0))</f>
        <v>25.2</v>
      </c>
      <c r="E3" s="3">
        <f>INDEX(CDC!D:D,MATCH(B3,CDC!F:F,0))</f>
        <v>182</v>
      </c>
      <c r="F3" s="3" t="str">
        <f>IFERROR(ROUND(INDEX(RAND_HOSPITALIZATIONS!E:E,MATCH(B3,RAND_HOSPITALIZATIONS!B:B,0))*100000,2),"NA")</f>
        <v>NA</v>
      </c>
      <c r="G3" s="3">
        <f>SUMIFS(DATA.GOV!EG:EG,DATA.GOV!A:A,B3,DATA.GOV!B:B,"2019")</f>
        <v>3</v>
      </c>
      <c r="H3" s="18">
        <f>INDEX(RAND_OWNERSHIP!D:D,MATCH(B3,RAND_OWNERSHIP!C:C,0))</f>
        <v>0.57199999999999995</v>
      </c>
      <c r="I3" s="3">
        <f>IF(LEFT(Table1[[#This Row],[Giffords Grade]],1)="F",1,IF(LEFT(Table1[[#This Row],[Giffords Grade]],1)="D",2,IF(LEFT(Table1[[#This Row],[Giffords Grade]],1)="C",3,IF(LEFT(Table1[[#This Row],[Giffords Grade]],1)="B",4,5))))</f>
        <v>1</v>
      </c>
      <c r="J3"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3"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3" s="3">
        <f>AVERAGE(Table1[[#This Row],[Strictness Rating - Giffords Grade]],Table1[[#This Row],[Strictness Rating - Law Count]])</f>
        <v>1</v>
      </c>
    </row>
    <row r="4" spans="1:12" x14ac:dyDescent="0.25">
      <c r="A4" t="e" vm="3">
        <v>#VALUE!</v>
      </c>
      <c r="B4" t="s">
        <v>7</v>
      </c>
      <c r="C4" s="3" t="str">
        <f>INDEX(GIFFORDS!C:C,MATCH(B4,GIFFORDS!B:B,0))</f>
        <v>F</v>
      </c>
      <c r="D4" s="3">
        <f>INDEX(CDC!C:C,MATCH(B4,CDC!F:F,0))</f>
        <v>18.3</v>
      </c>
      <c r="E4" s="3">
        <f>INDEX(CDC!D:D,MATCH(B4,CDC!F:F,0))</f>
        <v>1365</v>
      </c>
      <c r="F4" s="3">
        <f>IFERROR(ROUND(INDEX(RAND_HOSPITALIZATIONS!E:E,MATCH(B4,RAND_HOSPITALIZATIONS!B:B,0))*100000,2),"NA")</f>
        <v>9.7799999999999994</v>
      </c>
      <c r="G4" s="3">
        <f>SUMIFS(DATA.GOV!EG:EG,DATA.GOV!A:A,B4,DATA.GOV!B:B,"2019")</f>
        <v>8</v>
      </c>
      <c r="H4" s="18">
        <f>INDEX(RAND_OWNERSHIP!D:D,MATCH(B4,RAND_OWNERSHIP!C:C,0))</f>
        <v>0.36</v>
      </c>
      <c r="I4" s="3">
        <f>IF(LEFT(Table1[[#This Row],[Giffords Grade]],1)="F",1,IF(LEFT(Table1[[#This Row],[Giffords Grade]],1)="D",2,IF(LEFT(Table1[[#This Row],[Giffords Grade]],1)="C",3,IF(LEFT(Table1[[#This Row],[Giffords Grade]],1)="B",4,5))))</f>
        <v>1</v>
      </c>
      <c r="J4"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4"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4" s="3">
        <f>AVERAGE(Table1[[#This Row],[Strictness Rating - Giffords Grade]],Table1[[#This Row],[Strictness Rating - Law Count]])</f>
        <v>1.5</v>
      </c>
    </row>
    <row r="5" spans="1:12" x14ac:dyDescent="0.25">
      <c r="A5" t="e" vm="4">
        <v>#VALUE!</v>
      </c>
      <c r="B5" t="s">
        <v>5</v>
      </c>
      <c r="C5" s="3" t="str">
        <f>INDEX(GIFFORDS!C:C,MATCH(B5,GIFFORDS!B:B,0))</f>
        <v>F</v>
      </c>
      <c r="D5" s="3">
        <f>INDEX(CDC!C:C,MATCH(B5,CDC!F:F,0))</f>
        <v>23.3</v>
      </c>
      <c r="E5" s="3">
        <f>INDEX(CDC!D:D,MATCH(B5,CDC!F:F,0))</f>
        <v>698</v>
      </c>
      <c r="F5" s="3">
        <f>IFERROR(ROUND(INDEX(RAND_HOSPITALIZATIONS!E:E,MATCH(B5,RAND_HOSPITALIZATIONS!B:B,0))*100000,2),"NA")</f>
        <v>12.78</v>
      </c>
      <c r="G5" s="3">
        <f>SUMIFS(DATA.GOV!EG:EG,DATA.GOV!A:A,B5,DATA.GOV!B:B,"2019")</f>
        <v>11</v>
      </c>
      <c r="H5" s="18">
        <f>INDEX(RAND_OWNERSHIP!D:D,MATCH(B5,RAND_OWNERSHIP!C:C,0))</f>
        <v>0.51800000000000002</v>
      </c>
      <c r="I5" s="3">
        <f>IF(LEFT(Table1[[#This Row],[Giffords Grade]],1)="F",1,IF(LEFT(Table1[[#This Row],[Giffords Grade]],1)="D",2,IF(LEFT(Table1[[#This Row],[Giffords Grade]],1)="C",3,IF(LEFT(Table1[[#This Row],[Giffords Grade]],1)="B",4,5))))</f>
        <v>1</v>
      </c>
      <c r="J5"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5"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5" s="3">
        <f>AVERAGE(Table1[[#This Row],[Strictness Rating - Giffords Grade]],Table1[[#This Row],[Strictness Rating - Law Count]])</f>
        <v>1.5</v>
      </c>
    </row>
    <row r="6" spans="1:12" x14ac:dyDescent="0.25">
      <c r="A6" t="e" vm="5">
        <v>#VALUE!</v>
      </c>
      <c r="B6" t="s">
        <v>9</v>
      </c>
      <c r="C6" s="3" t="str">
        <f>INDEX(GIFFORDS!C:C,MATCH(B6,GIFFORDS!B:B,0))</f>
        <v>A</v>
      </c>
      <c r="D6" s="3">
        <f>INDEX(CDC!C:C,MATCH(B6,CDC!F:F,0))</f>
        <v>9</v>
      </c>
      <c r="E6" s="3">
        <f>INDEX(CDC!D:D,MATCH(B6,CDC!F:F,0))</f>
        <v>3576</v>
      </c>
      <c r="F6" s="3">
        <f>IFERROR(ROUND(INDEX(RAND_HOSPITALIZATIONS!E:E,MATCH(B6,RAND_HOSPITALIZATIONS!B:B,0))*100000,2),"NA")</f>
        <v>9.89</v>
      </c>
      <c r="G6" s="3">
        <f>SUMIFS(DATA.GOV!EG:EG,DATA.GOV!A:A,B6,DATA.GOV!B:B,"2019")</f>
        <v>111</v>
      </c>
      <c r="H6" s="18">
        <f>INDEX(RAND_OWNERSHIP!D:D,MATCH(B6,RAND_OWNERSHIP!C:C,0))</f>
        <v>0.16300000000000001</v>
      </c>
      <c r="I6" s="3">
        <f>IF(LEFT(Table1[[#This Row],[Giffords Grade]],1)="F",1,IF(LEFT(Table1[[#This Row],[Giffords Grade]],1)="D",2,IF(LEFT(Table1[[#This Row],[Giffords Grade]],1)="C",3,IF(LEFT(Table1[[#This Row],[Giffords Grade]],1)="B",4,5))))</f>
        <v>5</v>
      </c>
      <c r="J6"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6"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6" s="3">
        <f>AVERAGE(Table1[[#This Row],[Strictness Rating - Giffords Grade]],Table1[[#This Row],[Strictness Rating - Law Count]])</f>
        <v>5</v>
      </c>
    </row>
    <row r="7" spans="1:12" x14ac:dyDescent="0.25">
      <c r="A7" t="e" vm="6">
        <v>#VALUE!</v>
      </c>
      <c r="B7" t="s">
        <v>11</v>
      </c>
      <c r="C7" s="3" t="str">
        <f>INDEX(GIFFORDS!C:C,MATCH(B7,GIFFORDS!B:B,0))</f>
        <v>A-</v>
      </c>
      <c r="D7" s="3">
        <f>INDEX(CDC!C:C,MATCH(B7,CDC!F:F,0))</f>
        <v>17.8</v>
      </c>
      <c r="E7" s="3">
        <f>INDEX(CDC!D:D,MATCH(B7,CDC!F:F,0))</f>
        <v>1064</v>
      </c>
      <c r="F7" s="3">
        <f>IFERROR(ROUND(INDEX(RAND_HOSPITALIZATIONS!E:E,MATCH(B7,RAND_HOSPITALIZATIONS!B:B,0))*100000,2),"NA")</f>
        <v>7.32</v>
      </c>
      <c r="G7" s="3">
        <f>SUMIFS(DATA.GOV!EG:EG,DATA.GOV!A:A,B7,DATA.GOV!B:B,"2019")</f>
        <v>30</v>
      </c>
      <c r="H7" s="18">
        <f>INDEX(RAND_OWNERSHIP!D:D,MATCH(B7,RAND_OWNERSHIP!C:C,0))</f>
        <v>0.379</v>
      </c>
      <c r="I7" s="3">
        <f>IF(LEFT(Table1[[#This Row],[Giffords Grade]],1)="F",1,IF(LEFT(Table1[[#This Row],[Giffords Grade]],1)="D",2,IF(LEFT(Table1[[#This Row],[Giffords Grade]],1)="C",3,IF(LEFT(Table1[[#This Row],[Giffords Grade]],1)="B",4,5))))</f>
        <v>5</v>
      </c>
      <c r="J7"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7"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7" s="3">
        <f>AVERAGE(Table1[[#This Row],[Strictness Rating - Giffords Grade]],Table1[[#This Row],[Strictness Rating - Law Count]])</f>
        <v>4.5</v>
      </c>
    </row>
    <row r="8" spans="1:12" x14ac:dyDescent="0.25">
      <c r="A8" t="e" vm="7">
        <v>#VALUE!</v>
      </c>
      <c r="B8" t="s">
        <v>13</v>
      </c>
      <c r="C8" s="3" t="str">
        <f>INDEX(GIFFORDS!C:C,MATCH(B8,GIFFORDS!B:B,0))</f>
        <v>A</v>
      </c>
      <c r="D8" s="3">
        <f>INDEX(CDC!C:C,MATCH(B8,CDC!F:F,0))</f>
        <v>6.7</v>
      </c>
      <c r="E8" s="3">
        <f>INDEX(CDC!D:D,MATCH(B8,CDC!F:F,0))</f>
        <v>248</v>
      </c>
      <c r="F8" s="3" t="str">
        <f>IFERROR(ROUND(INDEX(RAND_HOSPITALIZATIONS!E:E,MATCH(B8,RAND_HOSPITALIZATIONS!B:B,0))*100000,2),"NA")</f>
        <v>NA</v>
      </c>
      <c r="G8" s="3">
        <f>SUMIFS(DATA.GOV!EG:EG,DATA.GOV!A:A,B8,DATA.GOV!B:B,"2019")</f>
        <v>91</v>
      </c>
      <c r="H8" s="18">
        <f>INDEX(RAND_OWNERSHIP!D:D,MATCH(B8,RAND_OWNERSHIP!C:C,0))</f>
        <v>0.188</v>
      </c>
      <c r="I8" s="3">
        <f>IF(LEFT(Table1[[#This Row],[Giffords Grade]],1)="F",1,IF(LEFT(Table1[[#This Row],[Giffords Grade]],1)="D",2,IF(LEFT(Table1[[#This Row],[Giffords Grade]],1)="C",3,IF(LEFT(Table1[[#This Row],[Giffords Grade]],1)="B",4,5))))</f>
        <v>5</v>
      </c>
      <c r="J8"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8"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8" s="3">
        <f>AVERAGE(Table1[[#This Row],[Strictness Rating - Giffords Grade]],Table1[[#This Row],[Strictness Rating - Law Count]])</f>
        <v>5</v>
      </c>
    </row>
    <row r="9" spans="1:12" x14ac:dyDescent="0.25">
      <c r="A9" t="e" vm="8">
        <v>#VALUE!</v>
      </c>
      <c r="B9" t="s">
        <v>15</v>
      </c>
      <c r="C9" s="3" t="str">
        <f>INDEX(GIFFORDS!C:C,MATCH(B9,GIFFORDS!B:B,0))</f>
        <v>B+</v>
      </c>
      <c r="D9" s="3">
        <f>INDEX(CDC!C:C,MATCH(B9,CDC!F:F,0))</f>
        <v>16.600000000000001</v>
      </c>
      <c r="E9" s="3">
        <f>INDEX(CDC!D:D,MATCH(B9,CDC!F:F,0))</f>
        <v>158</v>
      </c>
      <c r="F9" s="3">
        <f>IFERROR(ROUND(INDEX(RAND_HOSPITALIZATIONS!E:E,MATCH(B9,RAND_HOSPITALIZATIONS!B:B,0))*100000,2),"NA")</f>
        <v>9.8699999999999992</v>
      </c>
      <c r="G9" s="3">
        <f>SUMIFS(DATA.GOV!EG:EG,DATA.GOV!A:A,B9,DATA.GOV!B:B,"2019")</f>
        <v>42</v>
      </c>
      <c r="H9" s="18">
        <f>INDEX(RAND_OWNERSHIP!D:D,MATCH(B9,RAND_OWNERSHIP!C:C,0))</f>
        <v>0.38700000000000001</v>
      </c>
      <c r="I9" s="3">
        <f>IF(LEFT(Table1[[#This Row],[Giffords Grade]],1)="F",1,IF(LEFT(Table1[[#This Row],[Giffords Grade]],1)="D",2,IF(LEFT(Table1[[#This Row],[Giffords Grade]],1)="C",3,IF(LEFT(Table1[[#This Row],[Giffords Grade]],1)="B",4,5))))</f>
        <v>4</v>
      </c>
      <c r="J9"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9"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9" s="3">
        <f>AVERAGE(Table1[[#This Row],[Strictness Rating - Giffords Grade]],Table1[[#This Row],[Strictness Rating - Law Count]])</f>
        <v>4</v>
      </c>
    </row>
    <row r="10" spans="1:12" x14ac:dyDescent="0.25">
      <c r="A10" t="e" vm="9">
        <v>#VALUE!</v>
      </c>
      <c r="B10" t="s">
        <v>17</v>
      </c>
      <c r="C10" s="3" t="str">
        <f>INDEX(GIFFORDS!C:C,MATCH(B10,GIFFORDS!B:B,0))</f>
        <v>D+</v>
      </c>
      <c r="D10" s="3">
        <f>INDEX(CDC!C:C,MATCH(B10,CDC!F:F,0))</f>
        <v>14.1</v>
      </c>
      <c r="E10" s="3">
        <f>INDEX(CDC!D:D,MATCH(B10,CDC!F:F,0))</f>
        <v>3142</v>
      </c>
      <c r="F10" s="3">
        <f>IFERROR(ROUND(INDEX(RAND_HOSPITALIZATIONS!E:E,MATCH(B10,RAND_HOSPITALIZATIONS!B:B,0))*100000,2),"NA")</f>
        <v>11.8</v>
      </c>
      <c r="G10" s="3">
        <f>SUMIFS(DATA.GOV!EG:EG,DATA.GOV!A:A,B10,DATA.GOV!B:B,"2019")</f>
        <v>30</v>
      </c>
      <c r="H10" s="18">
        <f>INDEX(RAND_OWNERSHIP!D:D,MATCH(B10,RAND_OWNERSHIP!C:C,0))</f>
        <v>0.28799999999999998</v>
      </c>
      <c r="I10" s="3">
        <f>IF(LEFT(Table1[[#This Row],[Giffords Grade]],1)="F",1,IF(LEFT(Table1[[#This Row],[Giffords Grade]],1)="D",2,IF(LEFT(Table1[[#This Row],[Giffords Grade]],1)="C",3,IF(LEFT(Table1[[#This Row],[Giffords Grade]],1)="B",4,5))))</f>
        <v>2</v>
      </c>
      <c r="J10"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10"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10" s="3">
        <f>AVERAGE(Table1[[#This Row],[Strictness Rating - Giffords Grade]],Table1[[#This Row],[Strictness Rating - Law Count]])</f>
        <v>3</v>
      </c>
    </row>
    <row r="11" spans="1:12" x14ac:dyDescent="0.25">
      <c r="A11" t="e" vm="10">
        <v>#VALUE!</v>
      </c>
      <c r="B11" t="s">
        <v>19</v>
      </c>
      <c r="C11" s="3" t="str">
        <f>INDEX(GIFFORDS!C:C,MATCH(B11,GIFFORDS!B:B,0))</f>
        <v>F</v>
      </c>
      <c r="D11" s="3">
        <f>INDEX(CDC!C:C,MATCH(B11,CDC!F:F,0))</f>
        <v>20.3</v>
      </c>
      <c r="E11" s="3">
        <f>INDEX(CDC!D:D,MATCH(B11,CDC!F:F,0))</f>
        <v>2200</v>
      </c>
      <c r="F11" s="3" t="str">
        <f>IFERROR(ROUND(INDEX(RAND_HOSPITALIZATIONS!E:E,MATCH(B11,RAND_HOSPITALIZATIONS!B:B,0))*100000,2),"NA")</f>
        <v>NA</v>
      </c>
      <c r="G11" s="3">
        <f>SUMIFS(DATA.GOV!EG:EG,DATA.GOV!A:A,B11,DATA.GOV!B:B,"2019")</f>
        <v>6</v>
      </c>
      <c r="H11" s="18">
        <f>INDEX(RAND_OWNERSHIP!D:D,MATCH(B11,RAND_OWNERSHIP!C:C,0))</f>
        <v>0.377</v>
      </c>
      <c r="I11" s="3">
        <f>IF(LEFT(Table1[[#This Row],[Giffords Grade]],1)="F",1,IF(LEFT(Table1[[#This Row],[Giffords Grade]],1)="D",2,IF(LEFT(Table1[[#This Row],[Giffords Grade]],1)="C",3,IF(LEFT(Table1[[#This Row],[Giffords Grade]],1)="B",4,5))))</f>
        <v>1</v>
      </c>
      <c r="J11"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11"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11" s="3">
        <f>AVERAGE(Table1[[#This Row],[Strictness Rating - Giffords Grade]],Table1[[#This Row],[Strictness Rating - Law Count]])</f>
        <v>1</v>
      </c>
    </row>
    <row r="12" spans="1:12" x14ac:dyDescent="0.25">
      <c r="A12" t="e" vm="11">
        <v>#VALUE!</v>
      </c>
      <c r="B12" t="s">
        <v>21</v>
      </c>
      <c r="C12" s="3" t="str">
        <f>INDEX(GIFFORDS!C:C,MATCH(B12,GIFFORDS!B:B,0))</f>
        <v>A-</v>
      </c>
      <c r="D12" s="3">
        <f>INDEX(CDC!C:C,MATCH(B12,CDC!F:F,0))</f>
        <v>4.8</v>
      </c>
      <c r="E12" s="3">
        <f>INDEX(CDC!D:D,MATCH(B12,CDC!F:F,0))</f>
        <v>71</v>
      </c>
      <c r="F12" s="3">
        <f>IFERROR(ROUND(INDEX(RAND_HOSPITALIZATIONS!E:E,MATCH(B12,RAND_HOSPITALIZATIONS!B:B,0))*100000,2),"NA")</f>
        <v>1.89</v>
      </c>
      <c r="G12" s="3">
        <f>SUMIFS(DATA.GOV!EG:EG,DATA.GOV!A:A,B12,DATA.GOV!B:B,"2019")</f>
        <v>80</v>
      </c>
      <c r="H12" s="18">
        <f>INDEX(RAND_OWNERSHIP!D:D,MATCH(B12,RAND_OWNERSHIP!C:C,0))</f>
        <v>9.0999999999999998E-2</v>
      </c>
      <c r="I12" s="3">
        <f>IF(LEFT(Table1[[#This Row],[Giffords Grade]],1)="F",1,IF(LEFT(Table1[[#This Row],[Giffords Grade]],1)="D",2,IF(LEFT(Table1[[#This Row],[Giffords Grade]],1)="C",3,IF(LEFT(Table1[[#This Row],[Giffords Grade]],1)="B",4,5))))</f>
        <v>5</v>
      </c>
      <c r="J12"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12"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12" s="3">
        <f>AVERAGE(Table1[[#This Row],[Strictness Rating - Giffords Grade]],Table1[[#This Row],[Strictness Rating - Law Count]])</f>
        <v>5</v>
      </c>
    </row>
    <row r="13" spans="1:12" x14ac:dyDescent="0.25">
      <c r="A13" t="e" vm="12">
        <v>#VALUE!</v>
      </c>
      <c r="B13" t="s">
        <v>25</v>
      </c>
      <c r="C13" s="3" t="str">
        <f>INDEX(GIFFORDS!C:C,MATCH(B13,GIFFORDS!B:B,0))</f>
        <v>F</v>
      </c>
      <c r="D13" s="3">
        <f>INDEX(CDC!C:C,MATCH(B13,CDC!F:F,0))</f>
        <v>16.3</v>
      </c>
      <c r="E13" s="3">
        <f>INDEX(CDC!D:D,MATCH(B13,CDC!F:F,0))</f>
        <v>309</v>
      </c>
      <c r="F13" s="3" t="str">
        <f>IFERROR(ROUND(INDEX(RAND_HOSPITALIZATIONS!E:E,MATCH(B13,RAND_HOSPITALIZATIONS!B:B,0))*100000,2),"NA")</f>
        <v>NA</v>
      </c>
      <c r="G13" s="3">
        <f>SUMIFS(DATA.GOV!EG:EG,DATA.GOV!A:A,B13,DATA.GOV!B:B,"2019")</f>
        <v>1</v>
      </c>
      <c r="H13" s="18">
        <f>INDEX(RAND_OWNERSHIP!D:D,MATCH(B13,RAND_OWNERSHIP!C:C,0))</f>
        <v>0.57799999999999996</v>
      </c>
      <c r="I13" s="3">
        <f>IF(LEFT(Table1[[#This Row],[Giffords Grade]],1)="F",1,IF(LEFT(Table1[[#This Row],[Giffords Grade]],1)="D",2,IF(LEFT(Table1[[#This Row],[Giffords Grade]],1)="C",3,IF(LEFT(Table1[[#This Row],[Giffords Grade]],1)="B",4,5))))</f>
        <v>1</v>
      </c>
      <c r="J13"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13"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13" s="3">
        <f>AVERAGE(Table1[[#This Row],[Strictness Rating - Giffords Grade]],Table1[[#This Row],[Strictness Rating - Law Count]])</f>
        <v>1</v>
      </c>
    </row>
    <row r="14" spans="1:12" x14ac:dyDescent="0.25">
      <c r="A14" t="e" vm="13">
        <v>#VALUE!</v>
      </c>
      <c r="B14" t="s">
        <v>27</v>
      </c>
      <c r="C14" s="3" t="str">
        <f>INDEX(GIFFORDS!C:C,MATCH(B14,GIFFORDS!B:B,0))</f>
        <v>A-</v>
      </c>
      <c r="D14" s="3">
        <f>INDEX(CDC!C:C,MATCH(B14,CDC!F:F,0))</f>
        <v>16.100000000000001</v>
      </c>
      <c r="E14" s="3">
        <f>INDEX(CDC!D:D,MATCH(B14,CDC!F:F,0))</f>
        <v>1995</v>
      </c>
      <c r="F14" s="3">
        <f>IFERROR(ROUND(INDEX(RAND_HOSPITALIZATIONS!E:E,MATCH(B14,RAND_HOSPITALIZATIONS!B:B,0))*100000,2),"NA")</f>
        <v>13.07</v>
      </c>
      <c r="G14" s="3">
        <f>SUMIFS(DATA.GOV!EG:EG,DATA.GOV!A:A,B14,DATA.GOV!B:B,"2019")</f>
        <v>69</v>
      </c>
      <c r="H14" s="18">
        <f>INDEX(RAND_OWNERSHIP!D:D,MATCH(B14,RAND_OWNERSHIP!C:C,0))</f>
        <v>0.22600000000000001</v>
      </c>
      <c r="I14" s="3">
        <f>IF(LEFT(Table1[[#This Row],[Giffords Grade]],1)="F",1,IF(LEFT(Table1[[#This Row],[Giffords Grade]],1)="D",2,IF(LEFT(Table1[[#This Row],[Giffords Grade]],1)="C",3,IF(LEFT(Table1[[#This Row],[Giffords Grade]],1)="B",4,5))))</f>
        <v>5</v>
      </c>
      <c r="J14"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14"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14" s="3">
        <f>AVERAGE(Table1[[#This Row],[Strictness Rating - Giffords Grade]],Table1[[#This Row],[Strictness Rating - Law Count]])</f>
        <v>5</v>
      </c>
    </row>
    <row r="15" spans="1:12" x14ac:dyDescent="0.25">
      <c r="A15" t="e" vm="14">
        <v>#VALUE!</v>
      </c>
      <c r="B15" t="s">
        <v>29</v>
      </c>
      <c r="C15" s="3" t="str">
        <f>INDEX(GIFFORDS!C:C,MATCH(B15,GIFFORDS!B:B,0))</f>
        <v>D-</v>
      </c>
      <c r="D15" s="3">
        <f>INDEX(CDC!C:C,MATCH(B15,CDC!F:F,0))</f>
        <v>18.399999999999999</v>
      </c>
      <c r="E15" s="3">
        <f>INDEX(CDC!D:D,MATCH(B15,CDC!F:F,0))</f>
        <v>1251</v>
      </c>
      <c r="F15" s="3">
        <f>IFERROR(ROUND(INDEX(RAND_HOSPITALIZATIONS!E:E,MATCH(B15,RAND_HOSPITALIZATIONS!B:B,0))*100000,2),"NA")</f>
        <v>8.9700000000000006</v>
      </c>
      <c r="G15" s="3">
        <f>SUMIFS(DATA.GOV!EG:EG,DATA.GOV!A:A,B15,DATA.GOV!B:B,"2019")</f>
        <v>12</v>
      </c>
      <c r="H15" s="18">
        <f>INDEX(RAND_OWNERSHIP!D:D,MATCH(B15,RAND_OWNERSHIP!C:C,0))</f>
        <v>0.42399999999999999</v>
      </c>
      <c r="I15" s="3">
        <f>IF(LEFT(Table1[[#This Row],[Giffords Grade]],1)="F",1,IF(LEFT(Table1[[#This Row],[Giffords Grade]],1)="D",2,IF(LEFT(Table1[[#This Row],[Giffords Grade]],1)="C",3,IF(LEFT(Table1[[#This Row],[Giffords Grade]],1)="B",4,5))))</f>
        <v>2</v>
      </c>
      <c r="J15"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15"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15" s="3">
        <f>AVERAGE(Table1[[#This Row],[Strictness Rating - Giffords Grade]],Table1[[#This Row],[Strictness Rating - Law Count]])</f>
        <v>2</v>
      </c>
    </row>
    <row r="16" spans="1:12" x14ac:dyDescent="0.25">
      <c r="A16" t="e" vm="15">
        <v>#VALUE!</v>
      </c>
      <c r="B16" t="s">
        <v>23</v>
      </c>
      <c r="C16" s="3" t="str">
        <f>INDEX(GIFFORDS!C:C,MATCH(B16,GIFFORDS!B:B,0))</f>
        <v>F</v>
      </c>
      <c r="D16" s="3">
        <f>INDEX(CDC!C:C,MATCH(B16,CDC!F:F,0))</f>
        <v>11.2</v>
      </c>
      <c r="E16" s="3">
        <f>INDEX(CDC!D:D,MATCH(B16,CDC!F:F,0))</f>
        <v>364</v>
      </c>
      <c r="F16" s="3">
        <f>IFERROR(ROUND(INDEX(RAND_HOSPITALIZATIONS!E:E,MATCH(B16,RAND_HOSPITALIZATIONS!B:B,0))*100000,2),"NA")</f>
        <v>5.78</v>
      </c>
      <c r="G16" s="3">
        <f>SUMIFS(DATA.GOV!EG:EG,DATA.GOV!A:A,B16,DATA.GOV!B:B,"2019")</f>
        <v>24</v>
      </c>
      <c r="H16" s="18">
        <f>INDEX(RAND_OWNERSHIP!D:D,MATCH(B16,RAND_OWNERSHIP!C:C,0))</f>
        <v>0.38500000000000001</v>
      </c>
      <c r="I16" s="3">
        <f>IF(LEFT(Table1[[#This Row],[Giffords Grade]],1)="F",1,IF(LEFT(Table1[[#This Row],[Giffords Grade]],1)="D",2,IF(LEFT(Table1[[#This Row],[Giffords Grade]],1)="C",3,IF(LEFT(Table1[[#This Row],[Giffords Grade]],1)="B",4,5))))</f>
        <v>1</v>
      </c>
      <c r="J16"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16"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16" s="3">
        <f>AVERAGE(Table1[[#This Row],[Strictness Rating - Giffords Grade]],Table1[[#This Row],[Strictness Rating - Law Count]])</f>
        <v>2.5</v>
      </c>
    </row>
    <row r="17" spans="1:12" x14ac:dyDescent="0.25">
      <c r="A17" t="e" vm="16">
        <v>#VALUE!</v>
      </c>
      <c r="B17" t="s">
        <v>31</v>
      </c>
      <c r="C17" s="3" t="str">
        <f>INDEX(GIFFORDS!C:C,MATCH(B17,GIFFORDS!B:B,0))</f>
        <v>F</v>
      </c>
      <c r="D17" s="3">
        <f>INDEX(CDC!C:C,MATCH(B17,CDC!F:F,0))</f>
        <v>17.3</v>
      </c>
      <c r="E17" s="3">
        <f>INDEX(CDC!D:D,MATCH(B17,CDC!F:F,0))</f>
        <v>503</v>
      </c>
      <c r="F17" s="3">
        <f>IFERROR(ROUND(INDEX(RAND_HOSPITALIZATIONS!E:E,MATCH(B17,RAND_HOSPITALIZATIONS!B:B,0))*100000,2),"NA")</f>
        <v>11.25</v>
      </c>
      <c r="G17" s="3">
        <f>SUMIFS(DATA.GOV!EG:EG,DATA.GOV!A:A,B17,DATA.GOV!B:B,"2019")</f>
        <v>7</v>
      </c>
      <c r="H17" s="18">
        <f>INDEX(RAND_OWNERSHIP!D:D,MATCH(B17,RAND_OWNERSHIP!C:C,0))</f>
        <v>0.42299999999999999</v>
      </c>
      <c r="I17" s="3">
        <f>IF(LEFT(Table1[[#This Row],[Giffords Grade]],1)="F",1,IF(LEFT(Table1[[#This Row],[Giffords Grade]],1)="D",2,IF(LEFT(Table1[[#This Row],[Giffords Grade]],1)="C",3,IF(LEFT(Table1[[#This Row],[Giffords Grade]],1)="B",4,5))))</f>
        <v>1</v>
      </c>
      <c r="J17"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17"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17" s="3">
        <f>AVERAGE(Table1[[#This Row],[Strictness Rating - Giffords Grade]],Table1[[#This Row],[Strictness Rating - Law Count]])</f>
        <v>1</v>
      </c>
    </row>
    <row r="18" spans="1:12" x14ac:dyDescent="0.25">
      <c r="A18" t="e" vm="17">
        <v>#VALUE!</v>
      </c>
      <c r="B18" t="s">
        <v>33</v>
      </c>
      <c r="C18" s="3" t="str">
        <f>INDEX(GIFFORDS!C:C,MATCH(B18,GIFFORDS!B:B,0))</f>
        <v>F</v>
      </c>
      <c r="D18" s="3">
        <f>INDEX(CDC!C:C,MATCH(B18,CDC!F:F,0))</f>
        <v>21.1</v>
      </c>
      <c r="E18" s="3">
        <f>INDEX(CDC!D:D,MATCH(B18,CDC!F:F,0))</f>
        <v>947</v>
      </c>
      <c r="F18" s="3">
        <f>IFERROR(ROUND(INDEX(RAND_HOSPITALIZATIONS!E:E,MATCH(B18,RAND_HOSPITALIZATIONS!B:B,0))*100000,2),"NA")</f>
        <v>9.76</v>
      </c>
      <c r="G18" s="3">
        <f>SUMIFS(DATA.GOV!EG:EG,DATA.GOV!A:A,B18,DATA.GOV!B:B,"2019")</f>
        <v>6</v>
      </c>
      <c r="H18" s="18">
        <f>INDEX(RAND_OWNERSHIP!D:D,MATCH(B18,RAND_OWNERSHIP!C:C,0))</f>
        <v>0.52500000000000002</v>
      </c>
      <c r="I18" s="3">
        <f>IF(LEFT(Table1[[#This Row],[Giffords Grade]],1)="F",1,IF(LEFT(Table1[[#This Row],[Giffords Grade]],1)="D",2,IF(LEFT(Table1[[#This Row],[Giffords Grade]],1)="C",3,IF(LEFT(Table1[[#This Row],[Giffords Grade]],1)="B",4,5))))</f>
        <v>1</v>
      </c>
      <c r="J18"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18"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18" s="3">
        <f>AVERAGE(Table1[[#This Row],[Strictness Rating - Giffords Grade]],Table1[[#This Row],[Strictness Rating - Law Count]])</f>
        <v>1</v>
      </c>
    </row>
    <row r="19" spans="1:12" x14ac:dyDescent="0.25">
      <c r="A19" t="e" vm="18">
        <v>#VALUE!</v>
      </c>
      <c r="B19" t="s">
        <v>35</v>
      </c>
      <c r="C19" s="3" t="str">
        <f>INDEX(GIFFORDS!C:C,MATCH(B19,GIFFORDS!B:B,0))</f>
        <v>F</v>
      </c>
      <c r="D19" s="3">
        <f>INDEX(CDC!C:C,MATCH(B19,CDC!F:F,0))</f>
        <v>29.1</v>
      </c>
      <c r="E19" s="3">
        <f>INDEX(CDC!D:D,MATCH(B19,CDC!F:F,0))</f>
        <v>1314</v>
      </c>
      <c r="F19" s="3" t="str">
        <f>IFERROR(ROUND(INDEX(RAND_HOSPITALIZATIONS!E:E,MATCH(B19,RAND_HOSPITALIZATIONS!B:B,0))*100000,2),"NA")</f>
        <v>NA</v>
      </c>
      <c r="G19" s="3">
        <f>SUMIFS(DATA.GOV!EG:EG,DATA.GOV!A:A,B19,DATA.GOV!B:B,"2019")</f>
        <v>19</v>
      </c>
      <c r="H19" s="18">
        <f>INDEX(RAND_OWNERSHIP!D:D,MATCH(B19,RAND_OWNERSHIP!C:C,0))</f>
        <v>0.52300000000000002</v>
      </c>
      <c r="I19" s="3">
        <f>IF(LEFT(Table1[[#This Row],[Giffords Grade]],1)="F",1,IF(LEFT(Table1[[#This Row],[Giffords Grade]],1)="D",2,IF(LEFT(Table1[[#This Row],[Giffords Grade]],1)="C",3,IF(LEFT(Table1[[#This Row],[Giffords Grade]],1)="B",4,5))))</f>
        <v>1</v>
      </c>
      <c r="J19"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19"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19" s="3">
        <f>AVERAGE(Table1[[#This Row],[Strictness Rating - Giffords Grade]],Table1[[#This Row],[Strictness Rating - Law Count]])</f>
        <v>2</v>
      </c>
    </row>
    <row r="20" spans="1:12" x14ac:dyDescent="0.25">
      <c r="A20" t="e" vm="19">
        <v>#VALUE!</v>
      </c>
      <c r="B20" t="s">
        <v>41</v>
      </c>
      <c r="C20" s="3" t="str">
        <f>INDEX(GIFFORDS!C:C,MATCH(B20,GIFFORDS!B:B,0))</f>
        <v>D-</v>
      </c>
      <c r="D20" s="3">
        <f>INDEX(CDC!C:C,MATCH(B20,CDC!F:F,0))</f>
        <v>12.6</v>
      </c>
      <c r="E20" s="3">
        <f>INDEX(CDC!D:D,MATCH(B20,CDC!F:F,0))</f>
        <v>178</v>
      </c>
      <c r="F20" s="3">
        <f>IFERROR(ROUND(INDEX(RAND_HOSPITALIZATIONS!E:E,MATCH(B20,RAND_HOSPITALIZATIONS!B:B,0))*100000,2),"NA")</f>
        <v>3.16</v>
      </c>
      <c r="G20" s="3">
        <f>SUMIFS(DATA.GOV!EG:EG,DATA.GOV!A:A,B20,DATA.GOV!B:B,"2019")</f>
        <v>11</v>
      </c>
      <c r="H20" s="18">
        <f>INDEX(RAND_OWNERSHIP!D:D,MATCH(B20,RAND_OWNERSHIP!C:C,0))</f>
        <v>0.47699999999999998</v>
      </c>
      <c r="I20" s="3">
        <f>IF(LEFT(Table1[[#This Row],[Giffords Grade]],1)="F",1,IF(LEFT(Table1[[#This Row],[Giffords Grade]],1)="D",2,IF(LEFT(Table1[[#This Row],[Giffords Grade]],1)="C",3,IF(LEFT(Table1[[#This Row],[Giffords Grade]],1)="B",4,5))))</f>
        <v>2</v>
      </c>
      <c r="J20"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20"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20" s="3">
        <f>AVERAGE(Table1[[#This Row],[Strictness Rating - Giffords Grade]],Table1[[#This Row],[Strictness Rating - Law Count]])</f>
        <v>2</v>
      </c>
    </row>
    <row r="21" spans="1:12" x14ac:dyDescent="0.25">
      <c r="A21" t="e" vm="20">
        <v>#VALUE!</v>
      </c>
      <c r="B21" t="s">
        <v>39</v>
      </c>
      <c r="C21" s="3" t="str">
        <f>INDEX(GIFFORDS!C:C,MATCH(B21,GIFFORDS!B:B,0))</f>
        <v>A-</v>
      </c>
      <c r="D21" s="3">
        <f>INDEX(CDC!C:C,MATCH(B21,CDC!F:F,0))</f>
        <v>15.2</v>
      </c>
      <c r="E21" s="3">
        <f>INDEX(CDC!D:D,MATCH(B21,CDC!F:F,0))</f>
        <v>915</v>
      </c>
      <c r="F21" s="3">
        <f>IFERROR(ROUND(INDEX(RAND_HOSPITALIZATIONS!E:E,MATCH(B21,RAND_HOSPITALIZATIONS!B:B,0))*100000,2),"NA")</f>
        <v>10.97</v>
      </c>
      <c r="G21" s="3">
        <f>SUMIFS(DATA.GOV!EG:EG,DATA.GOV!A:A,B21,DATA.GOV!B:B,"2019")</f>
        <v>69</v>
      </c>
      <c r="H21" s="18">
        <f>INDEX(RAND_OWNERSHIP!D:D,MATCH(B21,RAND_OWNERSHIP!C:C,0))</f>
        <v>0.16700000000000001</v>
      </c>
      <c r="I21" s="3">
        <f>IF(LEFT(Table1[[#This Row],[Giffords Grade]],1)="F",1,IF(LEFT(Table1[[#This Row],[Giffords Grade]],1)="D",2,IF(LEFT(Table1[[#This Row],[Giffords Grade]],1)="C",3,IF(LEFT(Table1[[#This Row],[Giffords Grade]],1)="B",4,5))))</f>
        <v>5</v>
      </c>
      <c r="J21"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21"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21" s="3">
        <f>AVERAGE(Table1[[#This Row],[Strictness Rating - Giffords Grade]],Table1[[#This Row],[Strictness Rating - Law Count]])</f>
        <v>5</v>
      </c>
    </row>
    <row r="22" spans="1:12" x14ac:dyDescent="0.25">
      <c r="A22" t="e" vm="21">
        <v>#VALUE!</v>
      </c>
      <c r="B22" t="s">
        <v>37</v>
      </c>
      <c r="C22" s="3" t="str">
        <f>INDEX(GIFFORDS!C:C,MATCH(B22,GIFFORDS!B:B,0))</f>
        <v>A-</v>
      </c>
      <c r="D22" s="3">
        <f>INDEX(CDC!C:C,MATCH(B22,CDC!F:F,0))</f>
        <v>3.4</v>
      </c>
      <c r="E22" s="3">
        <f>INDEX(CDC!D:D,MATCH(B22,CDC!F:F,0))</f>
        <v>247</v>
      </c>
      <c r="F22" s="3">
        <f>IFERROR(ROUND(INDEX(RAND_HOSPITALIZATIONS!E:E,MATCH(B22,RAND_HOSPITALIZATIONS!B:B,0))*100000,2),"NA")</f>
        <v>4.04</v>
      </c>
      <c r="G22" s="3">
        <f>SUMIFS(DATA.GOV!EG:EG,DATA.GOV!A:A,B22,DATA.GOV!B:B,"2019")</f>
        <v>103</v>
      </c>
      <c r="H22" s="18">
        <f>INDEX(RAND_OWNERSHIP!D:D,MATCH(B22,RAND_OWNERSHIP!C:C,0))</f>
        <v>0.09</v>
      </c>
      <c r="I22" s="3">
        <f>IF(LEFT(Table1[[#This Row],[Giffords Grade]],1)="F",1,IF(LEFT(Table1[[#This Row],[Giffords Grade]],1)="D",2,IF(LEFT(Table1[[#This Row],[Giffords Grade]],1)="C",3,IF(LEFT(Table1[[#This Row],[Giffords Grade]],1)="B",4,5))))</f>
        <v>5</v>
      </c>
      <c r="J22"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22"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22" s="3">
        <f>AVERAGE(Table1[[#This Row],[Strictness Rating - Giffords Grade]],Table1[[#This Row],[Strictness Rating - Law Count]])</f>
        <v>5</v>
      </c>
    </row>
    <row r="23" spans="1:12" x14ac:dyDescent="0.25">
      <c r="A23" t="e" vm="22">
        <v>#VALUE!</v>
      </c>
      <c r="B23" t="s">
        <v>43</v>
      </c>
      <c r="C23" s="3" t="str">
        <f>INDEX(GIFFORDS!C:C,MATCH(B23,GIFFORDS!B:B,0))</f>
        <v>B-</v>
      </c>
      <c r="D23" s="3">
        <f>INDEX(CDC!C:C,MATCH(B23,CDC!F:F,0))</f>
        <v>15.4</v>
      </c>
      <c r="E23" s="3">
        <f>INDEX(CDC!D:D,MATCH(B23,CDC!F:F,0))</f>
        <v>1544</v>
      </c>
      <c r="F23" s="3">
        <f>IFERROR(ROUND(INDEX(RAND_HOSPITALIZATIONS!E:E,MATCH(B23,RAND_HOSPITALIZATIONS!B:B,0))*100000,2),"NA")</f>
        <v>9.1</v>
      </c>
      <c r="G23" s="3">
        <f>SUMIFS(DATA.GOV!EG:EG,DATA.GOV!A:A,B23,DATA.GOV!B:B,"2019")</f>
        <v>21</v>
      </c>
      <c r="H23" s="18">
        <f>INDEX(RAND_OWNERSHIP!D:D,MATCH(B23,RAND_OWNERSHIP!C:C,0))</f>
        <v>0.38900000000000001</v>
      </c>
      <c r="I23" s="3">
        <f>IF(LEFT(Table1[[#This Row],[Giffords Grade]],1)="F",1,IF(LEFT(Table1[[#This Row],[Giffords Grade]],1)="D",2,IF(LEFT(Table1[[#This Row],[Giffords Grade]],1)="C",3,IF(LEFT(Table1[[#This Row],[Giffords Grade]],1)="B",4,5))))</f>
        <v>4</v>
      </c>
      <c r="J23"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23"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23" s="3">
        <f>AVERAGE(Table1[[#This Row],[Strictness Rating - Giffords Grade]],Table1[[#This Row],[Strictness Rating - Law Count]])</f>
        <v>3.5</v>
      </c>
    </row>
    <row r="24" spans="1:12" x14ac:dyDescent="0.25">
      <c r="A24" t="e" vm="23">
        <v>#VALUE!</v>
      </c>
      <c r="B24" t="s">
        <v>45</v>
      </c>
      <c r="C24" s="3" t="str">
        <f>INDEX(GIFFORDS!C:C,MATCH(B24,GIFFORDS!B:B,0))</f>
        <v>B</v>
      </c>
      <c r="D24" s="3">
        <f>INDEX(CDC!C:C,MATCH(B24,CDC!F:F,0))</f>
        <v>10</v>
      </c>
      <c r="E24" s="3">
        <f>INDEX(CDC!D:D,MATCH(B24,CDC!F:F,0))</f>
        <v>573</v>
      </c>
      <c r="F24" s="3">
        <f>IFERROR(ROUND(INDEX(RAND_HOSPITALIZATIONS!E:E,MATCH(B24,RAND_HOSPITALIZATIONS!B:B,0))*100000,2),"NA")</f>
        <v>4.2699999999999996</v>
      </c>
      <c r="G24" s="3">
        <f>SUMIFS(DATA.GOV!EG:EG,DATA.GOV!A:A,B24,DATA.GOV!B:B,"2019")</f>
        <v>41</v>
      </c>
      <c r="H24" s="18">
        <f>INDEX(RAND_OWNERSHIP!D:D,MATCH(B24,RAND_OWNERSHIP!C:C,0))</f>
        <v>0.39100000000000001</v>
      </c>
      <c r="I24" s="3">
        <f>IF(LEFT(Table1[[#This Row],[Giffords Grade]],1)="F",1,IF(LEFT(Table1[[#This Row],[Giffords Grade]],1)="D",2,IF(LEFT(Table1[[#This Row],[Giffords Grade]],1)="C",3,IF(LEFT(Table1[[#This Row],[Giffords Grade]],1)="B",4,5))))</f>
        <v>4</v>
      </c>
      <c r="J24"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24"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24" s="3">
        <f>AVERAGE(Table1[[#This Row],[Strictness Rating - Giffords Grade]],Table1[[#This Row],[Strictness Rating - Law Count]])</f>
        <v>4</v>
      </c>
    </row>
    <row r="25" spans="1:12" x14ac:dyDescent="0.25">
      <c r="A25" t="e" vm="24">
        <v>#VALUE!</v>
      </c>
      <c r="B25" t="s">
        <v>49</v>
      </c>
      <c r="C25" s="3" t="str">
        <f>INDEX(GIFFORDS!C:C,MATCH(B25,GIFFORDS!B:B,0))</f>
        <v>F</v>
      </c>
      <c r="D25" s="3">
        <f>INDEX(CDC!C:C,MATCH(B25,CDC!F:F,0))</f>
        <v>33.9</v>
      </c>
      <c r="E25" s="3">
        <f>INDEX(CDC!D:D,MATCH(B25,CDC!F:F,0))</f>
        <v>962</v>
      </c>
      <c r="F25" s="3" t="str">
        <f>IFERROR(ROUND(INDEX(RAND_HOSPITALIZATIONS!E:E,MATCH(B25,RAND_HOSPITALIZATIONS!B:B,0))*100000,2),"NA")</f>
        <v>NA</v>
      </c>
      <c r="G25" s="3">
        <f>SUMIFS(DATA.GOV!EG:EG,DATA.GOV!A:A,B25,DATA.GOV!B:B,"2019")</f>
        <v>2</v>
      </c>
      <c r="H25" s="18">
        <f>INDEX(RAND_OWNERSHIP!D:D,MATCH(B25,RAND_OWNERSHIP!C:C,0))</f>
        <v>0.54100000000000004</v>
      </c>
      <c r="I25" s="3">
        <f>IF(LEFT(Table1[[#This Row],[Giffords Grade]],1)="F",1,IF(LEFT(Table1[[#This Row],[Giffords Grade]],1)="D",2,IF(LEFT(Table1[[#This Row],[Giffords Grade]],1)="C",3,IF(LEFT(Table1[[#This Row],[Giffords Grade]],1)="B",4,5))))</f>
        <v>1</v>
      </c>
      <c r="J25"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25"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25" s="3">
        <f>AVERAGE(Table1[[#This Row],[Strictness Rating - Giffords Grade]],Table1[[#This Row],[Strictness Rating - Law Count]])</f>
        <v>1</v>
      </c>
    </row>
    <row r="26" spans="1:12" x14ac:dyDescent="0.25">
      <c r="A26" t="e" vm="25">
        <v>#VALUE!</v>
      </c>
      <c r="B26" t="s">
        <v>47</v>
      </c>
      <c r="C26" s="3" t="str">
        <f>INDEX(GIFFORDS!C:C,MATCH(B26,GIFFORDS!B:B,0))</f>
        <v>F</v>
      </c>
      <c r="D26" s="3">
        <f>INDEX(CDC!C:C,MATCH(B26,CDC!F:F,0))</f>
        <v>23.2</v>
      </c>
      <c r="E26" s="3">
        <f>INDEX(CDC!D:D,MATCH(B26,CDC!F:F,0))</f>
        <v>1414</v>
      </c>
      <c r="F26" s="3">
        <f>IFERROR(ROUND(INDEX(RAND_HOSPITALIZATIONS!E:E,MATCH(B26,RAND_HOSPITALIZATIONS!B:B,0))*100000,2),"NA")</f>
        <v>20.309999999999999</v>
      </c>
      <c r="G26" s="3">
        <f>SUMIFS(DATA.GOV!EG:EG,DATA.GOV!A:A,B26,DATA.GOV!B:B,"2019")</f>
        <v>2</v>
      </c>
      <c r="H26" s="18">
        <f>INDEX(RAND_OWNERSHIP!D:D,MATCH(B26,RAND_OWNERSHIP!C:C,0))</f>
        <v>0.52800000000000002</v>
      </c>
      <c r="I26" s="3">
        <f>IF(LEFT(Table1[[#This Row],[Giffords Grade]],1)="F",1,IF(LEFT(Table1[[#This Row],[Giffords Grade]],1)="D",2,IF(LEFT(Table1[[#This Row],[Giffords Grade]],1)="C",3,IF(LEFT(Table1[[#This Row],[Giffords Grade]],1)="B",4,5))))</f>
        <v>1</v>
      </c>
      <c r="J26"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26"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26" s="3">
        <f>AVERAGE(Table1[[#This Row],[Strictness Rating - Giffords Grade]],Table1[[#This Row],[Strictness Rating - Law Count]])</f>
        <v>1</v>
      </c>
    </row>
    <row r="27" spans="1:12" x14ac:dyDescent="0.25">
      <c r="A27" t="e" vm="26">
        <v>#VALUE!</v>
      </c>
      <c r="B27" t="s">
        <v>51</v>
      </c>
      <c r="C27" s="3" t="str">
        <f>INDEX(GIFFORDS!C:C,MATCH(B27,GIFFORDS!B:B,0))</f>
        <v>F</v>
      </c>
      <c r="D27" s="3">
        <f>INDEX(CDC!C:C,MATCH(B27,CDC!F:F,0))</f>
        <v>25.1</v>
      </c>
      <c r="E27" s="3">
        <f>INDEX(CDC!D:D,MATCH(B27,CDC!F:F,0))</f>
        <v>280</v>
      </c>
      <c r="F27" s="3" t="str">
        <f>IFERROR(ROUND(INDEX(RAND_HOSPITALIZATIONS!E:E,MATCH(B27,RAND_HOSPITALIZATIONS!B:B,0))*100000,2),"NA")</f>
        <v>NA</v>
      </c>
      <c r="G27" s="3">
        <f>SUMIFS(DATA.GOV!EG:EG,DATA.GOV!A:A,B27,DATA.GOV!B:B,"2019")</f>
        <v>4</v>
      </c>
      <c r="H27" s="18">
        <f>INDEX(RAND_OWNERSHIP!D:D,MATCH(B27,RAND_OWNERSHIP!C:C,0))</f>
        <v>0.65</v>
      </c>
      <c r="I27" s="3">
        <f>IF(LEFT(Table1[[#This Row],[Giffords Grade]],1)="F",1,IF(LEFT(Table1[[#This Row],[Giffords Grade]],1)="D",2,IF(LEFT(Table1[[#This Row],[Giffords Grade]],1)="C",3,IF(LEFT(Table1[[#This Row],[Giffords Grade]],1)="B",4,5))))</f>
        <v>1</v>
      </c>
      <c r="J27"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27"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27" s="3">
        <f>AVERAGE(Table1[[#This Row],[Strictness Rating - Giffords Grade]],Table1[[#This Row],[Strictness Rating - Law Count]])</f>
        <v>1</v>
      </c>
    </row>
    <row r="28" spans="1:12" x14ac:dyDescent="0.25">
      <c r="A28" t="e" vm="27">
        <v>#VALUE!</v>
      </c>
      <c r="B28" t="s">
        <v>57</v>
      </c>
      <c r="C28" s="3" t="str">
        <f>INDEX(GIFFORDS!C:C,MATCH(B28,GIFFORDS!B:B,0))</f>
        <v>C-</v>
      </c>
      <c r="D28" s="3">
        <f>INDEX(CDC!C:C,MATCH(B28,CDC!F:F,0))</f>
        <v>10.3</v>
      </c>
      <c r="E28" s="3">
        <f>INDEX(CDC!D:D,MATCH(B28,CDC!F:F,0))</f>
        <v>200</v>
      </c>
      <c r="F28" s="3">
        <f>IFERROR(ROUND(INDEX(RAND_HOSPITALIZATIONS!E:E,MATCH(B28,RAND_HOSPITALIZATIONS!B:B,0))*100000,2),"NA")</f>
        <v>5.98</v>
      </c>
      <c r="G28" s="3">
        <f>SUMIFS(DATA.GOV!EG:EG,DATA.GOV!A:A,B28,DATA.GOV!B:B,"2019")</f>
        <v>22</v>
      </c>
      <c r="H28" s="18">
        <f>INDEX(RAND_OWNERSHIP!D:D,MATCH(B28,RAND_OWNERSHIP!C:C,0))</f>
        <v>0.39200000000000002</v>
      </c>
      <c r="I28" s="3">
        <f>IF(LEFT(Table1[[#This Row],[Giffords Grade]],1)="F",1,IF(LEFT(Table1[[#This Row],[Giffords Grade]],1)="D",2,IF(LEFT(Table1[[#This Row],[Giffords Grade]],1)="C",3,IF(LEFT(Table1[[#This Row],[Giffords Grade]],1)="B",4,5))))</f>
        <v>3</v>
      </c>
      <c r="J28"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28"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28" s="3">
        <f>AVERAGE(Table1[[#This Row],[Strictness Rating - Giffords Grade]],Table1[[#This Row],[Strictness Rating - Law Count]])</f>
        <v>3.5</v>
      </c>
    </row>
    <row r="29" spans="1:12" x14ac:dyDescent="0.25">
      <c r="A29" t="e" vm="28">
        <v>#VALUE!</v>
      </c>
      <c r="B29" t="s">
        <v>65</v>
      </c>
      <c r="C29" s="3" t="str">
        <f>INDEX(GIFFORDS!C:C,MATCH(B29,GIFFORDS!B:B,0))</f>
        <v>B-</v>
      </c>
      <c r="D29" s="3">
        <f>INDEX(CDC!C:C,MATCH(B29,CDC!F:F,0))</f>
        <v>19.8</v>
      </c>
      <c r="E29" s="3">
        <f>INDEX(CDC!D:D,MATCH(B29,CDC!F:F,0))</f>
        <v>633</v>
      </c>
      <c r="F29" s="3">
        <f>IFERROR(ROUND(INDEX(RAND_HOSPITALIZATIONS!E:E,MATCH(B29,RAND_HOSPITALIZATIONS!B:B,0))*100000,2),"NA")</f>
        <v>9.83</v>
      </c>
      <c r="G29" s="3">
        <f>SUMIFS(DATA.GOV!EG:EG,DATA.GOV!A:A,B29,DATA.GOV!B:B,"2019")</f>
        <v>21</v>
      </c>
      <c r="H29" s="18">
        <f>INDEX(RAND_OWNERSHIP!D:D,MATCH(B29,RAND_OWNERSHIP!C:C,0))</f>
        <v>0.32900000000000001</v>
      </c>
      <c r="I29" s="3">
        <f>IF(LEFT(Table1[[#This Row],[Giffords Grade]],1)="F",1,IF(LEFT(Table1[[#This Row],[Giffords Grade]],1)="D",2,IF(LEFT(Table1[[#This Row],[Giffords Grade]],1)="C",3,IF(LEFT(Table1[[#This Row],[Giffords Grade]],1)="B",4,5))))</f>
        <v>4</v>
      </c>
      <c r="J29"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29"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29" s="3">
        <f>AVERAGE(Table1[[#This Row],[Strictness Rating - Giffords Grade]],Table1[[#This Row],[Strictness Rating - Law Count]])</f>
        <v>3.5</v>
      </c>
    </row>
    <row r="30" spans="1:12" x14ac:dyDescent="0.25">
      <c r="A30" t="e" vm="29">
        <v>#VALUE!</v>
      </c>
      <c r="B30" t="s">
        <v>59</v>
      </c>
      <c r="C30" s="3" t="str">
        <f>INDEX(GIFFORDS!C:C,MATCH(B30,GIFFORDS!B:B,0))</f>
        <v>D-</v>
      </c>
      <c r="D30" s="3">
        <f>INDEX(CDC!C:C,MATCH(B30,CDC!F:F,0))</f>
        <v>8.3000000000000007</v>
      </c>
      <c r="E30" s="3">
        <f>INDEX(CDC!D:D,MATCH(B30,CDC!F:F,0))</f>
        <v>123</v>
      </c>
      <c r="F30" s="3" t="str">
        <f>IFERROR(ROUND(INDEX(RAND_HOSPITALIZATIONS!E:E,MATCH(B30,RAND_HOSPITALIZATIONS!B:B,0))*100000,2),"NA")</f>
        <v>NA</v>
      </c>
      <c r="G30" s="3">
        <f>SUMIFS(DATA.GOV!EG:EG,DATA.GOV!A:A,B30,DATA.GOV!B:B,"2019")</f>
        <v>9</v>
      </c>
      <c r="H30" s="18">
        <f>INDEX(RAND_OWNERSHIP!D:D,MATCH(B30,RAND_OWNERSHIP!C:C,0))</f>
        <v>0.46300000000000002</v>
      </c>
      <c r="I30" s="3">
        <f>IF(LEFT(Table1[[#This Row],[Giffords Grade]],1)="F",1,IF(LEFT(Table1[[#This Row],[Giffords Grade]],1)="D",2,IF(LEFT(Table1[[#This Row],[Giffords Grade]],1)="C",3,IF(LEFT(Table1[[#This Row],[Giffords Grade]],1)="B",4,5))))</f>
        <v>2</v>
      </c>
      <c r="J30"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30"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30" s="3">
        <f>AVERAGE(Table1[[#This Row],[Strictness Rating - Giffords Grade]],Table1[[#This Row],[Strictness Rating - Law Count]])</f>
        <v>2</v>
      </c>
    </row>
    <row r="31" spans="1:12" x14ac:dyDescent="0.25">
      <c r="A31" t="e" vm="30">
        <v>#VALUE!</v>
      </c>
      <c r="B31" t="s">
        <v>61</v>
      </c>
      <c r="C31" s="3" t="str">
        <f>INDEX(GIFFORDS!C:C,MATCH(B31,GIFFORDS!B:B,0))</f>
        <v>A</v>
      </c>
      <c r="D31" s="3">
        <f>INDEX(CDC!C:C,MATCH(B31,CDC!F:F,0))</f>
        <v>5.2</v>
      </c>
      <c r="E31" s="3">
        <f>INDEX(CDC!D:D,MATCH(B31,CDC!F:F,0))</f>
        <v>475</v>
      </c>
      <c r="F31" s="3">
        <f>IFERROR(ROUND(INDEX(RAND_HOSPITALIZATIONS!E:E,MATCH(B31,RAND_HOSPITALIZATIONS!B:B,0))*100000,2),"NA")</f>
        <v>6.7</v>
      </c>
      <c r="G31" s="3">
        <f>SUMIFS(DATA.GOV!EG:EG,DATA.GOV!A:A,B31,DATA.GOV!B:B,"2019")</f>
        <v>80</v>
      </c>
      <c r="H31" s="18">
        <f>INDEX(RAND_OWNERSHIP!D:D,MATCH(B31,RAND_OWNERSHIP!C:C,0))</f>
        <v>8.8999999999999996E-2</v>
      </c>
      <c r="I31" s="3">
        <f>IF(LEFT(Table1[[#This Row],[Giffords Grade]],1)="F",1,IF(LEFT(Table1[[#This Row],[Giffords Grade]],1)="D",2,IF(LEFT(Table1[[#This Row],[Giffords Grade]],1)="C",3,IF(LEFT(Table1[[#This Row],[Giffords Grade]],1)="B",4,5))))</f>
        <v>5</v>
      </c>
      <c r="J31"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31"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31" s="3">
        <f>AVERAGE(Table1[[#This Row],[Strictness Rating - Giffords Grade]],Table1[[#This Row],[Strictness Rating - Law Count]])</f>
        <v>5</v>
      </c>
    </row>
    <row r="32" spans="1:12" x14ac:dyDescent="0.25">
      <c r="A32" t="e" vm="31">
        <v>#VALUE!</v>
      </c>
      <c r="B32" t="s">
        <v>63</v>
      </c>
      <c r="C32" s="3" t="str">
        <f>INDEX(GIFFORDS!C:C,MATCH(B32,GIFFORDS!B:B,0))</f>
        <v>C+</v>
      </c>
      <c r="D32" s="3">
        <f>INDEX(CDC!C:C,MATCH(B32,CDC!F:F,0))</f>
        <v>27.8</v>
      </c>
      <c r="E32" s="3">
        <f>INDEX(CDC!D:D,MATCH(B32,CDC!F:F,0))</f>
        <v>578</v>
      </c>
      <c r="F32" s="3">
        <f>IFERROR(ROUND(INDEX(RAND_HOSPITALIZATIONS!E:E,MATCH(B32,RAND_HOSPITALIZATIONS!B:B,0))*100000,2),"NA")</f>
        <v>9.2100000000000009</v>
      </c>
      <c r="G32" s="3">
        <f>SUMIFS(DATA.GOV!EG:EG,DATA.GOV!A:A,B32,DATA.GOV!B:B,"2019")</f>
        <v>22</v>
      </c>
      <c r="H32" s="18">
        <f>INDEX(RAND_OWNERSHIP!D:D,MATCH(B32,RAND_OWNERSHIP!C:C,0))</f>
        <v>0.35899999999999999</v>
      </c>
      <c r="I32" s="3">
        <f>IF(LEFT(Table1[[#This Row],[Giffords Grade]],1)="F",1,IF(LEFT(Table1[[#This Row],[Giffords Grade]],1)="D",2,IF(LEFT(Table1[[#This Row],[Giffords Grade]],1)="C",3,IF(LEFT(Table1[[#This Row],[Giffords Grade]],1)="B",4,5))))</f>
        <v>3</v>
      </c>
      <c r="J32"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32"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32" s="3">
        <f>AVERAGE(Table1[[#This Row],[Strictness Rating - Giffords Grade]],Table1[[#This Row],[Strictness Rating - Law Count]])</f>
        <v>3.5</v>
      </c>
    </row>
    <row r="33" spans="1:12" x14ac:dyDescent="0.25">
      <c r="A33" t="e" vm="32">
        <v>#VALUE!</v>
      </c>
      <c r="B33" t="s">
        <v>67</v>
      </c>
      <c r="C33" s="3" t="str">
        <f>INDEX(GIFFORDS!C:C,MATCH(B33,GIFFORDS!B:B,0))</f>
        <v>A-</v>
      </c>
      <c r="D33" s="3">
        <f>INDEX(CDC!C:C,MATCH(B33,CDC!F:F,0))</f>
        <v>5.4</v>
      </c>
      <c r="E33" s="3">
        <f>INDEX(CDC!D:D,MATCH(B33,CDC!F:F,0))</f>
        <v>1078</v>
      </c>
      <c r="F33" s="3">
        <f>IFERROR(ROUND(INDEX(RAND_HOSPITALIZATIONS!E:E,MATCH(B33,RAND_HOSPITALIZATIONS!B:B,0))*100000,2),"NA")</f>
        <v>6.11</v>
      </c>
      <c r="G33" s="3">
        <f>SUMIFS(DATA.GOV!EG:EG,DATA.GOV!A:A,B33,DATA.GOV!B:B,"2019")</f>
        <v>77</v>
      </c>
      <c r="H33" s="18">
        <f>INDEX(RAND_OWNERSHIP!D:D,MATCH(B33,RAND_OWNERSHIP!C:C,0))</f>
        <v>0.14499999999999999</v>
      </c>
      <c r="I33" s="3">
        <f>IF(LEFT(Table1[[#This Row],[Giffords Grade]],1)="F",1,IF(LEFT(Table1[[#This Row],[Giffords Grade]],1)="D",2,IF(LEFT(Table1[[#This Row],[Giffords Grade]],1)="C",3,IF(LEFT(Table1[[#This Row],[Giffords Grade]],1)="B",4,5))))</f>
        <v>5</v>
      </c>
      <c r="J33"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33"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33" s="3">
        <f>AVERAGE(Table1[[#This Row],[Strictness Rating - Giffords Grade]],Table1[[#This Row],[Strictness Rating - Law Count]])</f>
        <v>5</v>
      </c>
    </row>
    <row r="34" spans="1:12" x14ac:dyDescent="0.25">
      <c r="A34" t="e" vm="33">
        <v>#VALUE!</v>
      </c>
      <c r="B34" t="s">
        <v>53</v>
      </c>
      <c r="C34" s="3" t="str">
        <f>INDEX(GIFFORDS!C:C,MATCH(B34,GIFFORDS!B:B,0))</f>
        <v>C-</v>
      </c>
      <c r="D34" s="3">
        <f>INDEX(CDC!C:C,MATCH(B34,CDC!F:F,0))</f>
        <v>17.3</v>
      </c>
      <c r="E34" s="3">
        <f>INDEX(CDC!D:D,MATCH(B34,CDC!F:F,0))</f>
        <v>1839</v>
      </c>
      <c r="F34" s="3">
        <f>IFERROR(ROUND(INDEX(RAND_HOSPITALIZATIONS!E:E,MATCH(B34,RAND_HOSPITALIZATIONS!B:B,0))*100000,2),"NA")</f>
        <v>11.71</v>
      </c>
      <c r="G34" s="3">
        <f>SUMIFS(DATA.GOV!EG:EG,DATA.GOV!A:A,B34,DATA.GOV!B:B,"2019")</f>
        <v>30</v>
      </c>
      <c r="H34" s="18">
        <f>INDEX(RAND_OWNERSHIP!D:D,MATCH(B34,RAND_OWNERSHIP!C:C,0))</f>
        <v>0.371</v>
      </c>
      <c r="I34" s="3">
        <f>IF(LEFT(Table1[[#This Row],[Giffords Grade]],1)="F",1,IF(LEFT(Table1[[#This Row],[Giffords Grade]],1)="D",2,IF(LEFT(Table1[[#This Row],[Giffords Grade]],1)="C",3,IF(LEFT(Table1[[#This Row],[Giffords Grade]],1)="B",4,5))))</f>
        <v>3</v>
      </c>
      <c r="J34"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34"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34" s="3">
        <f>AVERAGE(Table1[[#This Row],[Strictness Rating - Giffords Grade]],Table1[[#This Row],[Strictness Rating - Law Count]])</f>
        <v>3.5</v>
      </c>
    </row>
    <row r="35" spans="1:12" x14ac:dyDescent="0.25">
      <c r="A35" t="e" vm="34">
        <v>#VALUE!</v>
      </c>
      <c r="B35" t="s">
        <v>55</v>
      </c>
      <c r="C35" s="3" t="str">
        <f>INDEX(GIFFORDS!C:C,MATCH(B35,GIFFORDS!B:B,0))</f>
        <v>F</v>
      </c>
      <c r="D35" s="3">
        <f>INDEX(CDC!C:C,MATCH(B35,CDC!F:F,0))</f>
        <v>16.8</v>
      </c>
      <c r="E35" s="3">
        <f>INDEX(CDC!D:D,MATCH(B35,CDC!F:F,0))</f>
        <v>128</v>
      </c>
      <c r="F35" s="3">
        <f>IFERROR(ROUND(INDEX(RAND_HOSPITALIZATIONS!E:E,MATCH(B35,RAND_HOSPITALIZATIONS!B:B,0))*100000,2),"NA")</f>
        <v>6.22</v>
      </c>
      <c r="G35" s="3">
        <f>SUMIFS(DATA.GOV!EG:EG,DATA.GOV!A:A,B35,DATA.GOV!B:B,"2019")</f>
        <v>10</v>
      </c>
      <c r="H35" s="18">
        <f>INDEX(RAND_OWNERSHIP!D:D,MATCH(B35,RAND_OWNERSHIP!C:C,0))</f>
        <v>0.53300000000000003</v>
      </c>
      <c r="I35" s="3">
        <f>IF(LEFT(Table1[[#This Row],[Giffords Grade]],1)="F",1,IF(LEFT(Table1[[#This Row],[Giffords Grade]],1)="D",2,IF(LEFT(Table1[[#This Row],[Giffords Grade]],1)="C",3,IF(LEFT(Table1[[#This Row],[Giffords Grade]],1)="B",4,5))))</f>
        <v>1</v>
      </c>
      <c r="J35"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35"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35" s="3">
        <f>AVERAGE(Table1[[#This Row],[Strictness Rating - Giffords Grade]],Table1[[#This Row],[Strictness Rating - Law Count]])</f>
        <v>1.5</v>
      </c>
    </row>
    <row r="36" spans="1:12" x14ac:dyDescent="0.25">
      <c r="A36" t="e" vm="35">
        <v>#VALUE!</v>
      </c>
      <c r="B36" t="s">
        <v>69</v>
      </c>
      <c r="C36" s="3" t="str">
        <f>INDEX(GIFFORDS!C:C,MATCH(B36,GIFFORDS!B:B,0))</f>
        <v>D-</v>
      </c>
      <c r="D36" s="3">
        <f>INDEX(CDC!C:C,MATCH(B36,CDC!F:F,0))</f>
        <v>16.5</v>
      </c>
      <c r="E36" s="3">
        <f>INDEX(CDC!D:D,MATCH(B36,CDC!F:F,0))</f>
        <v>1911</v>
      </c>
      <c r="F36" s="3" t="str">
        <f>IFERROR(ROUND(INDEX(RAND_HOSPITALIZATIONS!E:E,MATCH(B36,RAND_HOSPITALIZATIONS!B:B,0))*100000,2),"NA")</f>
        <v>NA</v>
      </c>
      <c r="G36" s="3">
        <f>SUMIFS(DATA.GOV!EG:EG,DATA.GOV!A:A,B36,DATA.GOV!B:B,"2019")</f>
        <v>15</v>
      </c>
      <c r="H36" s="18">
        <f>INDEX(RAND_OWNERSHIP!D:D,MATCH(B36,RAND_OWNERSHIP!C:C,0))</f>
        <v>0.41899999999999998</v>
      </c>
      <c r="I36" s="3">
        <f>IF(LEFT(Table1[[#This Row],[Giffords Grade]],1)="F",1,IF(LEFT(Table1[[#This Row],[Giffords Grade]],1)="D",2,IF(LEFT(Table1[[#This Row],[Giffords Grade]],1)="C",3,IF(LEFT(Table1[[#This Row],[Giffords Grade]],1)="B",4,5))))</f>
        <v>2</v>
      </c>
      <c r="J36"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36"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36" s="3">
        <f>AVERAGE(Table1[[#This Row],[Strictness Rating - Giffords Grade]],Table1[[#This Row],[Strictness Rating - Law Count]])</f>
        <v>2.5</v>
      </c>
    </row>
    <row r="37" spans="1:12" x14ac:dyDescent="0.25">
      <c r="A37" t="e" vm="36">
        <v>#VALUE!</v>
      </c>
      <c r="B37" t="s">
        <v>71</v>
      </c>
      <c r="C37" s="3" t="str">
        <f>INDEX(GIFFORDS!C:C,MATCH(B37,GIFFORDS!B:B,0))</f>
        <v>F</v>
      </c>
      <c r="D37" s="3">
        <f>INDEX(CDC!C:C,MATCH(B37,CDC!F:F,0))</f>
        <v>21.2</v>
      </c>
      <c r="E37" s="3">
        <f>INDEX(CDC!D:D,MATCH(B37,CDC!F:F,0))</f>
        <v>836</v>
      </c>
      <c r="F37" s="3">
        <f>IFERROR(ROUND(INDEX(RAND_HOSPITALIZATIONS!E:E,MATCH(B37,RAND_HOSPITALIZATIONS!B:B,0))*100000,2),"NA")</f>
        <v>11.3</v>
      </c>
      <c r="G37" s="3">
        <f>SUMIFS(DATA.GOV!EG:EG,DATA.GOV!A:A,B37,DATA.GOV!B:B,"2019")</f>
        <v>8</v>
      </c>
      <c r="H37" s="18">
        <f>INDEX(RAND_OWNERSHIP!D:D,MATCH(B37,RAND_OWNERSHIP!C:C,0))</f>
        <v>0.54900000000000004</v>
      </c>
      <c r="I37" s="3">
        <f>IF(LEFT(Table1[[#This Row],[Giffords Grade]],1)="F",1,IF(LEFT(Table1[[#This Row],[Giffords Grade]],1)="D",2,IF(LEFT(Table1[[#This Row],[Giffords Grade]],1)="C",3,IF(LEFT(Table1[[#This Row],[Giffords Grade]],1)="B",4,5))))</f>
        <v>1</v>
      </c>
      <c r="J37"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37"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37" s="3">
        <f>AVERAGE(Table1[[#This Row],[Strictness Rating - Giffords Grade]],Table1[[#This Row],[Strictness Rating - Law Count]])</f>
        <v>1.5</v>
      </c>
    </row>
    <row r="38" spans="1:12" x14ac:dyDescent="0.25">
      <c r="A38" t="e" vm="37">
        <v>#VALUE!</v>
      </c>
      <c r="B38" t="s">
        <v>73</v>
      </c>
      <c r="C38" s="3" t="str">
        <f>INDEX(GIFFORDS!C:C,MATCH(B38,GIFFORDS!B:B,0))</f>
        <v>A-</v>
      </c>
      <c r="D38" s="3">
        <f>INDEX(CDC!C:C,MATCH(B38,CDC!F:F,0))</f>
        <v>14.9</v>
      </c>
      <c r="E38" s="3">
        <f>INDEX(CDC!D:D,MATCH(B38,CDC!F:F,0))</f>
        <v>670</v>
      </c>
      <c r="F38" s="3">
        <f>IFERROR(ROUND(INDEX(RAND_HOSPITALIZATIONS!E:E,MATCH(B38,RAND_HOSPITALIZATIONS!B:B,0))*100000,2),"NA")</f>
        <v>5.29</v>
      </c>
      <c r="G38" s="3">
        <f>SUMIFS(DATA.GOV!EG:EG,DATA.GOV!A:A,B38,DATA.GOV!B:B,"2019")</f>
        <v>40</v>
      </c>
      <c r="H38" s="18">
        <f>INDEX(RAND_OWNERSHIP!D:D,MATCH(B38,RAND_OWNERSHIP!C:C,0))</f>
        <v>0.41399999999999998</v>
      </c>
      <c r="I38" s="3">
        <f>IF(LEFT(Table1[[#This Row],[Giffords Grade]],1)="F",1,IF(LEFT(Table1[[#This Row],[Giffords Grade]],1)="D",2,IF(LEFT(Table1[[#This Row],[Giffords Grade]],1)="C",3,IF(LEFT(Table1[[#This Row],[Giffords Grade]],1)="B",4,5))))</f>
        <v>5</v>
      </c>
      <c r="J38"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38"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38" s="3">
        <f>AVERAGE(Table1[[#This Row],[Strictness Rating - Giffords Grade]],Table1[[#This Row],[Strictness Rating - Law Count]])</f>
        <v>4.5</v>
      </c>
    </row>
    <row r="39" spans="1:12" x14ac:dyDescent="0.25">
      <c r="A39" t="e" vm="38">
        <v>#VALUE!</v>
      </c>
      <c r="B39" t="s">
        <v>75</v>
      </c>
      <c r="C39" s="3" t="str">
        <f>INDEX(GIFFORDS!C:C,MATCH(B39,GIFFORDS!B:B,0))</f>
        <v>B</v>
      </c>
      <c r="D39" s="3">
        <f>INDEX(CDC!C:C,MATCH(B39,CDC!F:F,0))</f>
        <v>14.8</v>
      </c>
      <c r="E39" s="3">
        <f>INDEX(CDC!D:D,MATCH(B39,CDC!F:F,0))</f>
        <v>1905</v>
      </c>
      <c r="F39" s="3">
        <f>IFERROR(ROUND(INDEX(RAND_HOSPITALIZATIONS!E:E,MATCH(B39,RAND_HOSPITALIZATIONS!B:B,0))*100000,2),"NA")</f>
        <v>14.44</v>
      </c>
      <c r="G39" s="3">
        <f>SUMIFS(DATA.GOV!EG:EG,DATA.GOV!A:A,B39,DATA.GOV!B:B,"2019")</f>
        <v>39</v>
      </c>
      <c r="H39" s="18">
        <f>INDEX(RAND_OWNERSHIP!D:D,MATCH(B39,RAND_OWNERSHIP!C:C,0))</f>
        <v>0.40200000000000002</v>
      </c>
      <c r="I39" s="3">
        <f>IF(LEFT(Table1[[#This Row],[Giffords Grade]],1)="F",1,IF(LEFT(Table1[[#This Row],[Giffords Grade]],1)="D",2,IF(LEFT(Table1[[#This Row],[Giffords Grade]],1)="C",3,IF(LEFT(Table1[[#This Row],[Giffords Grade]],1)="B",4,5))))</f>
        <v>4</v>
      </c>
      <c r="J39"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39"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39" s="3">
        <f>AVERAGE(Table1[[#This Row],[Strictness Rating - Giffords Grade]],Table1[[#This Row],[Strictness Rating - Law Count]])</f>
        <v>4</v>
      </c>
    </row>
    <row r="40" spans="1:12" x14ac:dyDescent="0.25">
      <c r="A40" t="e" vm="39">
        <v>#VALUE!</v>
      </c>
      <c r="B40" t="s">
        <v>77</v>
      </c>
      <c r="C40" s="3" t="str">
        <f>INDEX(GIFFORDS!C:C,MATCH(B40,GIFFORDS!B:B,0))</f>
        <v>B+</v>
      </c>
      <c r="D40" s="3">
        <f>INDEX(CDC!C:C,MATCH(B40,CDC!F:F,0))</f>
        <v>5.6</v>
      </c>
      <c r="E40" s="3">
        <f>INDEX(CDC!D:D,MATCH(B40,CDC!F:F,0))</f>
        <v>64</v>
      </c>
      <c r="F40" s="3" t="str">
        <f>IFERROR(ROUND(INDEX(RAND_HOSPITALIZATIONS!E:E,MATCH(B40,RAND_HOSPITALIZATIONS!B:B,0))*100000,2),"NA")</f>
        <v>NA</v>
      </c>
      <c r="G40" s="3">
        <f>SUMIFS(DATA.GOV!EG:EG,DATA.GOV!A:A,B40,DATA.GOV!B:B,"2019")</f>
        <v>54</v>
      </c>
      <c r="H40" s="18">
        <f>INDEX(RAND_OWNERSHIP!D:D,MATCH(B40,RAND_OWNERSHIP!C:C,0))</f>
        <v>0.13900000000000001</v>
      </c>
      <c r="I40" s="3">
        <f>IF(LEFT(Table1[[#This Row],[Giffords Grade]],1)="F",1,IF(LEFT(Table1[[#This Row],[Giffords Grade]],1)="D",2,IF(LEFT(Table1[[#This Row],[Giffords Grade]],1)="C",3,IF(LEFT(Table1[[#This Row],[Giffords Grade]],1)="B",4,5))))</f>
        <v>4</v>
      </c>
      <c r="J40"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40"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5</v>
      </c>
      <c r="L40" s="3">
        <f>AVERAGE(Table1[[#This Row],[Strictness Rating - Giffords Grade]],Table1[[#This Row],[Strictness Rating - Law Count]])</f>
        <v>4.5</v>
      </c>
    </row>
    <row r="41" spans="1:12" x14ac:dyDescent="0.25">
      <c r="A41" t="e" vm="40">
        <v>#VALUE!</v>
      </c>
      <c r="B41" t="s">
        <v>79</v>
      </c>
      <c r="C41" s="3" t="str">
        <f>INDEX(GIFFORDS!C:C,MATCH(B41,GIFFORDS!B:B,0))</f>
        <v>D-</v>
      </c>
      <c r="D41" s="3">
        <f>INDEX(CDC!C:C,MATCH(B41,CDC!F:F,0))</f>
        <v>22.4</v>
      </c>
      <c r="E41" s="3">
        <f>INDEX(CDC!D:D,MATCH(B41,CDC!F:F,0))</f>
        <v>1136</v>
      </c>
      <c r="F41" s="3">
        <f>IFERROR(ROUND(INDEX(RAND_HOSPITALIZATIONS!E:E,MATCH(B41,RAND_HOSPITALIZATIONS!B:B,0))*100000,2),"NA")</f>
        <v>13.57</v>
      </c>
      <c r="G41" s="3">
        <f>SUMIFS(DATA.GOV!EG:EG,DATA.GOV!A:A,B41,DATA.GOV!B:B,"2019")</f>
        <v>12</v>
      </c>
      <c r="H41" s="18">
        <f>INDEX(RAND_OWNERSHIP!D:D,MATCH(B41,RAND_OWNERSHIP!C:C,0))</f>
        <v>0.45</v>
      </c>
      <c r="I41" s="3">
        <f>IF(LEFT(Table1[[#This Row],[Giffords Grade]],1)="F",1,IF(LEFT(Table1[[#This Row],[Giffords Grade]],1)="D",2,IF(LEFT(Table1[[#This Row],[Giffords Grade]],1)="C",3,IF(LEFT(Table1[[#This Row],[Giffords Grade]],1)="B",4,5))))</f>
        <v>2</v>
      </c>
      <c r="J41"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41"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41" s="3">
        <f>AVERAGE(Table1[[#This Row],[Strictness Rating - Giffords Grade]],Table1[[#This Row],[Strictness Rating - Law Count]])</f>
        <v>2</v>
      </c>
    </row>
    <row r="42" spans="1:12" x14ac:dyDescent="0.25">
      <c r="A42" t="e" vm="41">
        <v>#VALUE!</v>
      </c>
      <c r="B42" t="s">
        <v>81</v>
      </c>
      <c r="C42" s="3" t="str">
        <f>INDEX(GIFFORDS!C:C,MATCH(B42,GIFFORDS!B:B,0))</f>
        <v>F</v>
      </c>
      <c r="D42" s="3">
        <f>INDEX(CDC!C:C,MATCH(B42,CDC!F:F,0))</f>
        <v>14.3</v>
      </c>
      <c r="E42" s="3">
        <f>INDEX(CDC!D:D,MATCH(B42,CDC!F:F,0))</f>
        <v>128</v>
      </c>
      <c r="F42" s="3" t="str">
        <f>IFERROR(ROUND(INDEX(RAND_HOSPITALIZATIONS!E:E,MATCH(B42,RAND_HOSPITALIZATIONS!B:B,0))*100000,2),"NA")</f>
        <v>NA</v>
      </c>
      <c r="G42" s="3">
        <f>SUMIFS(DATA.GOV!EG:EG,DATA.GOV!A:A,B42,DATA.GOV!B:B,"2019")</f>
        <v>5</v>
      </c>
      <c r="H42" s="18">
        <f>INDEX(RAND_OWNERSHIP!D:D,MATCH(B42,RAND_OWNERSHIP!C:C,0))</f>
        <v>0.55000000000000004</v>
      </c>
      <c r="I42" s="3">
        <f>IF(LEFT(Table1[[#This Row],[Giffords Grade]],1)="F",1,IF(LEFT(Table1[[#This Row],[Giffords Grade]],1)="D",2,IF(LEFT(Table1[[#This Row],[Giffords Grade]],1)="C",3,IF(LEFT(Table1[[#This Row],[Giffords Grade]],1)="B",4,5))))</f>
        <v>1</v>
      </c>
      <c r="J42"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42"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42" s="3">
        <f>AVERAGE(Table1[[#This Row],[Strictness Rating - Giffords Grade]],Table1[[#This Row],[Strictness Rating - Law Count]])</f>
        <v>1</v>
      </c>
    </row>
    <row r="43" spans="1:12" x14ac:dyDescent="0.25">
      <c r="A43" t="e" vm="42">
        <v>#VALUE!</v>
      </c>
      <c r="B43" t="s">
        <v>83</v>
      </c>
      <c r="C43" s="3" t="str">
        <f>INDEX(GIFFORDS!C:C,MATCH(B43,GIFFORDS!B:B,0))</f>
        <v>F</v>
      </c>
      <c r="D43" s="3">
        <f>INDEX(CDC!C:C,MATCH(B43,CDC!F:F,0))</f>
        <v>22.8</v>
      </c>
      <c r="E43" s="3">
        <f>INDEX(CDC!D:D,MATCH(B43,CDC!F:F,0))</f>
        <v>1569</v>
      </c>
      <c r="F43" s="3">
        <f>IFERROR(ROUND(INDEX(RAND_HOSPITALIZATIONS!E:E,MATCH(B43,RAND_HOSPITALIZATIONS!B:B,0))*100000,2),"NA")</f>
        <v>16.47</v>
      </c>
      <c r="G43" s="3">
        <f>SUMIFS(DATA.GOV!EG:EG,DATA.GOV!A:A,B43,DATA.GOV!B:B,"2019")</f>
        <v>22</v>
      </c>
      <c r="H43" s="18">
        <f>INDEX(RAND_OWNERSHIP!D:D,MATCH(B43,RAND_OWNERSHIP!C:C,0))</f>
        <v>0.46899999999999997</v>
      </c>
      <c r="I43" s="3">
        <f>IF(LEFT(Table1[[#This Row],[Giffords Grade]],1)="F",1,IF(LEFT(Table1[[#This Row],[Giffords Grade]],1)="D",2,IF(LEFT(Table1[[#This Row],[Giffords Grade]],1)="C",3,IF(LEFT(Table1[[#This Row],[Giffords Grade]],1)="B",4,5))))</f>
        <v>1</v>
      </c>
      <c r="J43"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43"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43" s="3">
        <f>AVERAGE(Table1[[#This Row],[Strictness Rating - Giffords Grade]],Table1[[#This Row],[Strictness Rating - Law Count]])</f>
        <v>2.5</v>
      </c>
    </row>
    <row r="44" spans="1:12" x14ac:dyDescent="0.25">
      <c r="A44" t="e" vm="43">
        <v>#VALUE!</v>
      </c>
      <c r="B44" t="s">
        <v>85</v>
      </c>
      <c r="C44" s="3" t="str">
        <f>INDEX(GIFFORDS!C:C,MATCH(B44,GIFFORDS!B:B,0))</f>
        <v>F</v>
      </c>
      <c r="D44" s="3">
        <f>INDEX(CDC!C:C,MATCH(B44,CDC!F:F,0))</f>
        <v>15.6</v>
      </c>
      <c r="E44" s="3">
        <f>INDEX(CDC!D:D,MATCH(B44,CDC!F:F,0))</f>
        <v>4613</v>
      </c>
      <c r="F44" s="3">
        <f>IFERROR(ROUND(INDEX(RAND_HOSPITALIZATIONS!E:E,MATCH(B44,RAND_HOSPITALIZATIONS!B:B,0))*100000,2),"NA")</f>
        <v>9.15</v>
      </c>
      <c r="G44" s="3">
        <f>SUMIFS(DATA.GOV!EG:EG,DATA.GOV!A:A,B44,DATA.GOV!B:B,"2019")</f>
        <v>18</v>
      </c>
      <c r="H44" s="18">
        <f>INDEX(RAND_OWNERSHIP!D:D,MATCH(B44,RAND_OWNERSHIP!C:C,0))</f>
        <v>0.35499999999999998</v>
      </c>
      <c r="I44" s="3">
        <f>IF(LEFT(Table1[[#This Row],[Giffords Grade]],1)="F",1,IF(LEFT(Table1[[#This Row],[Giffords Grade]],1)="D",2,IF(LEFT(Table1[[#This Row],[Giffords Grade]],1)="C",3,IF(LEFT(Table1[[#This Row],[Giffords Grade]],1)="B",4,5))))</f>
        <v>1</v>
      </c>
      <c r="J44"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44"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44" s="3">
        <f>AVERAGE(Table1[[#This Row],[Strictness Rating - Giffords Grade]],Table1[[#This Row],[Strictness Rating - Law Count]])</f>
        <v>2</v>
      </c>
    </row>
    <row r="45" spans="1:12" x14ac:dyDescent="0.25">
      <c r="A45" t="e" vm="44">
        <v>#VALUE!</v>
      </c>
      <c r="B45" t="s">
        <v>87</v>
      </c>
      <c r="C45" s="3" t="str">
        <f>INDEX(GIFFORDS!C:C,MATCH(B45,GIFFORDS!B:B,0))</f>
        <v>F</v>
      </c>
      <c r="D45" s="3">
        <f>INDEX(CDC!C:C,MATCH(B45,CDC!F:F,0))</f>
        <v>13.9</v>
      </c>
      <c r="E45" s="3">
        <f>INDEX(CDC!D:D,MATCH(B45,CDC!F:F,0))</f>
        <v>450</v>
      </c>
      <c r="F45" s="3">
        <f>IFERROR(ROUND(INDEX(RAND_HOSPITALIZATIONS!E:E,MATCH(B45,RAND_HOSPITALIZATIONS!B:B,0))*100000,2),"NA")</f>
        <v>5.85</v>
      </c>
      <c r="G45" s="3">
        <f>SUMIFS(DATA.GOV!EG:EG,DATA.GOV!A:A,B45,DATA.GOV!B:B,"2019")</f>
        <v>15</v>
      </c>
      <c r="H45" s="18">
        <f>INDEX(RAND_OWNERSHIP!D:D,MATCH(B45,RAND_OWNERSHIP!C:C,0))</f>
        <v>0.39700000000000002</v>
      </c>
      <c r="I45" s="3">
        <f>IF(LEFT(Table1[[#This Row],[Giffords Grade]],1)="F",1,IF(LEFT(Table1[[#This Row],[Giffords Grade]],1)="D",2,IF(LEFT(Table1[[#This Row],[Giffords Grade]],1)="C",3,IF(LEFT(Table1[[#This Row],[Giffords Grade]],1)="B",4,5))))</f>
        <v>1</v>
      </c>
      <c r="J45"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45"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3</v>
      </c>
      <c r="L45" s="3">
        <f>AVERAGE(Table1[[#This Row],[Strictness Rating - Giffords Grade]],Table1[[#This Row],[Strictness Rating - Law Count]])</f>
        <v>2</v>
      </c>
    </row>
    <row r="46" spans="1:12" x14ac:dyDescent="0.25">
      <c r="A46" t="e" vm="45">
        <v>#VALUE!</v>
      </c>
      <c r="B46" t="s">
        <v>91</v>
      </c>
      <c r="C46" s="3" t="str">
        <f>INDEX(GIFFORDS!C:C,MATCH(B46,GIFFORDS!B:B,0))</f>
        <v>B-</v>
      </c>
      <c r="D46" s="3">
        <f>INDEX(CDC!C:C,MATCH(B46,CDC!F:F,0))</f>
        <v>11.9</v>
      </c>
      <c r="E46" s="3">
        <f>INDEX(CDC!D:D,MATCH(B46,CDC!F:F,0))</f>
        <v>83</v>
      </c>
      <c r="F46" s="3" t="str">
        <f>IFERROR(ROUND(INDEX(RAND_HOSPITALIZATIONS!E:E,MATCH(B46,RAND_HOSPITALIZATIONS!B:B,0))*100000,2),"NA")</f>
        <v>NA</v>
      </c>
      <c r="G46" s="3">
        <f>SUMIFS(DATA.GOV!EG:EG,DATA.GOV!A:A,B46,DATA.GOV!B:B,"2019")</f>
        <v>20</v>
      </c>
      <c r="H46" s="18">
        <f>INDEX(RAND_OWNERSHIP!D:D,MATCH(B46,RAND_OWNERSHIP!C:C,0))</f>
        <v>0.503</v>
      </c>
      <c r="I46" s="3">
        <f>IF(LEFT(Table1[[#This Row],[Giffords Grade]],1)="F",1,IF(LEFT(Table1[[#This Row],[Giffords Grade]],1)="D",2,IF(LEFT(Table1[[#This Row],[Giffords Grade]],1)="C",3,IF(LEFT(Table1[[#This Row],[Giffords Grade]],1)="B",4,5))))</f>
        <v>4</v>
      </c>
      <c r="J46"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46"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46" s="3">
        <f>AVERAGE(Table1[[#This Row],[Strictness Rating - Giffords Grade]],Table1[[#This Row],[Strictness Rating - Law Count]])</f>
        <v>3.5</v>
      </c>
    </row>
    <row r="47" spans="1:12" x14ac:dyDescent="0.25">
      <c r="A47" t="e" vm="46">
        <v>#VALUE!</v>
      </c>
      <c r="B47" t="s">
        <v>89</v>
      </c>
      <c r="C47" s="3" t="str">
        <f>INDEX(GIFFORDS!C:C,MATCH(B47,GIFFORDS!B:B,0))</f>
        <v>B+</v>
      </c>
      <c r="D47" s="3">
        <f>INDEX(CDC!C:C,MATCH(B47,CDC!F:F,0))</f>
        <v>14.3</v>
      </c>
      <c r="E47" s="3">
        <f>INDEX(CDC!D:D,MATCH(B47,CDC!F:F,0))</f>
        <v>1248</v>
      </c>
      <c r="F47" s="3" t="str">
        <f>IFERROR(ROUND(INDEX(RAND_HOSPITALIZATIONS!E:E,MATCH(B47,RAND_HOSPITALIZATIONS!B:B,0))*100000,2),"NA")</f>
        <v>NA</v>
      </c>
      <c r="G47" s="3">
        <f>SUMIFS(DATA.GOV!EG:EG,DATA.GOV!A:A,B47,DATA.GOV!B:B,"2019")</f>
        <v>13</v>
      </c>
      <c r="H47" s="18">
        <f>INDEX(RAND_OWNERSHIP!D:D,MATCH(B47,RAND_OWNERSHIP!C:C,0))</f>
        <v>0.35299999999999998</v>
      </c>
      <c r="I47" s="3">
        <f>IF(LEFT(Table1[[#This Row],[Giffords Grade]],1)="F",1,IF(LEFT(Table1[[#This Row],[Giffords Grade]],1)="D",2,IF(LEFT(Table1[[#This Row],[Giffords Grade]],1)="C",3,IF(LEFT(Table1[[#This Row],[Giffords Grade]],1)="B",4,5))))</f>
        <v>4</v>
      </c>
      <c r="J47"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2</v>
      </c>
      <c r="K47"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47" s="3">
        <f>AVERAGE(Table1[[#This Row],[Strictness Rating - Giffords Grade]],Table1[[#This Row],[Strictness Rating - Law Count]])</f>
        <v>3</v>
      </c>
    </row>
    <row r="48" spans="1:12" x14ac:dyDescent="0.25">
      <c r="A48" t="e" vm="47">
        <v>#VALUE!</v>
      </c>
      <c r="B48" t="s">
        <v>93</v>
      </c>
      <c r="C48" s="3" t="str">
        <f>INDEX(GIFFORDS!C:C,MATCH(B48,GIFFORDS!B:B,0))</f>
        <v>A-</v>
      </c>
      <c r="D48" s="3">
        <f>INDEX(CDC!C:C,MATCH(B48,CDC!F:F,0))</f>
        <v>11.2</v>
      </c>
      <c r="E48" s="3">
        <f>INDEX(CDC!D:D,MATCH(B48,CDC!F:F,0))</f>
        <v>896</v>
      </c>
      <c r="F48" s="3">
        <f>IFERROR(ROUND(INDEX(RAND_HOSPITALIZATIONS!E:E,MATCH(B48,RAND_HOSPITALIZATIONS!B:B,0))*100000,2),"NA")</f>
        <v>6.24</v>
      </c>
      <c r="G48" s="3">
        <f>SUMIFS(DATA.GOV!EG:EG,DATA.GOV!A:A,B48,DATA.GOV!B:B,"2019")</f>
        <v>49</v>
      </c>
      <c r="H48" s="18">
        <f>INDEX(RAND_OWNERSHIP!D:D,MATCH(B48,RAND_OWNERSHIP!C:C,0))</f>
        <v>0.32100000000000001</v>
      </c>
      <c r="I48" s="3">
        <f>IF(LEFT(Table1[[#This Row],[Giffords Grade]],1)="F",1,IF(LEFT(Table1[[#This Row],[Giffords Grade]],1)="D",2,IF(LEFT(Table1[[#This Row],[Giffords Grade]],1)="C",3,IF(LEFT(Table1[[#This Row],[Giffords Grade]],1)="B",4,5))))</f>
        <v>5</v>
      </c>
      <c r="J48"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5</v>
      </c>
      <c r="K48"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4</v>
      </c>
      <c r="L48" s="3">
        <f>AVERAGE(Table1[[#This Row],[Strictness Rating - Giffords Grade]],Table1[[#This Row],[Strictness Rating - Law Count]])</f>
        <v>5</v>
      </c>
    </row>
    <row r="49" spans="1:12" x14ac:dyDescent="0.25">
      <c r="A49" t="e" vm="48">
        <v>#VALUE!</v>
      </c>
      <c r="B49" t="s">
        <v>97</v>
      </c>
      <c r="C49" s="3" t="str">
        <f>INDEX(GIFFORDS!C:C,MATCH(B49,GIFFORDS!B:B,0))</f>
        <v>F</v>
      </c>
      <c r="D49" s="3">
        <f>INDEX(CDC!C:C,MATCH(B49,CDC!F:F,0))</f>
        <v>17.3</v>
      </c>
      <c r="E49" s="3">
        <f>INDEX(CDC!D:D,MATCH(B49,CDC!F:F,0))</f>
        <v>319</v>
      </c>
      <c r="F49" s="3">
        <f>IFERROR(ROUND(INDEX(RAND_HOSPITALIZATIONS!E:E,MATCH(B49,RAND_HOSPITALIZATIONS!B:B,0))*100000,2),"NA")</f>
        <v>9.35</v>
      </c>
      <c r="G49" s="3">
        <f>SUMIFS(DATA.GOV!EG:EG,DATA.GOV!A:A,B49,DATA.GOV!B:B,"2019")</f>
        <v>18</v>
      </c>
      <c r="H49" s="18">
        <f>INDEX(RAND_OWNERSHIP!D:D,MATCH(B49,RAND_OWNERSHIP!C:C,0))</f>
        <v>0.6</v>
      </c>
      <c r="I49" s="3">
        <f>IF(LEFT(Table1[[#This Row],[Giffords Grade]],1)="F",1,IF(LEFT(Table1[[#This Row],[Giffords Grade]],1)="D",2,IF(LEFT(Table1[[#This Row],[Giffords Grade]],1)="C",3,IF(LEFT(Table1[[#This Row],[Giffords Grade]],1)="B",4,5))))</f>
        <v>1</v>
      </c>
      <c r="J49"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3</v>
      </c>
      <c r="K49"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49" s="3">
        <f>AVERAGE(Table1[[#This Row],[Strictness Rating - Giffords Grade]],Table1[[#This Row],[Strictness Rating - Law Count]])</f>
        <v>2</v>
      </c>
    </row>
    <row r="50" spans="1:12" x14ac:dyDescent="0.25">
      <c r="A50" t="e" vm="49">
        <v>#VALUE!</v>
      </c>
      <c r="B50" t="s">
        <v>95</v>
      </c>
      <c r="C50" s="3" t="str">
        <f>INDEX(GIFFORDS!C:C,MATCH(B50,GIFFORDS!B:B,0))</f>
        <v>C</v>
      </c>
      <c r="D50" s="3">
        <f>INDEX(CDC!C:C,MATCH(B50,CDC!F:F,0))</f>
        <v>13.5</v>
      </c>
      <c r="E50" s="3">
        <f>INDEX(CDC!D:D,MATCH(B50,CDC!F:F,0))</f>
        <v>793</v>
      </c>
      <c r="F50" s="3">
        <f>IFERROR(ROUND(INDEX(RAND_HOSPITALIZATIONS!E:E,MATCH(B50,RAND_HOSPITALIZATIONS!B:B,0))*100000,2),"NA")</f>
        <v>6.89</v>
      </c>
      <c r="G50" s="3">
        <f>SUMIFS(DATA.GOV!EG:EG,DATA.GOV!A:A,B50,DATA.GOV!B:B,"2019")</f>
        <v>23</v>
      </c>
      <c r="H50" s="18">
        <f>INDEX(RAND_OWNERSHIP!D:D,MATCH(B50,RAND_OWNERSHIP!C:C,0))</f>
        <v>0.47099999999999997</v>
      </c>
      <c r="I50" s="3">
        <f>IF(LEFT(Table1[[#This Row],[Giffords Grade]],1)="F",1,IF(LEFT(Table1[[#This Row],[Giffords Grade]],1)="D",2,IF(LEFT(Table1[[#This Row],[Giffords Grade]],1)="C",3,IF(LEFT(Table1[[#This Row],[Giffords Grade]],1)="B",4,5))))</f>
        <v>3</v>
      </c>
      <c r="J50"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4</v>
      </c>
      <c r="K50"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2</v>
      </c>
      <c r="L50" s="3">
        <f>AVERAGE(Table1[[#This Row],[Strictness Rating - Giffords Grade]],Table1[[#This Row],[Strictness Rating - Law Count]])</f>
        <v>3.5</v>
      </c>
    </row>
    <row r="51" spans="1:12" x14ac:dyDescent="0.25">
      <c r="A51" t="e" vm="50">
        <v>#VALUE!</v>
      </c>
      <c r="B51" t="s">
        <v>99</v>
      </c>
      <c r="C51" s="3" t="str">
        <f>INDEX(GIFFORDS!C:C,MATCH(B51,GIFFORDS!B:B,0))</f>
        <v>F</v>
      </c>
      <c r="D51" s="3">
        <f>INDEX(CDC!C:C,MATCH(B51,CDC!F:F,0))</f>
        <v>26.1</v>
      </c>
      <c r="E51" s="3">
        <f>INDEX(CDC!D:D,MATCH(B51,CDC!F:F,0))</f>
        <v>155</v>
      </c>
      <c r="F51" s="3" t="str">
        <f>IFERROR(ROUND(INDEX(RAND_HOSPITALIZATIONS!E:E,MATCH(B51,RAND_HOSPITALIZATIONS!B:B,0))*100000,2),"NA")</f>
        <v>NA</v>
      </c>
      <c r="G51" s="3">
        <f>SUMIFS(DATA.GOV!EG:EG,DATA.GOV!A:A,B51,DATA.GOV!B:B,"2019")</f>
        <v>5</v>
      </c>
      <c r="H51" s="18">
        <f>INDEX(RAND_OWNERSHIP!D:D,MATCH(B51,RAND_OWNERSHIP!C:C,0))</f>
        <v>0.60699999999999998</v>
      </c>
      <c r="I51" s="3">
        <f>IF(LEFT(Table1[[#This Row],[Giffords Grade]],1)="F",1,IF(LEFT(Table1[[#This Row],[Giffords Grade]],1)="D",2,IF(LEFT(Table1[[#This Row],[Giffords Grade]],1)="C",3,IF(LEFT(Table1[[#This Row],[Giffords Grade]],1)="B",4,5))))</f>
        <v>1</v>
      </c>
      <c r="J51" s="3">
        <f>IF(Table1[[#This Row],[Count of Gun Laws]]&lt;PERCENTILE(Table1[Count of Gun Laws],0.2),1,IF(Table1[[#This Row],[Count of Gun Laws]]&lt;PERCENTILE(Table1[Count of Gun Laws],0.4),2,IF(Table1[[#This Row],[Count of Gun Laws]]&lt;PERCENTILE(Table1[Count of Gun Laws],0.6),3,IF(Table1[[#This Row],[Count of Gun Laws]]&lt;PERCENTILE(Table1[Count of Gun Laws],0.8),4,5))))</f>
        <v>1</v>
      </c>
      <c r="K51" s="3">
        <f>IF(Table1[[#This Row],[Gun Ownership Rate]]&lt;PERCENTILE(Table1[Gun Ownership Rate],0.2),5,IF(Table1[[#This Row],[Gun Ownership Rate]]&lt;PERCENTILE(Table1[Gun Ownership Rate],0.4),4,IF(Table1[[#This Row],[Gun Ownership Rate]]&lt;PERCENTILE(Table1[Gun Ownership Rate],0.6),3,IF(Table1[[#This Row],[Gun Ownership Rate]]&lt;PERCENTILE(Table1[Gun Ownership Rate],0.8),2,1))))</f>
        <v>1</v>
      </c>
      <c r="L51" s="3">
        <f>AVERAGE(Table1[[#This Row],[Strictness Rating - Giffords Grade]],Table1[[#This Row],[Strictness Rating - Law Count]])</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A234B-0C6D-4BE2-B522-9F5F4D9BB23F}">
  <dimension ref="A3:T53"/>
  <sheetViews>
    <sheetView workbookViewId="0">
      <selection sqref="A1:XFD1"/>
    </sheetView>
  </sheetViews>
  <sheetFormatPr defaultRowHeight="15" x14ac:dyDescent="0.25"/>
  <sheetData>
    <row r="3" spans="1:20" x14ac:dyDescent="0.25">
      <c r="A3" t="s">
        <v>377</v>
      </c>
      <c r="B3" t="s">
        <v>378</v>
      </c>
      <c r="C3" t="s">
        <v>102</v>
      </c>
      <c r="D3" t="s">
        <v>379</v>
      </c>
      <c r="E3" t="s">
        <v>380</v>
      </c>
      <c r="F3" t="s">
        <v>381</v>
      </c>
      <c r="G3" t="s">
        <v>382</v>
      </c>
      <c r="H3" t="s">
        <v>383</v>
      </c>
      <c r="I3" t="s">
        <v>384</v>
      </c>
      <c r="J3" t="s">
        <v>385</v>
      </c>
      <c r="K3" t="s">
        <v>386</v>
      </c>
      <c r="L3" t="s">
        <v>387</v>
      </c>
      <c r="M3" t="s">
        <v>388</v>
      </c>
      <c r="N3" t="s">
        <v>389</v>
      </c>
      <c r="O3" t="s">
        <v>390</v>
      </c>
      <c r="P3" t="s">
        <v>391</v>
      </c>
      <c r="Q3" t="s">
        <v>392</v>
      </c>
      <c r="R3" t="s">
        <v>393</v>
      </c>
      <c r="S3" t="s">
        <v>394</v>
      </c>
      <c r="T3" t="s">
        <v>395</v>
      </c>
    </row>
    <row r="4" spans="1:20" x14ac:dyDescent="0.25">
      <c r="A4">
        <v>1</v>
      </c>
      <c r="B4">
        <v>2016</v>
      </c>
      <c r="C4" t="s">
        <v>3</v>
      </c>
      <c r="D4">
        <v>0.52800000000000002</v>
      </c>
      <c r="E4">
        <v>2.8000000000000001E-2</v>
      </c>
      <c r="F4">
        <v>0</v>
      </c>
      <c r="G4">
        <v>0</v>
      </c>
      <c r="H4">
        <v>0.64634146299999995</v>
      </c>
      <c r="I4">
        <v>0.711538</v>
      </c>
      <c r="J4">
        <v>-9</v>
      </c>
      <c r="K4">
        <v>-9</v>
      </c>
      <c r="L4">
        <v>0.47144799999999998</v>
      </c>
      <c r="M4">
        <v>0.64936099999999997</v>
      </c>
      <c r="N4">
        <v>0.34175800000000001</v>
      </c>
      <c r="O4">
        <v>-0.21970000000000001</v>
      </c>
      <c r="P4">
        <v>0.27089800000000003</v>
      </c>
      <c r="Q4">
        <v>1</v>
      </c>
      <c r="R4">
        <v>12</v>
      </c>
      <c r="S4">
        <v>12</v>
      </c>
      <c r="T4">
        <v>12</v>
      </c>
    </row>
    <row r="5" spans="1:20" x14ac:dyDescent="0.25">
      <c r="A5">
        <v>2</v>
      </c>
      <c r="B5">
        <v>2016</v>
      </c>
      <c r="C5" t="s">
        <v>1</v>
      </c>
      <c r="D5">
        <v>0.57199999999999995</v>
      </c>
      <c r="E5">
        <v>3.2000000000000001E-2</v>
      </c>
      <c r="F5">
        <v>0</v>
      </c>
      <c r="G5">
        <v>0</v>
      </c>
      <c r="H5">
        <v>0.369565217</v>
      </c>
      <c r="I5">
        <v>0.653061</v>
      </c>
      <c r="J5">
        <v>-9</v>
      </c>
      <c r="K5">
        <v>-9</v>
      </c>
      <c r="L5">
        <v>-9</v>
      </c>
      <c r="M5">
        <v>0.66612499999999997</v>
      </c>
      <c r="N5">
        <v>0.65779100000000001</v>
      </c>
      <c r="O5">
        <v>0.74057200000000001</v>
      </c>
      <c r="P5">
        <v>1.9372720000000001</v>
      </c>
      <c r="Q5">
        <v>1</v>
      </c>
      <c r="R5">
        <v>12</v>
      </c>
      <c r="S5">
        <v>12</v>
      </c>
      <c r="T5">
        <v>12</v>
      </c>
    </row>
    <row r="6" spans="1:20" x14ac:dyDescent="0.25">
      <c r="A6">
        <v>4</v>
      </c>
      <c r="B6">
        <v>2016</v>
      </c>
      <c r="C6" t="s">
        <v>7</v>
      </c>
      <c r="D6">
        <v>0.36</v>
      </c>
      <c r="E6">
        <v>2.8000000000000001E-2</v>
      </c>
      <c r="F6">
        <v>0</v>
      </c>
      <c r="G6">
        <v>0</v>
      </c>
      <c r="H6">
        <v>0.409090909</v>
      </c>
      <c r="I6">
        <v>0.64771599999999996</v>
      </c>
      <c r="J6">
        <v>-9</v>
      </c>
      <c r="K6">
        <v>-9</v>
      </c>
      <c r="L6">
        <v>0.372834</v>
      </c>
      <c r="M6">
        <v>0.387098</v>
      </c>
      <c r="N6">
        <v>0.24321799999999999</v>
      </c>
      <c r="O6">
        <v>7.1987999999999996E-2</v>
      </c>
      <c r="P6">
        <v>-0.44768999999999998</v>
      </c>
      <c r="Q6">
        <v>1</v>
      </c>
      <c r="R6">
        <v>12</v>
      </c>
      <c r="S6">
        <v>12</v>
      </c>
      <c r="T6">
        <v>12</v>
      </c>
    </row>
    <row r="7" spans="1:20" x14ac:dyDescent="0.25">
      <c r="A7">
        <v>5</v>
      </c>
      <c r="B7">
        <v>2016</v>
      </c>
      <c r="C7" t="s">
        <v>5</v>
      </c>
      <c r="D7">
        <v>0.51800000000000002</v>
      </c>
      <c r="E7">
        <v>2.8000000000000001E-2</v>
      </c>
      <c r="F7">
        <v>0</v>
      </c>
      <c r="G7">
        <v>0</v>
      </c>
      <c r="H7">
        <v>0.51063829800000005</v>
      </c>
      <c r="I7">
        <v>0.62560400000000005</v>
      </c>
      <c r="J7">
        <v>-9</v>
      </c>
      <c r="K7">
        <v>-9</v>
      </c>
      <c r="L7">
        <v>0.48098299999999999</v>
      </c>
      <c r="M7">
        <v>0.66160799999999997</v>
      </c>
      <c r="N7">
        <v>0.36389500000000002</v>
      </c>
      <c r="O7">
        <v>9.3631000000000006E-2</v>
      </c>
      <c r="P7">
        <v>0.308392</v>
      </c>
      <c r="Q7">
        <v>1</v>
      </c>
      <c r="R7">
        <v>12</v>
      </c>
      <c r="S7">
        <v>12</v>
      </c>
      <c r="T7">
        <v>12</v>
      </c>
    </row>
    <row r="8" spans="1:20" x14ac:dyDescent="0.25">
      <c r="A8">
        <v>6</v>
      </c>
      <c r="B8">
        <v>2016</v>
      </c>
      <c r="C8" t="s">
        <v>9</v>
      </c>
      <c r="D8">
        <v>0.16300000000000001</v>
      </c>
      <c r="E8">
        <v>2.8000000000000001E-2</v>
      </c>
      <c r="F8">
        <v>1</v>
      </c>
      <c r="G8">
        <v>1</v>
      </c>
      <c r="H8">
        <v>0.18254764300000001</v>
      </c>
      <c r="I8">
        <v>0.42857099999999998</v>
      </c>
      <c r="J8">
        <v>-9</v>
      </c>
      <c r="K8">
        <v>-9</v>
      </c>
      <c r="L8">
        <v>0.18686</v>
      </c>
      <c r="M8">
        <v>0.240008</v>
      </c>
      <c r="N8">
        <v>0.16067100000000001</v>
      </c>
      <c r="O8">
        <v>-1.4731300000000001</v>
      </c>
      <c r="P8">
        <v>-0.89878000000000002</v>
      </c>
      <c r="Q8">
        <v>1</v>
      </c>
      <c r="R8">
        <v>12</v>
      </c>
      <c r="S8">
        <v>12</v>
      </c>
      <c r="T8">
        <v>12</v>
      </c>
    </row>
    <row r="9" spans="1:20" x14ac:dyDescent="0.25">
      <c r="A9">
        <v>8</v>
      </c>
      <c r="B9">
        <v>2016</v>
      </c>
      <c r="C9" t="s">
        <v>11</v>
      </c>
      <c r="D9">
        <v>0.379</v>
      </c>
      <c r="E9">
        <v>2.8000000000000001E-2</v>
      </c>
      <c r="F9">
        <v>1</v>
      </c>
      <c r="G9">
        <v>0</v>
      </c>
      <c r="H9">
        <v>0.33716475099999998</v>
      </c>
      <c r="I9">
        <v>0.57883099999999998</v>
      </c>
      <c r="J9">
        <v>-9</v>
      </c>
      <c r="K9">
        <v>-9</v>
      </c>
      <c r="L9">
        <v>0.32277</v>
      </c>
      <c r="M9">
        <v>0.476516</v>
      </c>
      <c r="N9">
        <v>0.28193099999999999</v>
      </c>
      <c r="O9">
        <v>0.208845</v>
      </c>
      <c r="P9">
        <v>0.81415599999999999</v>
      </c>
      <c r="Q9">
        <v>1</v>
      </c>
      <c r="R9">
        <v>12</v>
      </c>
      <c r="S9">
        <v>12</v>
      </c>
      <c r="T9">
        <v>12</v>
      </c>
    </row>
    <row r="10" spans="1:20" x14ac:dyDescent="0.25">
      <c r="A10">
        <v>9</v>
      </c>
      <c r="B10">
        <v>2016</v>
      </c>
      <c r="C10" t="s">
        <v>13</v>
      </c>
      <c r="D10">
        <v>0.188</v>
      </c>
      <c r="E10">
        <v>2.8000000000000001E-2</v>
      </c>
      <c r="F10">
        <v>1</v>
      </c>
      <c r="G10">
        <v>1</v>
      </c>
      <c r="H10">
        <v>7.8260869999999996E-2</v>
      </c>
      <c r="I10">
        <v>0.35815599999999997</v>
      </c>
      <c r="J10">
        <v>-9</v>
      </c>
      <c r="K10">
        <v>-9</v>
      </c>
      <c r="L10">
        <v>0.245675</v>
      </c>
      <c r="M10">
        <v>0.27231699999999998</v>
      </c>
      <c r="N10">
        <v>0.18809699999999999</v>
      </c>
      <c r="O10">
        <v>-0.84362999999999999</v>
      </c>
      <c r="P10">
        <v>-0.43975999999999998</v>
      </c>
      <c r="Q10">
        <v>1</v>
      </c>
      <c r="R10">
        <v>12</v>
      </c>
      <c r="S10">
        <v>12</v>
      </c>
      <c r="T10">
        <v>12</v>
      </c>
    </row>
    <row r="11" spans="1:20" x14ac:dyDescent="0.25">
      <c r="A11">
        <v>10</v>
      </c>
      <c r="B11">
        <v>2016</v>
      </c>
      <c r="C11" t="s">
        <v>15</v>
      </c>
      <c r="D11">
        <v>0.38700000000000001</v>
      </c>
      <c r="E11">
        <v>2.8000000000000001E-2</v>
      </c>
      <c r="F11">
        <v>1</v>
      </c>
      <c r="G11">
        <v>0</v>
      </c>
      <c r="H11">
        <v>0.428571429</v>
      </c>
      <c r="I11">
        <v>0.57142899999999996</v>
      </c>
      <c r="J11">
        <v>-9</v>
      </c>
      <c r="K11">
        <v>-9</v>
      </c>
      <c r="L11">
        <v>0.38130399999999998</v>
      </c>
      <c r="M11">
        <v>0.49997900000000001</v>
      </c>
      <c r="N11">
        <v>0.23197699999999999</v>
      </c>
      <c r="O11">
        <v>-0.67686999999999997</v>
      </c>
      <c r="P11">
        <v>-0.20943999999999999</v>
      </c>
      <c r="Q11">
        <v>1</v>
      </c>
      <c r="R11">
        <v>12</v>
      </c>
      <c r="S11">
        <v>12</v>
      </c>
      <c r="T11">
        <v>12</v>
      </c>
    </row>
    <row r="12" spans="1:20" x14ac:dyDescent="0.25">
      <c r="A12">
        <v>12</v>
      </c>
      <c r="B12">
        <v>2016</v>
      </c>
      <c r="C12" t="s">
        <v>17</v>
      </c>
      <c r="D12">
        <v>0.28799999999999998</v>
      </c>
      <c r="E12">
        <v>2.8000000000000001E-2</v>
      </c>
      <c r="F12">
        <v>0</v>
      </c>
      <c r="G12">
        <v>0</v>
      </c>
      <c r="H12">
        <v>0.35368956699999998</v>
      </c>
      <c r="I12">
        <v>0.59143000000000001</v>
      </c>
      <c r="J12">
        <v>-9</v>
      </c>
      <c r="K12">
        <v>-9</v>
      </c>
      <c r="L12">
        <v>0.232072</v>
      </c>
      <c r="M12">
        <v>0.374913</v>
      </c>
      <c r="N12">
        <v>0.127689</v>
      </c>
      <c r="O12">
        <v>-0.77754999999999996</v>
      </c>
      <c r="P12">
        <v>-0.22202</v>
      </c>
      <c r="Q12">
        <v>1</v>
      </c>
      <c r="R12">
        <v>12</v>
      </c>
      <c r="S12">
        <v>12</v>
      </c>
      <c r="T12">
        <v>12</v>
      </c>
    </row>
    <row r="13" spans="1:20" x14ac:dyDescent="0.25">
      <c r="A13">
        <v>13</v>
      </c>
      <c r="B13">
        <v>2016</v>
      </c>
      <c r="C13" t="s">
        <v>19</v>
      </c>
      <c r="D13">
        <v>0.377</v>
      </c>
      <c r="E13">
        <v>2.8000000000000001E-2</v>
      </c>
      <c r="F13">
        <v>0</v>
      </c>
      <c r="G13">
        <v>0</v>
      </c>
      <c r="H13">
        <v>0.47266880999999999</v>
      </c>
      <c r="I13">
        <v>0.65938099999999999</v>
      </c>
      <c r="J13">
        <v>-9</v>
      </c>
      <c r="K13">
        <v>-9</v>
      </c>
      <c r="L13">
        <v>0.31003999999999998</v>
      </c>
      <c r="M13">
        <v>0.47225800000000001</v>
      </c>
      <c r="N13">
        <v>0.354964</v>
      </c>
      <c r="O13">
        <v>-0.91617000000000004</v>
      </c>
      <c r="P13">
        <v>-0.80195000000000005</v>
      </c>
      <c r="Q13">
        <v>1</v>
      </c>
      <c r="R13">
        <v>12</v>
      </c>
      <c r="S13">
        <v>12</v>
      </c>
      <c r="T13">
        <v>12</v>
      </c>
    </row>
    <row r="14" spans="1:20" x14ac:dyDescent="0.25">
      <c r="A14">
        <v>15</v>
      </c>
      <c r="B14">
        <v>2016</v>
      </c>
      <c r="C14" t="s">
        <v>21</v>
      </c>
      <c r="D14">
        <v>9.0999999999999998E-2</v>
      </c>
      <c r="E14">
        <v>3.2000000000000001E-2</v>
      </c>
      <c r="F14">
        <v>1</v>
      </c>
      <c r="G14">
        <v>1</v>
      </c>
      <c r="H14">
        <v>0.17241379300000001</v>
      </c>
      <c r="I14">
        <v>0.22069</v>
      </c>
      <c r="J14">
        <v>-9</v>
      </c>
      <c r="K14">
        <v>-9</v>
      </c>
      <c r="L14">
        <v>-9</v>
      </c>
      <c r="M14">
        <v>0.24968799999999999</v>
      </c>
      <c r="N14">
        <v>8.9928999999999995E-2</v>
      </c>
      <c r="O14">
        <v>-2.24404</v>
      </c>
      <c r="P14">
        <v>-1.69503</v>
      </c>
      <c r="Q14">
        <v>1</v>
      </c>
      <c r="R14">
        <v>12</v>
      </c>
      <c r="S14">
        <v>12</v>
      </c>
      <c r="T14">
        <v>12</v>
      </c>
    </row>
    <row r="15" spans="1:20" x14ac:dyDescent="0.25">
      <c r="A15">
        <v>16</v>
      </c>
      <c r="B15">
        <v>2016</v>
      </c>
      <c r="C15" t="s">
        <v>25</v>
      </c>
      <c r="D15">
        <v>0.57799999999999996</v>
      </c>
      <c r="E15">
        <v>3.2000000000000001E-2</v>
      </c>
      <c r="F15">
        <v>0</v>
      </c>
      <c r="G15">
        <v>0</v>
      </c>
      <c r="H15">
        <v>0.43902438999999999</v>
      </c>
      <c r="I15">
        <v>0.66542800000000002</v>
      </c>
      <c r="J15">
        <v>-9</v>
      </c>
      <c r="K15">
        <v>-9</v>
      </c>
      <c r="L15">
        <v>-9</v>
      </c>
      <c r="M15">
        <v>0.68287200000000003</v>
      </c>
      <c r="N15">
        <v>0.71482999999999997</v>
      </c>
      <c r="O15">
        <v>1.396698</v>
      </c>
      <c r="P15">
        <v>0.38848100000000002</v>
      </c>
      <c r="Q15">
        <v>1</v>
      </c>
      <c r="R15">
        <v>12</v>
      </c>
      <c r="S15">
        <v>12</v>
      </c>
      <c r="T15">
        <v>12</v>
      </c>
    </row>
    <row r="16" spans="1:20" x14ac:dyDescent="0.25">
      <c r="A16">
        <v>17</v>
      </c>
      <c r="B16">
        <v>2016</v>
      </c>
      <c r="C16" t="s">
        <v>27</v>
      </c>
      <c r="D16">
        <v>0.22600000000000001</v>
      </c>
      <c r="E16">
        <v>2.8000000000000001E-2</v>
      </c>
      <c r="F16">
        <v>0</v>
      </c>
      <c r="G16">
        <v>1</v>
      </c>
      <c r="H16">
        <v>0.15189873400000001</v>
      </c>
      <c r="I16">
        <v>0.416742</v>
      </c>
      <c r="J16">
        <v>-9</v>
      </c>
      <c r="K16">
        <v>-9</v>
      </c>
      <c r="L16">
        <v>0.25450299999999998</v>
      </c>
      <c r="M16">
        <v>0.29075200000000001</v>
      </c>
      <c r="N16">
        <v>0.334341</v>
      </c>
      <c r="O16">
        <v>-0.50122999999999995</v>
      </c>
      <c r="P16">
        <v>-0.61101000000000005</v>
      </c>
      <c r="Q16">
        <v>1</v>
      </c>
      <c r="R16">
        <v>12</v>
      </c>
      <c r="S16">
        <v>12</v>
      </c>
      <c r="T16">
        <v>12</v>
      </c>
    </row>
    <row r="17" spans="1:20" x14ac:dyDescent="0.25">
      <c r="A17">
        <v>18</v>
      </c>
      <c r="B17">
        <v>2016</v>
      </c>
      <c r="C17" t="s">
        <v>29</v>
      </c>
      <c r="D17">
        <v>0.42399999999999999</v>
      </c>
      <c r="E17">
        <v>2.8000000000000001E-2</v>
      </c>
      <c r="F17">
        <v>0</v>
      </c>
      <c r="G17">
        <v>0</v>
      </c>
      <c r="H17">
        <v>0.43814433000000003</v>
      </c>
      <c r="I17">
        <v>0.60238100000000006</v>
      </c>
      <c r="J17">
        <v>-9</v>
      </c>
      <c r="K17">
        <v>-9</v>
      </c>
      <c r="L17">
        <v>0.370504</v>
      </c>
      <c r="M17">
        <v>0.53543499999999999</v>
      </c>
      <c r="N17">
        <v>0.24812699999999999</v>
      </c>
      <c r="O17">
        <v>0.29280299999999998</v>
      </c>
      <c r="P17">
        <v>0.51166699999999998</v>
      </c>
      <c r="Q17">
        <v>1</v>
      </c>
      <c r="R17">
        <v>12</v>
      </c>
      <c r="S17">
        <v>12</v>
      </c>
      <c r="T17">
        <v>12</v>
      </c>
    </row>
    <row r="18" spans="1:20" x14ac:dyDescent="0.25">
      <c r="A18">
        <v>19</v>
      </c>
      <c r="B18">
        <v>2016</v>
      </c>
      <c r="C18" t="s">
        <v>23</v>
      </c>
      <c r="D18">
        <v>0.38500000000000001</v>
      </c>
      <c r="E18">
        <v>3.2000000000000001E-2</v>
      </c>
      <c r="F18">
        <v>1</v>
      </c>
      <c r="G18">
        <v>1</v>
      </c>
      <c r="H18">
        <v>0.20512820500000001</v>
      </c>
      <c r="I18">
        <v>0.56836500000000001</v>
      </c>
      <c r="J18">
        <v>-9</v>
      </c>
      <c r="K18">
        <v>-9</v>
      </c>
      <c r="L18">
        <v>-9</v>
      </c>
      <c r="M18">
        <v>0.54858200000000001</v>
      </c>
      <c r="N18">
        <v>0.41756799999999999</v>
      </c>
      <c r="O18">
        <v>0.55387600000000003</v>
      </c>
      <c r="P18">
        <v>-1.6571499999999999</v>
      </c>
      <c r="Q18">
        <v>1</v>
      </c>
      <c r="R18">
        <v>12</v>
      </c>
      <c r="S18">
        <v>12</v>
      </c>
      <c r="T18">
        <v>12</v>
      </c>
    </row>
    <row r="19" spans="1:20" x14ac:dyDescent="0.25">
      <c r="A19">
        <v>20</v>
      </c>
      <c r="B19">
        <v>2016</v>
      </c>
      <c r="C19" t="s">
        <v>31</v>
      </c>
      <c r="D19">
        <v>0.42299999999999999</v>
      </c>
      <c r="E19">
        <v>2.8000000000000001E-2</v>
      </c>
      <c r="F19">
        <v>0</v>
      </c>
      <c r="G19">
        <v>0</v>
      </c>
      <c r="H19">
        <v>0.258928571</v>
      </c>
      <c r="I19">
        <v>0.567164</v>
      </c>
      <c r="J19">
        <v>-9</v>
      </c>
      <c r="K19">
        <v>-9</v>
      </c>
      <c r="L19">
        <v>0.38309100000000001</v>
      </c>
      <c r="M19">
        <v>0.54943399999999998</v>
      </c>
      <c r="N19">
        <v>0.35371200000000003</v>
      </c>
      <c r="O19">
        <v>0.76717500000000005</v>
      </c>
      <c r="P19">
        <v>5.3004999999999997E-2</v>
      </c>
      <c r="Q19">
        <v>1</v>
      </c>
      <c r="R19">
        <v>12</v>
      </c>
      <c r="S19">
        <v>12</v>
      </c>
      <c r="T19">
        <v>12</v>
      </c>
    </row>
    <row r="20" spans="1:20" x14ac:dyDescent="0.25">
      <c r="A20">
        <v>21</v>
      </c>
      <c r="B20">
        <v>2016</v>
      </c>
      <c r="C20" t="s">
        <v>33</v>
      </c>
      <c r="D20">
        <v>0.52500000000000002</v>
      </c>
      <c r="E20">
        <v>2.8000000000000001E-2</v>
      </c>
      <c r="F20">
        <v>0</v>
      </c>
      <c r="G20">
        <v>0</v>
      </c>
      <c r="H20">
        <v>0.51829268299999998</v>
      </c>
      <c r="I20">
        <v>0.69256799999999996</v>
      </c>
      <c r="J20">
        <v>-9</v>
      </c>
      <c r="K20">
        <v>-9</v>
      </c>
      <c r="L20">
        <v>0.46090900000000001</v>
      </c>
      <c r="M20">
        <v>0.66996500000000003</v>
      </c>
      <c r="N20">
        <v>0.34238400000000002</v>
      </c>
      <c r="O20">
        <v>1.9443999999999999E-2</v>
      </c>
      <c r="P20">
        <v>0.32519700000000001</v>
      </c>
      <c r="Q20">
        <v>1</v>
      </c>
      <c r="R20">
        <v>12</v>
      </c>
      <c r="S20">
        <v>12</v>
      </c>
      <c r="T20">
        <v>12</v>
      </c>
    </row>
    <row r="21" spans="1:20" x14ac:dyDescent="0.25">
      <c r="A21">
        <v>22</v>
      </c>
      <c r="B21">
        <v>2016</v>
      </c>
      <c r="C21" t="s">
        <v>35</v>
      </c>
      <c r="D21">
        <v>0.52300000000000002</v>
      </c>
      <c r="E21">
        <v>2.8000000000000001E-2</v>
      </c>
      <c r="F21">
        <v>0</v>
      </c>
      <c r="G21">
        <v>0</v>
      </c>
      <c r="H21">
        <v>0.57668711699999997</v>
      </c>
      <c r="I21">
        <v>0.67315199999999997</v>
      </c>
      <c r="J21">
        <v>-9</v>
      </c>
      <c r="K21">
        <v>-9</v>
      </c>
      <c r="L21">
        <v>0.471968</v>
      </c>
      <c r="M21">
        <v>0.65939099999999995</v>
      </c>
      <c r="N21">
        <v>0.36510999999999999</v>
      </c>
      <c r="O21">
        <v>-0.74956</v>
      </c>
      <c r="P21">
        <v>0.59296899999999997</v>
      </c>
      <c r="Q21">
        <v>1</v>
      </c>
      <c r="R21">
        <v>12</v>
      </c>
      <c r="S21">
        <v>12</v>
      </c>
      <c r="T21">
        <v>12</v>
      </c>
    </row>
    <row r="22" spans="1:20" x14ac:dyDescent="0.25">
      <c r="A22">
        <v>23</v>
      </c>
      <c r="B22">
        <v>2016</v>
      </c>
      <c r="C22" t="s">
        <v>41</v>
      </c>
      <c r="D22">
        <v>0.47699999999999998</v>
      </c>
      <c r="E22">
        <v>3.2000000000000001E-2</v>
      </c>
      <c r="F22">
        <v>0</v>
      </c>
      <c r="G22">
        <v>0</v>
      </c>
      <c r="H22">
        <v>0.185185185</v>
      </c>
      <c r="I22">
        <v>0.59302299999999997</v>
      </c>
      <c r="J22">
        <v>-9</v>
      </c>
      <c r="K22">
        <v>-9</v>
      </c>
      <c r="L22">
        <v>-9</v>
      </c>
      <c r="M22">
        <v>0.62000500000000003</v>
      </c>
      <c r="N22">
        <v>0.41055799999999998</v>
      </c>
      <c r="O22">
        <v>0.59058900000000003</v>
      </c>
      <c r="P22">
        <v>0.68191299999999999</v>
      </c>
      <c r="Q22">
        <v>1</v>
      </c>
      <c r="R22">
        <v>12</v>
      </c>
      <c r="S22">
        <v>12</v>
      </c>
      <c r="T22">
        <v>12</v>
      </c>
    </row>
    <row r="23" spans="1:20" x14ac:dyDescent="0.25">
      <c r="A23">
        <v>24</v>
      </c>
      <c r="B23">
        <v>2016</v>
      </c>
      <c r="C23" t="s">
        <v>39</v>
      </c>
      <c r="D23">
        <v>0.16700000000000001</v>
      </c>
      <c r="E23">
        <v>2.8000000000000001E-2</v>
      </c>
      <c r="F23">
        <v>1</v>
      </c>
      <c r="G23">
        <v>1</v>
      </c>
      <c r="H23">
        <v>0.20869565200000001</v>
      </c>
      <c r="I23">
        <v>0.48195300000000002</v>
      </c>
      <c r="J23">
        <v>-9</v>
      </c>
      <c r="K23">
        <v>-9</v>
      </c>
      <c r="L23">
        <v>0.18770500000000001</v>
      </c>
      <c r="M23">
        <v>0.23814299999999999</v>
      </c>
      <c r="N23">
        <v>0.13134299999999999</v>
      </c>
      <c r="O23">
        <v>-1.2868900000000001</v>
      </c>
      <c r="P23">
        <v>-1.34738</v>
      </c>
      <c r="Q23">
        <v>1</v>
      </c>
      <c r="R23">
        <v>12</v>
      </c>
      <c r="S23">
        <v>12</v>
      </c>
      <c r="T23">
        <v>12</v>
      </c>
    </row>
    <row r="24" spans="1:20" x14ac:dyDescent="0.25">
      <c r="A24">
        <v>25</v>
      </c>
      <c r="B24">
        <v>2016</v>
      </c>
      <c r="C24" t="s">
        <v>37</v>
      </c>
      <c r="D24">
        <v>0.09</v>
      </c>
      <c r="E24">
        <v>2.8000000000000001E-2</v>
      </c>
      <c r="F24">
        <v>0</v>
      </c>
      <c r="G24">
        <v>1</v>
      </c>
      <c r="H24">
        <v>4.7945204999999998E-2</v>
      </c>
      <c r="I24">
        <v>0.274227</v>
      </c>
      <c r="J24">
        <v>-9</v>
      </c>
      <c r="K24">
        <v>-9</v>
      </c>
      <c r="L24">
        <v>0.121486</v>
      </c>
      <c r="M24">
        <v>0.19184499999999999</v>
      </c>
      <c r="N24">
        <v>0.186969</v>
      </c>
      <c r="O24">
        <v>-1.6605700000000001</v>
      </c>
      <c r="P24">
        <v>-1.4400599999999999</v>
      </c>
      <c r="Q24">
        <v>1</v>
      </c>
      <c r="R24">
        <v>12</v>
      </c>
      <c r="S24">
        <v>12</v>
      </c>
      <c r="T24">
        <v>12</v>
      </c>
    </row>
    <row r="25" spans="1:20" x14ac:dyDescent="0.25">
      <c r="A25">
        <v>26</v>
      </c>
      <c r="B25">
        <v>2016</v>
      </c>
      <c r="C25" t="s">
        <v>43</v>
      </c>
      <c r="D25">
        <v>0.38900000000000001</v>
      </c>
      <c r="E25">
        <v>2.8000000000000001E-2</v>
      </c>
      <c r="F25">
        <v>1</v>
      </c>
      <c r="G25">
        <v>1</v>
      </c>
      <c r="H25">
        <v>0.29568106300000002</v>
      </c>
      <c r="I25">
        <v>0.590781</v>
      </c>
      <c r="J25">
        <v>-9</v>
      </c>
      <c r="K25">
        <v>-9</v>
      </c>
      <c r="L25">
        <v>0.364649</v>
      </c>
      <c r="M25">
        <v>0.51887700000000003</v>
      </c>
      <c r="N25">
        <v>0.43121399999999999</v>
      </c>
      <c r="O25">
        <v>0.18418899999999999</v>
      </c>
      <c r="P25">
        <v>-1.0081899999999999</v>
      </c>
      <c r="Q25">
        <v>1</v>
      </c>
      <c r="R25">
        <v>12</v>
      </c>
      <c r="S25">
        <v>12</v>
      </c>
      <c r="T25">
        <v>12</v>
      </c>
    </row>
    <row r="26" spans="1:20" x14ac:dyDescent="0.25">
      <c r="A26">
        <v>27</v>
      </c>
      <c r="B26">
        <v>2016</v>
      </c>
      <c r="C26" t="s">
        <v>45</v>
      </c>
      <c r="D26">
        <v>0.39100000000000001</v>
      </c>
      <c r="E26">
        <v>2.8000000000000001E-2</v>
      </c>
      <c r="F26">
        <v>0</v>
      </c>
      <c r="G26">
        <v>0</v>
      </c>
      <c r="H26">
        <v>0.19512195099999999</v>
      </c>
      <c r="I26">
        <v>0.516351</v>
      </c>
      <c r="J26">
        <v>-9</v>
      </c>
      <c r="K26">
        <v>-9</v>
      </c>
      <c r="L26">
        <v>0.29000799999999999</v>
      </c>
      <c r="M26">
        <v>0.55815300000000001</v>
      </c>
      <c r="N26">
        <v>0.51117699999999999</v>
      </c>
      <c r="O26">
        <v>1.0939999999999999E-3</v>
      </c>
      <c r="P26">
        <v>-0.17362</v>
      </c>
      <c r="Q26">
        <v>1</v>
      </c>
      <c r="R26">
        <v>12</v>
      </c>
      <c r="S26">
        <v>12</v>
      </c>
      <c r="T26">
        <v>12</v>
      </c>
    </row>
    <row r="27" spans="1:20" x14ac:dyDescent="0.25">
      <c r="A27">
        <v>28</v>
      </c>
      <c r="B27">
        <v>2016</v>
      </c>
      <c r="C27" t="s">
        <v>49</v>
      </c>
      <c r="D27">
        <v>0.54100000000000004</v>
      </c>
      <c r="E27">
        <v>2.8000000000000001E-2</v>
      </c>
      <c r="F27">
        <v>0</v>
      </c>
      <c r="G27">
        <v>0</v>
      </c>
      <c r="H27">
        <v>0.59493670899999995</v>
      </c>
      <c r="I27">
        <v>0.72697400000000001</v>
      </c>
      <c r="J27">
        <v>-9</v>
      </c>
      <c r="K27">
        <v>-9</v>
      </c>
      <c r="L27">
        <v>0.44959700000000002</v>
      </c>
      <c r="M27">
        <v>0.68955299999999997</v>
      </c>
      <c r="N27">
        <v>0.33796500000000002</v>
      </c>
      <c r="O27">
        <v>-0.53207000000000004</v>
      </c>
      <c r="P27">
        <v>0.90614700000000004</v>
      </c>
      <c r="Q27">
        <v>1</v>
      </c>
      <c r="R27">
        <v>12</v>
      </c>
      <c r="S27">
        <v>12</v>
      </c>
      <c r="T27">
        <v>12</v>
      </c>
    </row>
    <row r="28" spans="1:20" x14ac:dyDescent="0.25">
      <c r="A28">
        <v>29</v>
      </c>
      <c r="B28">
        <v>2016</v>
      </c>
      <c r="C28" t="s">
        <v>47</v>
      </c>
      <c r="D28">
        <v>0.52800000000000002</v>
      </c>
      <c r="E28">
        <v>2.8000000000000001E-2</v>
      </c>
      <c r="F28">
        <v>0</v>
      </c>
      <c r="G28">
        <v>0</v>
      </c>
      <c r="H28">
        <v>0.37777777800000001</v>
      </c>
      <c r="I28">
        <v>0.63499399999999995</v>
      </c>
      <c r="J28">
        <v>-9</v>
      </c>
      <c r="K28">
        <v>-9</v>
      </c>
      <c r="L28">
        <v>0.46392699999999998</v>
      </c>
      <c r="M28">
        <v>0.64858499999999997</v>
      </c>
      <c r="N28">
        <v>0.53619700000000003</v>
      </c>
      <c r="O28">
        <v>0.68088400000000004</v>
      </c>
      <c r="P28">
        <v>1.04562</v>
      </c>
      <c r="Q28">
        <v>1</v>
      </c>
      <c r="R28">
        <v>12</v>
      </c>
      <c r="S28">
        <v>12</v>
      </c>
      <c r="T28">
        <v>12</v>
      </c>
    </row>
    <row r="29" spans="1:20" x14ac:dyDescent="0.25">
      <c r="A29">
        <v>30</v>
      </c>
      <c r="B29">
        <v>2016</v>
      </c>
      <c r="C29" t="s">
        <v>51</v>
      </c>
      <c r="D29">
        <v>0.65</v>
      </c>
      <c r="E29">
        <v>3.2000000000000001E-2</v>
      </c>
      <c r="F29">
        <v>0</v>
      </c>
      <c r="G29">
        <v>0</v>
      </c>
      <c r="H29">
        <v>0.404255319</v>
      </c>
      <c r="I29">
        <v>0.65</v>
      </c>
      <c r="J29">
        <v>-9</v>
      </c>
      <c r="K29">
        <v>-9</v>
      </c>
      <c r="L29">
        <v>-9</v>
      </c>
      <c r="M29">
        <v>0.734846</v>
      </c>
      <c r="N29">
        <v>0.90278899999999995</v>
      </c>
      <c r="O29">
        <v>2.4928509999999999</v>
      </c>
      <c r="P29">
        <v>1.849386</v>
      </c>
      <c r="Q29">
        <v>1</v>
      </c>
      <c r="R29">
        <v>12</v>
      </c>
      <c r="S29">
        <v>12</v>
      </c>
      <c r="T29">
        <v>12</v>
      </c>
    </row>
    <row r="30" spans="1:20" x14ac:dyDescent="0.25">
      <c r="A30">
        <v>31</v>
      </c>
      <c r="B30">
        <v>2016</v>
      </c>
      <c r="C30" t="s">
        <v>57</v>
      </c>
      <c r="D30">
        <v>0.39200000000000002</v>
      </c>
      <c r="E30">
        <v>2.8000000000000001E-2</v>
      </c>
      <c r="F30">
        <v>0</v>
      </c>
      <c r="G30">
        <v>1</v>
      </c>
      <c r="H30">
        <v>0.18181818199999999</v>
      </c>
      <c r="I30">
        <v>0.53465300000000004</v>
      </c>
      <c r="J30">
        <v>-9</v>
      </c>
      <c r="K30">
        <v>-9</v>
      </c>
      <c r="L30">
        <v>0.361211</v>
      </c>
      <c r="M30">
        <v>0.57177900000000004</v>
      </c>
      <c r="N30">
        <v>0.41912500000000003</v>
      </c>
      <c r="O30">
        <v>0.46294200000000002</v>
      </c>
      <c r="P30">
        <v>-1.5584199999999999</v>
      </c>
      <c r="Q30">
        <v>1</v>
      </c>
      <c r="R30">
        <v>12</v>
      </c>
      <c r="S30">
        <v>12</v>
      </c>
      <c r="T30">
        <v>12</v>
      </c>
    </row>
    <row r="31" spans="1:20" x14ac:dyDescent="0.25">
      <c r="A31">
        <v>32</v>
      </c>
      <c r="B31">
        <v>2016</v>
      </c>
      <c r="C31" t="s">
        <v>65</v>
      </c>
      <c r="D31">
        <v>0.32900000000000001</v>
      </c>
      <c r="E31">
        <v>2.8000000000000001E-2</v>
      </c>
      <c r="F31">
        <v>0</v>
      </c>
      <c r="G31">
        <v>0</v>
      </c>
      <c r="H31">
        <v>0.31288343600000001</v>
      </c>
      <c r="I31">
        <v>0.58110899999999999</v>
      </c>
      <c r="J31">
        <v>-9</v>
      </c>
      <c r="K31">
        <v>-9</v>
      </c>
      <c r="L31">
        <v>0.30718899999999999</v>
      </c>
      <c r="M31">
        <v>0.412132</v>
      </c>
      <c r="N31">
        <v>0.20324600000000001</v>
      </c>
      <c r="O31">
        <v>0.17319399999999999</v>
      </c>
      <c r="P31">
        <v>-0.69586000000000003</v>
      </c>
      <c r="Q31">
        <v>1</v>
      </c>
      <c r="R31">
        <v>12</v>
      </c>
      <c r="S31">
        <v>12</v>
      </c>
      <c r="T31">
        <v>12</v>
      </c>
    </row>
    <row r="32" spans="1:20" x14ac:dyDescent="0.25">
      <c r="A32">
        <v>33</v>
      </c>
      <c r="B32">
        <v>2016</v>
      </c>
      <c r="C32" t="s">
        <v>59</v>
      </c>
      <c r="D32">
        <v>0.46300000000000002</v>
      </c>
      <c r="E32">
        <v>3.2000000000000001E-2</v>
      </c>
      <c r="F32">
        <v>0</v>
      </c>
      <c r="G32">
        <v>0</v>
      </c>
      <c r="H32">
        <v>0.24590163900000001</v>
      </c>
      <c r="I32">
        <v>0.59016400000000002</v>
      </c>
      <c r="J32">
        <v>-9</v>
      </c>
      <c r="K32">
        <v>-9</v>
      </c>
      <c r="L32">
        <v>-9</v>
      </c>
      <c r="M32">
        <v>0.58001899999999995</v>
      </c>
      <c r="N32">
        <v>0.37526599999999999</v>
      </c>
      <c r="O32">
        <v>0.71400799999999998</v>
      </c>
      <c r="P32">
        <v>0.99692700000000001</v>
      </c>
      <c r="Q32">
        <v>1</v>
      </c>
      <c r="R32">
        <v>12</v>
      </c>
      <c r="S32">
        <v>12</v>
      </c>
      <c r="T32">
        <v>12</v>
      </c>
    </row>
    <row r="33" spans="1:20" x14ac:dyDescent="0.25">
      <c r="A33">
        <v>34</v>
      </c>
      <c r="B33">
        <v>2016</v>
      </c>
      <c r="C33" t="s">
        <v>61</v>
      </c>
      <c r="D33">
        <v>8.8999999999999996E-2</v>
      </c>
      <c r="E33">
        <v>2.8000000000000001E-2</v>
      </c>
      <c r="F33">
        <v>0</v>
      </c>
      <c r="G33">
        <v>1</v>
      </c>
      <c r="H33">
        <v>6.3694267999999998E-2</v>
      </c>
      <c r="I33">
        <v>0.31320799999999999</v>
      </c>
      <c r="J33">
        <v>-9</v>
      </c>
      <c r="K33">
        <v>-9</v>
      </c>
      <c r="L33">
        <v>0.117171</v>
      </c>
      <c r="M33">
        <v>0.182807</v>
      </c>
      <c r="N33">
        <v>0.178785</v>
      </c>
      <c r="O33">
        <v>-1.7565500000000001</v>
      </c>
      <c r="P33">
        <v>-1.6277200000000001</v>
      </c>
      <c r="Q33">
        <v>1</v>
      </c>
      <c r="R33">
        <v>12</v>
      </c>
      <c r="S33">
        <v>12</v>
      </c>
      <c r="T33">
        <v>12</v>
      </c>
    </row>
    <row r="34" spans="1:20" x14ac:dyDescent="0.25">
      <c r="A34">
        <v>35</v>
      </c>
      <c r="B34">
        <v>2016</v>
      </c>
      <c r="C34" t="s">
        <v>63</v>
      </c>
      <c r="D34">
        <v>0.35899999999999999</v>
      </c>
      <c r="E34">
        <v>2.8000000000000001E-2</v>
      </c>
      <c r="F34">
        <v>0</v>
      </c>
      <c r="G34">
        <v>0</v>
      </c>
      <c r="H34">
        <v>0.355140187</v>
      </c>
      <c r="I34">
        <v>0.56318699999999999</v>
      </c>
      <c r="J34">
        <v>-9</v>
      </c>
      <c r="K34">
        <v>-9</v>
      </c>
      <c r="L34">
        <v>0.296182</v>
      </c>
      <c r="M34">
        <v>0.44599699999999998</v>
      </c>
      <c r="N34">
        <v>0.319268</v>
      </c>
      <c r="O34">
        <v>0.16894000000000001</v>
      </c>
      <c r="P34">
        <v>0.394067</v>
      </c>
      <c r="Q34">
        <v>1</v>
      </c>
      <c r="R34">
        <v>12</v>
      </c>
      <c r="S34">
        <v>12</v>
      </c>
      <c r="T34">
        <v>12</v>
      </c>
    </row>
    <row r="35" spans="1:20" x14ac:dyDescent="0.25">
      <c r="A35">
        <v>36</v>
      </c>
      <c r="B35">
        <v>2016</v>
      </c>
      <c r="C35" t="s">
        <v>67</v>
      </c>
      <c r="D35">
        <v>0.14499999999999999</v>
      </c>
      <c r="E35">
        <v>2.8000000000000001E-2</v>
      </c>
      <c r="F35">
        <v>1</v>
      </c>
      <c r="G35">
        <v>1</v>
      </c>
      <c r="H35">
        <v>9.2457420999999998E-2</v>
      </c>
      <c r="I35">
        <v>0.35646699999999998</v>
      </c>
      <c r="J35">
        <v>-9</v>
      </c>
      <c r="K35">
        <v>-9</v>
      </c>
      <c r="L35">
        <v>0.16275999999999999</v>
      </c>
      <c r="M35">
        <v>0.26269199999999998</v>
      </c>
      <c r="N35">
        <v>0.22716600000000001</v>
      </c>
      <c r="O35">
        <v>-1.6923600000000001</v>
      </c>
      <c r="P35">
        <v>-1.47726</v>
      </c>
      <c r="Q35">
        <v>1</v>
      </c>
      <c r="R35">
        <v>12</v>
      </c>
      <c r="S35">
        <v>12</v>
      </c>
      <c r="T35">
        <v>12</v>
      </c>
    </row>
    <row r="36" spans="1:20" x14ac:dyDescent="0.25">
      <c r="A36">
        <v>37</v>
      </c>
      <c r="B36">
        <v>2016</v>
      </c>
      <c r="C36" t="s">
        <v>53</v>
      </c>
      <c r="D36">
        <v>0.371</v>
      </c>
      <c r="E36">
        <v>2.8000000000000001E-2</v>
      </c>
      <c r="F36">
        <v>0</v>
      </c>
      <c r="G36">
        <v>1</v>
      </c>
      <c r="H36">
        <v>0.38997214499999999</v>
      </c>
      <c r="I36">
        <v>0.63905299999999998</v>
      </c>
      <c r="J36">
        <v>-9</v>
      </c>
      <c r="K36">
        <v>-9</v>
      </c>
      <c r="L36">
        <v>0.29914600000000002</v>
      </c>
      <c r="M36">
        <v>0.54453499999999999</v>
      </c>
      <c r="N36">
        <v>0.18199000000000001</v>
      </c>
      <c r="O36">
        <v>-0.36080000000000001</v>
      </c>
      <c r="P36">
        <v>-1.21444</v>
      </c>
      <c r="Q36">
        <v>1</v>
      </c>
      <c r="R36">
        <v>12</v>
      </c>
      <c r="S36">
        <v>12</v>
      </c>
      <c r="T36">
        <v>12</v>
      </c>
    </row>
    <row r="37" spans="1:20" x14ac:dyDescent="0.25">
      <c r="A37">
        <v>38</v>
      </c>
      <c r="B37">
        <v>2016</v>
      </c>
      <c r="C37" t="s">
        <v>55</v>
      </c>
      <c r="D37">
        <v>0.53300000000000003</v>
      </c>
      <c r="E37">
        <v>3.2000000000000001E-2</v>
      </c>
      <c r="F37">
        <v>0</v>
      </c>
      <c r="G37">
        <v>0</v>
      </c>
      <c r="H37">
        <v>0.33333333300000001</v>
      </c>
      <c r="I37">
        <v>0.58407100000000001</v>
      </c>
      <c r="J37">
        <v>-9</v>
      </c>
      <c r="K37">
        <v>-9</v>
      </c>
      <c r="L37">
        <v>-9</v>
      </c>
      <c r="M37">
        <v>0.64003699999999997</v>
      </c>
      <c r="N37">
        <v>0.72435400000000005</v>
      </c>
      <c r="O37">
        <v>1.2101040000000001</v>
      </c>
      <c r="P37">
        <v>0.65315299999999998</v>
      </c>
      <c r="Q37">
        <v>1</v>
      </c>
      <c r="R37">
        <v>12</v>
      </c>
      <c r="S37">
        <v>12</v>
      </c>
      <c r="T37">
        <v>12</v>
      </c>
    </row>
    <row r="38" spans="1:20" x14ac:dyDescent="0.25">
      <c r="A38">
        <v>39</v>
      </c>
      <c r="B38">
        <v>2016</v>
      </c>
      <c r="C38" t="s">
        <v>69</v>
      </c>
      <c r="D38">
        <v>0.41899999999999998</v>
      </c>
      <c r="E38">
        <v>2.8000000000000001E-2</v>
      </c>
      <c r="F38">
        <v>0</v>
      </c>
      <c r="G38">
        <v>0</v>
      </c>
      <c r="H38">
        <v>0.320547945</v>
      </c>
      <c r="I38">
        <v>0.60283200000000003</v>
      </c>
      <c r="J38">
        <v>-9</v>
      </c>
      <c r="K38">
        <v>-9</v>
      </c>
      <c r="L38">
        <v>0.38376399999999999</v>
      </c>
      <c r="M38">
        <v>0.53404499999999999</v>
      </c>
      <c r="N38">
        <v>0.29269000000000001</v>
      </c>
      <c r="O38">
        <v>0.34212199999999998</v>
      </c>
      <c r="P38">
        <v>5.1789000000000002E-2</v>
      </c>
      <c r="Q38">
        <v>1</v>
      </c>
      <c r="R38">
        <v>12</v>
      </c>
      <c r="S38">
        <v>12</v>
      </c>
      <c r="T38">
        <v>12</v>
      </c>
    </row>
    <row r="39" spans="1:20" x14ac:dyDescent="0.25">
      <c r="A39">
        <v>40</v>
      </c>
      <c r="B39">
        <v>2016</v>
      </c>
      <c r="C39" t="s">
        <v>71</v>
      </c>
      <c r="D39">
        <v>0.54900000000000004</v>
      </c>
      <c r="E39">
        <v>2.8000000000000001E-2</v>
      </c>
      <c r="F39">
        <v>0</v>
      </c>
      <c r="G39">
        <v>0</v>
      </c>
      <c r="H39">
        <v>0.47204968899999999</v>
      </c>
      <c r="I39">
        <v>0.66717099999999996</v>
      </c>
      <c r="J39">
        <v>-9</v>
      </c>
      <c r="K39">
        <v>-9</v>
      </c>
      <c r="L39">
        <v>0.51443899999999998</v>
      </c>
      <c r="M39">
        <v>0.68728199999999995</v>
      </c>
      <c r="N39">
        <v>0.273669</v>
      </c>
      <c r="O39">
        <v>0.58099900000000004</v>
      </c>
      <c r="P39">
        <v>1.1913560000000001</v>
      </c>
      <c r="Q39">
        <v>1</v>
      </c>
      <c r="R39">
        <v>12</v>
      </c>
      <c r="S39">
        <v>12</v>
      </c>
      <c r="T39">
        <v>12</v>
      </c>
    </row>
    <row r="40" spans="1:20" x14ac:dyDescent="0.25">
      <c r="A40">
        <v>41</v>
      </c>
      <c r="B40">
        <v>2016</v>
      </c>
      <c r="C40" t="s">
        <v>73</v>
      </c>
      <c r="D40">
        <v>0.41399999999999998</v>
      </c>
      <c r="E40">
        <v>3.2000000000000001E-2</v>
      </c>
      <c r="F40">
        <v>1</v>
      </c>
      <c r="G40">
        <v>0</v>
      </c>
      <c r="H40">
        <v>0.31052631600000002</v>
      </c>
      <c r="I40">
        <v>0.60996600000000001</v>
      </c>
      <c r="J40">
        <v>-9</v>
      </c>
      <c r="K40">
        <v>-9</v>
      </c>
      <c r="L40">
        <v>-9</v>
      </c>
      <c r="M40">
        <v>0.45707500000000001</v>
      </c>
      <c r="N40">
        <v>0.54354800000000003</v>
      </c>
      <c r="O40">
        <v>0.53841300000000003</v>
      </c>
      <c r="P40">
        <v>0.686442</v>
      </c>
      <c r="Q40">
        <v>1</v>
      </c>
      <c r="R40">
        <v>12</v>
      </c>
      <c r="S40">
        <v>12</v>
      </c>
      <c r="T40">
        <v>12</v>
      </c>
    </row>
    <row r="41" spans="1:20" x14ac:dyDescent="0.25">
      <c r="A41">
        <v>42</v>
      </c>
      <c r="B41">
        <v>2016</v>
      </c>
      <c r="C41" t="s">
        <v>75</v>
      </c>
      <c r="D41">
        <v>0.40200000000000002</v>
      </c>
      <c r="E41">
        <v>2.8000000000000001E-2</v>
      </c>
      <c r="F41">
        <v>1</v>
      </c>
      <c r="G41">
        <v>0</v>
      </c>
      <c r="H41">
        <v>0.27002288299999999</v>
      </c>
      <c r="I41">
        <v>0.55968700000000005</v>
      </c>
      <c r="J41">
        <v>-9</v>
      </c>
      <c r="K41">
        <v>-9</v>
      </c>
      <c r="L41">
        <v>0.32219300000000001</v>
      </c>
      <c r="M41">
        <v>0.53924499999999997</v>
      </c>
      <c r="N41">
        <v>0.44736599999999999</v>
      </c>
      <c r="O41">
        <v>0.25292599999999998</v>
      </c>
      <c r="P41">
        <v>0.137824</v>
      </c>
      <c r="Q41">
        <v>1</v>
      </c>
      <c r="R41">
        <v>12</v>
      </c>
      <c r="S41">
        <v>12</v>
      </c>
      <c r="T41">
        <v>12</v>
      </c>
    </row>
    <row r="42" spans="1:20" x14ac:dyDescent="0.25">
      <c r="A42">
        <v>44</v>
      </c>
      <c r="B42">
        <v>2016</v>
      </c>
      <c r="C42" t="s">
        <v>77</v>
      </c>
      <c r="D42">
        <v>0.13900000000000001</v>
      </c>
      <c r="E42">
        <v>2.8000000000000001E-2</v>
      </c>
      <c r="F42">
        <v>1</v>
      </c>
      <c r="G42">
        <v>1</v>
      </c>
      <c r="H42">
        <v>0.125</v>
      </c>
      <c r="I42">
        <v>0.329787</v>
      </c>
      <c r="J42">
        <v>-9</v>
      </c>
      <c r="K42">
        <v>-9</v>
      </c>
      <c r="L42">
        <v>0.18379699999999999</v>
      </c>
      <c r="M42">
        <v>0.249948</v>
      </c>
      <c r="N42">
        <v>8.4038000000000002E-2</v>
      </c>
      <c r="O42">
        <v>-1.2910699999999999</v>
      </c>
      <c r="P42">
        <v>-1.1777299999999999</v>
      </c>
      <c r="Q42">
        <v>1</v>
      </c>
      <c r="R42">
        <v>12</v>
      </c>
      <c r="S42">
        <v>12</v>
      </c>
      <c r="T42">
        <v>12</v>
      </c>
    </row>
    <row r="43" spans="1:20" x14ac:dyDescent="0.25">
      <c r="A43">
        <v>45</v>
      </c>
      <c r="B43">
        <v>2016</v>
      </c>
      <c r="C43" t="s">
        <v>79</v>
      </c>
      <c r="D43">
        <v>0.45</v>
      </c>
      <c r="E43">
        <v>2.8000000000000001E-2</v>
      </c>
      <c r="F43">
        <v>0</v>
      </c>
      <c r="G43">
        <v>0</v>
      </c>
      <c r="H43">
        <v>0.47549019599999998</v>
      </c>
      <c r="I43">
        <v>0.70049099999999997</v>
      </c>
      <c r="J43">
        <v>-9</v>
      </c>
      <c r="K43">
        <v>-9</v>
      </c>
      <c r="L43">
        <v>0.34764099999999998</v>
      </c>
      <c r="M43">
        <v>0.60504100000000005</v>
      </c>
      <c r="N43">
        <v>0.27557799999999999</v>
      </c>
      <c r="O43">
        <v>-0.47565000000000002</v>
      </c>
      <c r="P43">
        <v>-0.29466999999999999</v>
      </c>
      <c r="Q43">
        <v>1</v>
      </c>
      <c r="R43">
        <v>12</v>
      </c>
      <c r="S43">
        <v>12</v>
      </c>
      <c r="T43">
        <v>12</v>
      </c>
    </row>
    <row r="44" spans="1:20" x14ac:dyDescent="0.25">
      <c r="A44">
        <v>46</v>
      </c>
      <c r="B44">
        <v>2016</v>
      </c>
      <c r="C44" t="s">
        <v>81</v>
      </c>
      <c r="D44">
        <v>0.55000000000000004</v>
      </c>
      <c r="E44">
        <v>2.8000000000000001E-2</v>
      </c>
      <c r="F44">
        <v>0</v>
      </c>
      <c r="G44">
        <v>0</v>
      </c>
      <c r="H44">
        <v>0.36111111099999998</v>
      </c>
      <c r="I44">
        <v>0.55905499999999997</v>
      </c>
      <c r="J44">
        <v>-9</v>
      </c>
      <c r="K44">
        <v>-9</v>
      </c>
      <c r="L44">
        <v>0.51211099999999998</v>
      </c>
      <c r="M44">
        <v>0.66985899999999998</v>
      </c>
      <c r="N44">
        <v>0.57134300000000005</v>
      </c>
      <c r="O44">
        <v>0.997174</v>
      </c>
      <c r="P44">
        <v>1.831574</v>
      </c>
      <c r="Q44">
        <v>1</v>
      </c>
      <c r="R44">
        <v>12</v>
      </c>
      <c r="S44">
        <v>12</v>
      </c>
      <c r="T44">
        <v>12</v>
      </c>
    </row>
    <row r="45" spans="1:20" x14ac:dyDescent="0.25">
      <c r="A45">
        <v>47</v>
      </c>
      <c r="B45">
        <v>2016</v>
      </c>
      <c r="C45" t="s">
        <v>83</v>
      </c>
      <c r="D45">
        <v>0.46899999999999997</v>
      </c>
      <c r="E45">
        <v>2.8000000000000001E-2</v>
      </c>
      <c r="F45">
        <v>0</v>
      </c>
      <c r="G45">
        <v>0</v>
      </c>
      <c r="H45">
        <v>0.43083004000000003</v>
      </c>
      <c r="I45">
        <v>0.65967399999999998</v>
      </c>
      <c r="J45">
        <v>-9</v>
      </c>
      <c r="K45">
        <v>-9</v>
      </c>
      <c r="L45">
        <v>0.38094800000000001</v>
      </c>
      <c r="M45">
        <v>0.60072199999999998</v>
      </c>
      <c r="N45">
        <v>0.33462700000000001</v>
      </c>
      <c r="O45">
        <v>1.7060000000000001E-3</v>
      </c>
      <c r="P45">
        <v>0.80555600000000005</v>
      </c>
      <c r="Q45">
        <v>1</v>
      </c>
      <c r="R45">
        <v>12</v>
      </c>
      <c r="S45">
        <v>12</v>
      </c>
      <c r="T45">
        <v>12</v>
      </c>
    </row>
    <row r="46" spans="1:20" x14ac:dyDescent="0.25">
      <c r="A46">
        <v>48</v>
      </c>
      <c r="B46">
        <v>2016</v>
      </c>
      <c r="C46" t="s">
        <v>85</v>
      </c>
      <c r="D46">
        <v>0.35499999999999998</v>
      </c>
      <c r="E46">
        <v>2.8000000000000001E-2</v>
      </c>
      <c r="F46">
        <v>0</v>
      </c>
      <c r="G46">
        <v>0</v>
      </c>
      <c r="H46">
        <v>0.43042912900000002</v>
      </c>
      <c r="I46">
        <v>0.61971299999999996</v>
      </c>
      <c r="J46">
        <v>-9</v>
      </c>
      <c r="K46">
        <v>-9</v>
      </c>
      <c r="L46">
        <v>0.33789799999999998</v>
      </c>
      <c r="M46">
        <v>0.425182</v>
      </c>
      <c r="N46">
        <v>0.234764</v>
      </c>
      <c r="O46">
        <v>-0.57994000000000001</v>
      </c>
      <c r="P46">
        <v>-0.41586000000000001</v>
      </c>
      <c r="Q46">
        <v>1</v>
      </c>
      <c r="R46">
        <v>12</v>
      </c>
      <c r="S46">
        <v>12</v>
      </c>
      <c r="T46">
        <v>12</v>
      </c>
    </row>
    <row r="47" spans="1:20" x14ac:dyDescent="0.25">
      <c r="A47">
        <v>49</v>
      </c>
      <c r="B47">
        <v>2016</v>
      </c>
      <c r="C47" t="s">
        <v>87</v>
      </c>
      <c r="D47">
        <v>0.39700000000000002</v>
      </c>
      <c r="E47">
        <v>2.8000000000000001E-2</v>
      </c>
      <c r="F47">
        <v>0</v>
      </c>
      <c r="G47">
        <v>0</v>
      </c>
      <c r="H47">
        <v>0.29411764699999998</v>
      </c>
      <c r="I47">
        <v>0.56530999999999998</v>
      </c>
      <c r="J47">
        <v>-9</v>
      </c>
      <c r="K47">
        <v>-9</v>
      </c>
      <c r="L47">
        <v>0.33643099999999998</v>
      </c>
      <c r="M47">
        <v>0.56189999999999996</v>
      </c>
      <c r="N47">
        <v>0.33841399999999999</v>
      </c>
      <c r="O47">
        <v>-0.45882000000000001</v>
      </c>
      <c r="P47">
        <v>-0.75390999999999997</v>
      </c>
      <c r="Q47">
        <v>1</v>
      </c>
      <c r="R47">
        <v>12</v>
      </c>
      <c r="S47">
        <v>12</v>
      </c>
      <c r="T47">
        <v>12</v>
      </c>
    </row>
    <row r="48" spans="1:20" x14ac:dyDescent="0.25">
      <c r="A48">
        <v>50</v>
      </c>
      <c r="B48">
        <v>2016</v>
      </c>
      <c r="C48" t="s">
        <v>91</v>
      </c>
      <c r="D48">
        <v>0.503</v>
      </c>
      <c r="E48">
        <v>2.8000000000000001E-2</v>
      </c>
      <c r="F48">
        <v>0</v>
      </c>
      <c r="G48">
        <v>0</v>
      </c>
      <c r="H48">
        <v>0.12</v>
      </c>
      <c r="I48">
        <v>0.709677</v>
      </c>
      <c r="J48">
        <v>-9</v>
      </c>
      <c r="K48">
        <v>-9</v>
      </c>
      <c r="L48">
        <v>0.402138</v>
      </c>
      <c r="M48">
        <v>0.66367900000000002</v>
      </c>
      <c r="N48">
        <v>0.51105500000000004</v>
      </c>
      <c r="O48">
        <v>0.89483800000000002</v>
      </c>
      <c r="P48">
        <v>0.135353</v>
      </c>
      <c r="Q48">
        <v>1</v>
      </c>
      <c r="R48">
        <v>12</v>
      </c>
      <c r="S48">
        <v>12</v>
      </c>
      <c r="T48">
        <v>12</v>
      </c>
    </row>
    <row r="49" spans="1:20" x14ac:dyDescent="0.25">
      <c r="A49">
        <v>51</v>
      </c>
      <c r="B49">
        <v>2016</v>
      </c>
      <c r="C49" t="s">
        <v>89</v>
      </c>
      <c r="D49">
        <v>0.35299999999999998</v>
      </c>
      <c r="E49">
        <v>2.8000000000000001E-2</v>
      </c>
      <c r="F49">
        <v>0</v>
      </c>
      <c r="G49">
        <v>0</v>
      </c>
      <c r="H49">
        <v>0.368421053</v>
      </c>
      <c r="I49">
        <v>0.64245200000000002</v>
      </c>
      <c r="J49">
        <v>-9</v>
      </c>
      <c r="K49">
        <v>-9</v>
      </c>
      <c r="L49">
        <v>0.29890699999999998</v>
      </c>
      <c r="M49">
        <v>0.41087699999999999</v>
      </c>
      <c r="N49">
        <v>0.30819600000000003</v>
      </c>
      <c r="O49">
        <v>-0.16844999999999999</v>
      </c>
      <c r="P49">
        <v>7.8308000000000003E-2</v>
      </c>
      <c r="Q49">
        <v>1</v>
      </c>
      <c r="R49">
        <v>12</v>
      </c>
      <c r="S49">
        <v>12</v>
      </c>
      <c r="T49">
        <v>12</v>
      </c>
    </row>
    <row r="50" spans="1:20" x14ac:dyDescent="0.25">
      <c r="A50">
        <v>53</v>
      </c>
      <c r="B50">
        <v>2016</v>
      </c>
      <c r="C50" t="s">
        <v>93</v>
      </c>
      <c r="D50">
        <v>0.32100000000000001</v>
      </c>
      <c r="E50">
        <v>2.8000000000000001E-2</v>
      </c>
      <c r="F50">
        <v>1</v>
      </c>
      <c r="G50">
        <v>0</v>
      </c>
      <c r="H50">
        <v>0.23293172700000001</v>
      </c>
      <c r="I50">
        <v>0.51233200000000001</v>
      </c>
      <c r="J50">
        <v>-9</v>
      </c>
      <c r="K50">
        <v>-9</v>
      </c>
      <c r="L50">
        <v>0.26588299999999998</v>
      </c>
      <c r="M50">
        <v>0.43586399999999997</v>
      </c>
      <c r="N50">
        <v>0.30217500000000003</v>
      </c>
      <c r="O50">
        <v>1.0756999999999999E-2</v>
      </c>
      <c r="P50">
        <v>6.0602000000000003E-2</v>
      </c>
      <c r="Q50">
        <v>1</v>
      </c>
      <c r="R50">
        <v>12</v>
      </c>
      <c r="S50">
        <v>12</v>
      </c>
      <c r="T50">
        <v>12</v>
      </c>
    </row>
    <row r="51" spans="1:20" x14ac:dyDescent="0.25">
      <c r="A51">
        <v>54</v>
      </c>
      <c r="B51">
        <v>2016</v>
      </c>
      <c r="C51" t="s">
        <v>97</v>
      </c>
      <c r="D51">
        <v>0.6</v>
      </c>
      <c r="E51">
        <v>2.8000000000000001E-2</v>
      </c>
      <c r="F51">
        <v>0</v>
      </c>
      <c r="G51">
        <v>0</v>
      </c>
      <c r="H51">
        <v>0.47560975599999999</v>
      </c>
      <c r="I51">
        <v>0.71071399999999996</v>
      </c>
      <c r="J51">
        <v>-9</v>
      </c>
      <c r="K51">
        <v>-9</v>
      </c>
      <c r="L51">
        <v>0.48185099999999997</v>
      </c>
      <c r="M51">
        <v>0.73221499999999995</v>
      </c>
      <c r="N51">
        <v>0.56073799999999996</v>
      </c>
      <c r="O51">
        <v>1.0743039999999999</v>
      </c>
      <c r="P51">
        <v>2.075072</v>
      </c>
      <c r="Q51">
        <v>1</v>
      </c>
      <c r="R51">
        <v>12</v>
      </c>
      <c r="S51">
        <v>12</v>
      </c>
      <c r="T51">
        <v>12</v>
      </c>
    </row>
    <row r="52" spans="1:20" x14ac:dyDescent="0.25">
      <c r="A52">
        <v>55</v>
      </c>
      <c r="B52">
        <v>2016</v>
      </c>
      <c r="C52" t="s">
        <v>95</v>
      </c>
      <c r="D52">
        <v>0.47099999999999997</v>
      </c>
      <c r="E52">
        <v>2.8000000000000001E-2</v>
      </c>
      <c r="F52">
        <v>0</v>
      </c>
      <c r="G52">
        <v>0</v>
      </c>
      <c r="H52">
        <v>0.22994652400000001</v>
      </c>
      <c r="I52">
        <v>0.60677499999999995</v>
      </c>
      <c r="J52">
        <v>-9</v>
      </c>
      <c r="K52">
        <v>-9</v>
      </c>
      <c r="L52">
        <v>0.413852</v>
      </c>
      <c r="M52">
        <v>0.57943699999999998</v>
      </c>
      <c r="N52">
        <v>0.69516299999999998</v>
      </c>
      <c r="O52">
        <v>0.248138</v>
      </c>
      <c r="P52">
        <v>0.11902600000000001</v>
      </c>
      <c r="Q52">
        <v>1</v>
      </c>
      <c r="R52">
        <v>12</v>
      </c>
      <c r="S52">
        <v>12</v>
      </c>
      <c r="T52">
        <v>12</v>
      </c>
    </row>
    <row r="53" spans="1:20" x14ac:dyDescent="0.25">
      <c r="A53">
        <v>56</v>
      </c>
      <c r="B53">
        <v>2016</v>
      </c>
      <c r="C53" t="s">
        <v>99</v>
      </c>
      <c r="D53">
        <v>0.60699999999999998</v>
      </c>
      <c r="E53">
        <v>3.2000000000000001E-2</v>
      </c>
      <c r="F53">
        <v>0</v>
      </c>
      <c r="G53">
        <v>0</v>
      </c>
      <c r="H53">
        <v>0.375</v>
      </c>
      <c r="I53">
        <v>0.66964299999999999</v>
      </c>
      <c r="J53">
        <v>-9</v>
      </c>
      <c r="K53">
        <v>-9</v>
      </c>
      <c r="L53">
        <v>-9</v>
      </c>
      <c r="M53">
        <v>0.725993</v>
      </c>
      <c r="N53">
        <v>0.538439</v>
      </c>
      <c r="O53">
        <v>2.8998400000000002</v>
      </c>
      <c r="P53">
        <v>1.2658069999999999</v>
      </c>
      <c r="Q53">
        <v>1</v>
      </c>
      <c r="R53">
        <v>12</v>
      </c>
      <c r="S53">
        <v>12</v>
      </c>
      <c r="T53">
        <v>12</v>
      </c>
    </row>
  </sheetData>
  <autoFilter ref="A3:T53" xr:uid="{7BDA234B-0C6D-4BE2-B522-9F5F4D9BB23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C2BB7-A7B3-42C9-AC94-8915D5A5867A}">
  <dimension ref="A1:BU51"/>
  <sheetViews>
    <sheetView workbookViewId="0">
      <pane ySplit="1" topLeftCell="A2" activePane="bottomLeft" state="frozen"/>
      <selection pane="bottomLeft" activeCell="E16" sqref="E16"/>
    </sheetView>
  </sheetViews>
  <sheetFormatPr defaultColWidth="8.85546875" defaultRowHeight="15" x14ac:dyDescent="0.25"/>
  <cols>
    <col min="1" max="3" width="8.85546875" style="1"/>
    <col min="4" max="4" width="12.140625" style="1" customWidth="1"/>
    <col min="5" max="16384" width="8.85546875" style="1"/>
  </cols>
  <sheetData>
    <row r="1" spans="1:73" x14ac:dyDescent="0.25">
      <c r="A1" s="1" t="s">
        <v>474</v>
      </c>
      <c r="B1" s="1" t="s">
        <v>0</v>
      </c>
      <c r="C1" s="1" t="s">
        <v>378</v>
      </c>
      <c r="D1" s="1" t="s">
        <v>473</v>
      </c>
      <c r="E1" s="1" t="s">
        <v>472</v>
      </c>
      <c r="F1" s="1" t="s">
        <v>471</v>
      </c>
      <c r="G1" s="1" t="s">
        <v>470</v>
      </c>
      <c r="H1" s="1" t="s">
        <v>469</v>
      </c>
      <c r="I1" s="1" t="s">
        <v>468</v>
      </c>
      <c r="J1" s="1" t="s">
        <v>467</v>
      </c>
      <c r="K1" s="1" t="s">
        <v>466</v>
      </c>
      <c r="L1" s="1" t="s">
        <v>465</v>
      </c>
      <c r="M1" s="1" t="s">
        <v>464</v>
      </c>
      <c r="N1" s="1" t="s">
        <v>463</v>
      </c>
      <c r="O1" s="1" t="s">
        <v>462</v>
      </c>
      <c r="P1" s="1" t="s">
        <v>461</v>
      </c>
      <c r="Q1" s="1" t="s">
        <v>460</v>
      </c>
      <c r="R1" s="1" t="s">
        <v>459</v>
      </c>
      <c r="S1" s="1" t="s">
        <v>458</v>
      </c>
      <c r="T1" s="1" t="s">
        <v>457</v>
      </c>
      <c r="U1" s="1" t="s">
        <v>456</v>
      </c>
      <c r="V1" s="1" t="s">
        <v>455</v>
      </c>
      <c r="W1" s="1" t="s">
        <v>454</v>
      </c>
      <c r="X1" s="1" t="s">
        <v>453</v>
      </c>
      <c r="Y1" s="1" t="s">
        <v>452</v>
      </c>
      <c r="Z1" s="1" t="s">
        <v>451</v>
      </c>
      <c r="AA1" s="1" t="s">
        <v>450</v>
      </c>
      <c r="AB1" s="1" t="s">
        <v>449</v>
      </c>
      <c r="AC1" s="1" t="s">
        <v>448</v>
      </c>
      <c r="AD1" s="1" t="s">
        <v>447</v>
      </c>
      <c r="AE1" s="1" t="s">
        <v>446</v>
      </c>
      <c r="AF1" s="1" t="s">
        <v>445</v>
      </c>
      <c r="AG1" s="1" t="s">
        <v>444</v>
      </c>
      <c r="AH1" s="1" t="s">
        <v>443</v>
      </c>
      <c r="AI1" s="1" t="s">
        <v>442</v>
      </c>
      <c r="AJ1" s="1" t="s">
        <v>441</v>
      </c>
      <c r="AK1" s="1" t="s">
        <v>440</v>
      </c>
      <c r="AL1" s="1" t="s">
        <v>439</v>
      </c>
      <c r="AM1" s="1" t="s">
        <v>438</v>
      </c>
      <c r="AN1" s="1" t="s">
        <v>437</v>
      </c>
      <c r="AO1" s="1" t="s">
        <v>436</v>
      </c>
      <c r="AP1" s="1" t="s">
        <v>435</v>
      </c>
      <c r="AQ1" s="1" t="s">
        <v>434</v>
      </c>
      <c r="AR1" s="1" t="s">
        <v>433</v>
      </c>
      <c r="AS1" s="1" t="s">
        <v>432</v>
      </c>
      <c r="AT1" s="1" t="s">
        <v>431</v>
      </c>
      <c r="AU1" s="1" t="s">
        <v>430</v>
      </c>
      <c r="AV1" s="1" t="s">
        <v>429</v>
      </c>
      <c r="AW1" s="1" t="s">
        <v>428</v>
      </c>
      <c r="AX1" s="1" t="s">
        <v>427</v>
      </c>
      <c r="AY1" s="1" t="s">
        <v>426</v>
      </c>
      <c r="AZ1" s="1" t="s">
        <v>425</v>
      </c>
      <c r="BA1" s="1" t="s">
        <v>424</v>
      </c>
      <c r="BB1" s="1" t="s">
        <v>423</v>
      </c>
      <c r="BC1" s="1" t="s">
        <v>422</v>
      </c>
      <c r="BD1" s="1" t="s">
        <v>421</v>
      </c>
      <c r="BE1" s="1" t="s">
        <v>420</v>
      </c>
      <c r="BF1" s="1" t="s">
        <v>419</v>
      </c>
      <c r="BG1" s="1" t="s">
        <v>418</v>
      </c>
      <c r="BH1" s="1" t="s">
        <v>417</v>
      </c>
      <c r="BI1" s="1" t="s">
        <v>416</v>
      </c>
      <c r="BJ1" s="1" t="s">
        <v>415</v>
      </c>
      <c r="BK1" s="1" t="s">
        <v>414</v>
      </c>
      <c r="BL1" s="1" t="s">
        <v>413</v>
      </c>
      <c r="BM1" s="1" t="s">
        <v>412</v>
      </c>
      <c r="BN1" s="1" t="s">
        <v>411</v>
      </c>
      <c r="BO1" s="1" t="s">
        <v>410</v>
      </c>
      <c r="BP1" s="1" t="s">
        <v>409</v>
      </c>
      <c r="BQ1" s="1" t="s">
        <v>408</v>
      </c>
      <c r="BR1" s="1" t="s">
        <v>407</v>
      </c>
      <c r="BS1" s="1" t="s">
        <v>406</v>
      </c>
      <c r="BT1" s="1" t="s">
        <v>405</v>
      </c>
      <c r="BU1" s="1" t="s">
        <v>404</v>
      </c>
    </row>
    <row r="2" spans="1:73" x14ac:dyDescent="0.25">
      <c r="A2" s="1">
        <v>17</v>
      </c>
      <c r="B2" s="1" t="s">
        <v>3</v>
      </c>
      <c r="C2" s="1">
        <v>2016</v>
      </c>
      <c r="D2" s="1">
        <v>4860545</v>
      </c>
      <c r="E2" s="1" t="s">
        <v>101</v>
      </c>
      <c r="F2" s="1">
        <v>28146.00938</v>
      </c>
      <c r="G2" s="1">
        <v>16.233333330000001</v>
      </c>
      <c r="H2" s="17">
        <v>9.7999999999999997E-5</v>
      </c>
      <c r="I2" s="1">
        <v>0.51700000000000002</v>
      </c>
      <c r="J2" s="1">
        <v>0.648437139</v>
      </c>
      <c r="K2" s="1">
        <v>9.4333333330000002</v>
      </c>
      <c r="L2" s="1">
        <v>0.255322891</v>
      </c>
      <c r="M2" s="1">
        <v>0.175201996</v>
      </c>
      <c r="N2" s="1">
        <v>65.877592109999995</v>
      </c>
      <c r="O2" s="1">
        <v>1.441725E-3</v>
      </c>
      <c r="P2" s="1">
        <v>2.407064E-3</v>
      </c>
      <c r="Q2" s="1">
        <v>0.51565328600000004</v>
      </c>
      <c r="R2" s="1" t="s">
        <v>101</v>
      </c>
      <c r="S2" s="1" t="b">
        <v>0</v>
      </c>
      <c r="T2" s="1">
        <v>1.8245431599999999</v>
      </c>
      <c r="U2" s="1">
        <v>1.825501525</v>
      </c>
      <c r="V2" s="1">
        <v>0.138799432</v>
      </c>
      <c r="W2" s="1" t="s">
        <v>101</v>
      </c>
      <c r="X2" s="1">
        <v>2.0803598430000001</v>
      </c>
      <c r="Y2" s="1">
        <v>1.7433971580000001</v>
      </c>
      <c r="Z2" s="1">
        <v>1.885755852</v>
      </c>
      <c r="AA2" s="1">
        <v>2.0104201119999998</v>
      </c>
      <c r="AB2" s="1">
        <v>1.745330176</v>
      </c>
      <c r="AC2" s="1">
        <v>1.9825910929999999</v>
      </c>
      <c r="AD2" s="1">
        <v>1.7937882060000001</v>
      </c>
      <c r="AE2" s="1">
        <v>1.713192625</v>
      </c>
      <c r="AF2" s="1">
        <v>1.752192057</v>
      </c>
      <c r="AG2" s="1">
        <v>1.6989136920000001</v>
      </c>
      <c r="AH2" s="1">
        <v>1.8105839699999999</v>
      </c>
      <c r="AI2" s="1">
        <v>1.825021126</v>
      </c>
      <c r="AJ2" s="1">
        <v>1.921207764</v>
      </c>
      <c r="AK2" s="1">
        <v>1.688961573</v>
      </c>
      <c r="AL2" s="1">
        <v>1.78442005</v>
      </c>
      <c r="AM2" s="1">
        <v>1.8929205229999999</v>
      </c>
      <c r="AN2" s="1">
        <v>1.860701004</v>
      </c>
      <c r="AO2" s="1">
        <v>1.8166151909999999</v>
      </c>
      <c r="AP2" s="1">
        <v>1.562321579</v>
      </c>
      <c r="AQ2" s="1">
        <v>2.03726634</v>
      </c>
      <c r="AR2" s="1">
        <v>1.765553009</v>
      </c>
      <c r="AS2" s="1">
        <v>1.837084009</v>
      </c>
      <c r="AT2" s="1">
        <v>1.685788718</v>
      </c>
      <c r="AU2" s="1">
        <v>2.0248777649999998</v>
      </c>
      <c r="AV2" s="1">
        <v>1.5560244110000001</v>
      </c>
      <c r="AW2" s="1">
        <v>1.9598003289999999</v>
      </c>
      <c r="AX2" s="1">
        <v>1.7555327199999999</v>
      </c>
      <c r="AY2" s="1">
        <v>1.888895387</v>
      </c>
      <c r="AZ2" s="1">
        <v>2.0026058259999999</v>
      </c>
      <c r="BA2" s="1">
        <v>1.7505257759999999</v>
      </c>
      <c r="BB2" s="1">
        <v>1.772645563</v>
      </c>
      <c r="BC2" s="1">
        <v>1.9460833070000001</v>
      </c>
      <c r="BD2" s="1">
        <v>1.760688874</v>
      </c>
      <c r="BE2" s="1">
        <v>1.6431116880000001</v>
      </c>
      <c r="BF2" s="1">
        <v>1.7283780259999999</v>
      </c>
      <c r="BG2" s="1">
        <v>1.800456493</v>
      </c>
      <c r="BH2" s="1">
        <v>1.975129857</v>
      </c>
      <c r="BI2" s="1">
        <v>2.181504726</v>
      </c>
      <c r="BJ2" s="1">
        <v>1.867034074</v>
      </c>
      <c r="BK2" s="1">
        <v>1.8446173429999999</v>
      </c>
      <c r="BL2" s="1">
        <v>1.787372787</v>
      </c>
      <c r="BM2" s="1">
        <v>1.8662685109999999</v>
      </c>
      <c r="BN2" s="1">
        <v>1.7833464960000001</v>
      </c>
      <c r="BO2" s="1">
        <v>1.965781295</v>
      </c>
      <c r="BP2" s="1">
        <v>1.915713813</v>
      </c>
      <c r="BQ2" s="1">
        <v>1.6028223109999999</v>
      </c>
      <c r="BR2" s="1">
        <v>1.871360559</v>
      </c>
      <c r="BS2" s="1">
        <v>1.8196440089999999</v>
      </c>
      <c r="BT2" s="1">
        <v>1.9015287110000001</v>
      </c>
      <c r="BU2" s="1">
        <v>1.988319741</v>
      </c>
    </row>
    <row r="3" spans="1:73" x14ac:dyDescent="0.25">
      <c r="A3" s="1">
        <v>34</v>
      </c>
      <c r="B3" s="1" t="s">
        <v>1</v>
      </c>
      <c r="C3" s="1">
        <v>2016</v>
      </c>
      <c r="D3" s="1">
        <v>741522</v>
      </c>
      <c r="E3" s="1" t="s">
        <v>101</v>
      </c>
      <c r="F3" s="1">
        <v>40622.929150000004</v>
      </c>
      <c r="G3" s="1">
        <v>11.46666667</v>
      </c>
      <c r="H3" s="17">
        <v>8.2000000000000001E-5</v>
      </c>
      <c r="I3" s="1">
        <v>0.56499999999999995</v>
      </c>
      <c r="J3" s="1">
        <v>0.65980672399999996</v>
      </c>
      <c r="K3" s="1">
        <v>14.3</v>
      </c>
      <c r="L3" s="1">
        <v>0.22021343299999999</v>
      </c>
      <c r="M3" s="1">
        <v>0.20279942400000001</v>
      </c>
      <c r="N3" s="1">
        <v>61.453841969999999</v>
      </c>
      <c r="O3" s="1">
        <v>1.485056E-3</v>
      </c>
      <c r="P3" s="1">
        <v>2.0597469999999998E-3</v>
      </c>
      <c r="Q3" s="1">
        <v>0.47652530900000001</v>
      </c>
      <c r="R3" s="1" t="s">
        <v>101</v>
      </c>
      <c r="S3" s="1" t="b">
        <v>0</v>
      </c>
      <c r="T3" s="1">
        <v>1.4290926660000001</v>
      </c>
      <c r="U3" s="1">
        <v>1.4269714739999999</v>
      </c>
      <c r="V3" s="1">
        <v>0.21295776299999999</v>
      </c>
      <c r="W3" s="1" t="s">
        <v>101</v>
      </c>
      <c r="X3" s="1">
        <v>1.4498073840000001</v>
      </c>
      <c r="Y3" s="1">
        <v>1.5077480110000001</v>
      </c>
      <c r="Z3" s="1">
        <v>1.5637646590000001</v>
      </c>
      <c r="AA3" s="1">
        <v>1.7314252960000001</v>
      </c>
      <c r="AB3" s="1">
        <v>1.675105039</v>
      </c>
      <c r="AC3" s="1">
        <v>1.243953069</v>
      </c>
      <c r="AD3" s="1">
        <v>1.4185331590000001</v>
      </c>
      <c r="AE3" s="1">
        <v>1.5083752079999999</v>
      </c>
      <c r="AF3" s="1">
        <v>1.6515415579999999</v>
      </c>
      <c r="AG3" s="1">
        <v>1.5403910649999999</v>
      </c>
      <c r="AH3" s="1">
        <v>1.5242994670000001</v>
      </c>
      <c r="AI3" s="1">
        <v>1.663551813</v>
      </c>
      <c r="AJ3" s="1">
        <v>1.1056774469999999</v>
      </c>
      <c r="AK3" s="1">
        <v>0.88977722699999995</v>
      </c>
      <c r="AL3" s="1">
        <v>1.3799777339999999</v>
      </c>
      <c r="AM3" s="1">
        <v>1.467207479</v>
      </c>
      <c r="AN3" s="1">
        <v>1.463995967</v>
      </c>
      <c r="AO3" s="1">
        <v>1.551374703</v>
      </c>
      <c r="AP3" s="1">
        <v>1.30547926</v>
      </c>
      <c r="AQ3" s="1">
        <v>1.40217082</v>
      </c>
      <c r="AR3" s="1">
        <v>1.436937184</v>
      </c>
      <c r="AS3" s="1">
        <v>1.253388715</v>
      </c>
      <c r="AT3" s="1">
        <v>1.564087027</v>
      </c>
      <c r="AU3" s="1">
        <v>1.541198227</v>
      </c>
      <c r="AV3" s="1">
        <v>1.1700430980000001</v>
      </c>
      <c r="AW3" s="1">
        <v>1.5170040549999999</v>
      </c>
      <c r="AX3" s="1">
        <v>1.09765775</v>
      </c>
      <c r="AY3" s="1">
        <v>1.725786949</v>
      </c>
      <c r="AZ3" s="1">
        <v>1.7302890980000001</v>
      </c>
      <c r="BA3" s="1">
        <v>1.4386227570000001</v>
      </c>
      <c r="BB3" s="1">
        <v>1.3289326589999999</v>
      </c>
      <c r="BC3" s="1">
        <v>1.3916903549999999</v>
      </c>
      <c r="BD3" s="1">
        <v>1.169315761</v>
      </c>
      <c r="BE3" s="1">
        <v>1.5168408410000001</v>
      </c>
      <c r="BF3" s="1">
        <v>1.411229759</v>
      </c>
      <c r="BG3" s="1">
        <v>1.906334698</v>
      </c>
      <c r="BH3" s="1">
        <v>1.476954592</v>
      </c>
      <c r="BI3" s="1">
        <v>1.4989954329999999</v>
      </c>
      <c r="BJ3" s="1">
        <v>1.311379775</v>
      </c>
      <c r="BK3" s="1">
        <v>1.1994816070000001</v>
      </c>
      <c r="BL3" s="1">
        <v>1.627089016</v>
      </c>
      <c r="BM3" s="1">
        <v>1.1293835800000001</v>
      </c>
      <c r="BN3" s="1">
        <v>1.2356018849999999</v>
      </c>
      <c r="BO3" s="1">
        <v>1.305374158</v>
      </c>
      <c r="BP3" s="1">
        <v>1.729370173</v>
      </c>
      <c r="BQ3" s="1">
        <v>1.717588629</v>
      </c>
      <c r="BR3" s="1">
        <v>1.3795476019999999</v>
      </c>
      <c r="BS3" s="1">
        <v>1.4180665619999999</v>
      </c>
      <c r="BT3" s="1">
        <v>1.357954157</v>
      </c>
      <c r="BU3" s="1">
        <v>1.8121027009999999</v>
      </c>
    </row>
    <row r="4" spans="1:73" x14ac:dyDescent="0.25">
      <c r="A4" s="1">
        <v>51</v>
      </c>
      <c r="B4" s="1" t="s">
        <v>7</v>
      </c>
      <c r="C4" s="1">
        <v>2016</v>
      </c>
      <c r="D4" s="1">
        <v>6908642</v>
      </c>
      <c r="E4" s="17">
        <v>9.7800000000000006E-5</v>
      </c>
      <c r="F4" s="1">
        <v>29095.503379999998</v>
      </c>
      <c r="G4" s="1">
        <v>16.466666669999999</v>
      </c>
      <c r="H4" s="17">
        <v>4.6E-5</v>
      </c>
      <c r="I4" s="1">
        <v>0.36</v>
      </c>
      <c r="J4" s="1">
        <v>0.91510784300000003</v>
      </c>
      <c r="K4" s="1">
        <v>10.266666669999999</v>
      </c>
      <c r="L4" s="1">
        <v>0.185652712</v>
      </c>
      <c r="M4" s="1">
        <v>0.20195803900000001</v>
      </c>
      <c r="N4" s="1">
        <v>55.441798319999997</v>
      </c>
      <c r="O4" s="1">
        <v>1.1475840000000001E-3</v>
      </c>
      <c r="P4" s="1">
        <v>1.867945E-3</v>
      </c>
      <c r="Q4" s="1">
        <v>0.50290404399999999</v>
      </c>
      <c r="R4" s="1" t="s">
        <v>101</v>
      </c>
      <c r="S4" s="1" t="b">
        <v>1</v>
      </c>
      <c r="T4" s="1">
        <v>0.982568671</v>
      </c>
      <c r="U4" s="1">
        <v>0.98266172200000002</v>
      </c>
      <c r="V4" s="1">
        <v>1.4025929999999999E-3</v>
      </c>
      <c r="W4" s="1" t="s">
        <v>101</v>
      </c>
      <c r="X4" s="1">
        <v>0.980485202</v>
      </c>
      <c r="Y4" s="1">
        <v>0.98320215200000005</v>
      </c>
      <c r="Z4" s="1">
        <v>0.98089064500000001</v>
      </c>
      <c r="AA4" s="1">
        <v>0.98426295699999999</v>
      </c>
      <c r="AB4" s="1">
        <v>0.984881864</v>
      </c>
      <c r="AC4" s="1">
        <v>0.98449201500000005</v>
      </c>
      <c r="AD4" s="1">
        <v>0.982790465</v>
      </c>
      <c r="AE4" s="1">
        <v>0.97977273200000004</v>
      </c>
      <c r="AF4" s="1">
        <v>0.98037943500000002</v>
      </c>
      <c r="AG4" s="1">
        <v>0.98378543299999999</v>
      </c>
      <c r="AH4" s="1">
        <v>0.98401434499999996</v>
      </c>
      <c r="AI4" s="1">
        <v>0.98322590399999998</v>
      </c>
      <c r="AJ4" s="1">
        <v>0.98253414699999997</v>
      </c>
      <c r="AK4" s="1">
        <v>0.98144635899999999</v>
      </c>
      <c r="AL4" s="1">
        <v>0.98261012000000003</v>
      </c>
      <c r="AM4" s="1">
        <v>0.980886645</v>
      </c>
      <c r="AN4" s="1">
        <v>0.98011675499999995</v>
      </c>
      <c r="AO4" s="1">
        <v>0.98074086900000002</v>
      </c>
      <c r="AP4" s="1">
        <v>0.98233095199999998</v>
      </c>
      <c r="AQ4" s="1">
        <v>0.982023745</v>
      </c>
      <c r="AR4" s="1">
        <v>0.98382168800000003</v>
      </c>
      <c r="AS4" s="1">
        <v>0.98377674400000004</v>
      </c>
      <c r="AT4" s="1">
        <v>0.98401216300000005</v>
      </c>
      <c r="AU4" s="1">
        <v>0.98165548499999999</v>
      </c>
      <c r="AV4" s="1">
        <v>0.98058616799999998</v>
      </c>
      <c r="AW4" s="1">
        <v>0.981573798</v>
      </c>
      <c r="AX4" s="1">
        <v>0.98144116299999995</v>
      </c>
      <c r="AY4" s="1">
        <v>0.98359433699999999</v>
      </c>
      <c r="AZ4" s="1">
        <v>0.98272373300000004</v>
      </c>
      <c r="BA4" s="1">
        <v>0.983782304</v>
      </c>
      <c r="BB4" s="1">
        <v>0.98284081999999995</v>
      </c>
      <c r="BC4" s="1">
        <v>0.981687647</v>
      </c>
      <c r="BD4" s="1">
        <v>0.983364024</v>
      </c>
      <c r="BE4" s="1">
        <v>0.98215058200000005</v>
      </c>
      <c r="BF4" s="1">
        <v>0.98178570399999998</v>
      </c>
      <c r="BG4" s="1">
        <v>0.98203264000000001</v>
      </c>
      <c r="BH4" s="1">
        <v>0.98391067399999999</v>
      </c>
      <c r="BI4" s="1">
        <v>0.983033398</v>
      </c>
      <c r="BJ4" s="1">
        <v>0.98260003200000001</v>
      </c>
      <c r="BK4" s="1">
        <v>0.981524226</v>
      </c>
      <c r="BL4" s="1">
        <v>0.98175539599999995</v>
      </c>
      <c r="BM4" s="1">
        <v>0.98336490700000001</v>
      </c>
      <c r="BN4" s="1">
        <v>0.98244646099999999</v>
      </c>
      <c r="BO4" s="1">
        <v>0.98192623599999995</v>
      </c>
      <c r="BP4" s="1">
        <v>0.981543638</v>
      </c>
      <c r="BQ4" s="1">
        <v>0.98257236999999997</v>
      </c>
      <c r="BR4" s="1">
        <v>0.98075216799999998</v>
      </c>
      <c r="BS4" s="1">
        <v>0.98251900299999995</v>
      </c>
      <c r="BT4" s="1">
        <v>0.98204484000000003</v>
      </c>
      <c r="BU4" s="1">
        <v>0.98481045700000003</v>
      </c>
    </row>
    <row r="5" spans="1:73" x14ac:dyDescent="0.25">
      <c r="A5" s="1">
        <v>68</v>
      </c>
      <c r="B5" s="1" t="s">
        <v>5</v>
      </c>
      <c r="C5" s="1">
        <v>2016</v>
      </c>
      <c r="D5" s="1">
        <v>2988231</v>
      </c>
      <c r="E5" s="1">
        <v>1.27835E-4</v>
      </c>
      <c r="F5" s="1">
        <v>28472.400150000001</v>
      </c>
      <c r="G5" s="1">
        <v>16.033333330000001</v>
      </c>
      <c r="H5" s="17">
        <v>6.7000000000000002E-5</v>
      </c>
      <c r="I5" s="1">
        <v>0.49933333299999999</v>
      </c>
      <c r="J5" s="1">
        <v>0.697448026</v>
      </c>
      <c r="K5" s="1">
        <v>8.4333333330000002</v>
      </c>
      <c r="L5" s="1">
        <v>0.26589524799999997</v>
      </c>
      <c r="M5" s="1">
        <v>0.16555075299999999</v>
      </c>
      <c r="N5" s="1">
        <v>72.911452030000007</v>
      </c>
      <c r="O5" s="1">
        <v>1.631752E-3</v>
      </c>
      <c r="P5" s="1">
        <v>2.2130940000000001E-3</v>
      </c>
      <c r="Q5" s="1">
        <v>0.50870230599999999</v>
      </c>
      <c r="R5" s="1" t="s">
        <v>101</v>
      </c>
      <c r="S5" s="1" t="b">
        <v>1</v>
      </c>
      <c r="T5" s="1">
        <v>1.2993242810000001</v>
      </c>
      <c r="U5" s="1">
        <v>1.3008907729999999</v>
      </c>
      <c r="V5" s="1">
        <v>6.5137249999999997E-3</v>
      </c>
      <c r="W5" s="1" t="s">
        <v>101</v>
      </c>
      <c r="X5" s="1">
        <v>1.2800055180000001</v>
      </c>
      <c r="Y5" s="1">
        <v>1.307106323</v>
      </c>
      <c r="Z5" s="1">
        <v>1.2919802789999999</v>
      </c>
      <c r="AA5" s="1">
        <v>1.290105142</v>
      </c>
      <c r="AB5" s="1">
        <v>1.3070298629999999</v>
      </c>
      <c r="AC5" s="1">
        <v>1.297231241</v>
      </c>
      <c r="AD5" s="1">
        <v>1.287380658</v>
      </c>
      <c r="AE5" s="1">
        <v>1.2919907829999999</v>
      </c>
      <c r="AF5" s="1">
        <v>1.3003579240000001</v>
      </c>
      <c r="AG5" s="1">
        <v>1.2923022479999999</v>
      </c>
      <c r="AH5" s="1">
        <v>1.2975428600000001</v>
      </c>
      <c r="AI5" s="1">
        <v>1.3004222569999999</v>
      </c>
      <c r="AJ5" s="1">
        <v>1.2929528859999999</v>
      </c>
      <c r="AK5" s="1">
        <v>1.2999523820000001</v>
      </c>
      <c r="AL5" s="1">
        <v>1.285598826</v>
      </c>
      <c r="AM5" s="1">
        <v>1.3015219920000001</v>
      </c>
      <c r="AN5" s="1">
        <v>1.2873671950000001</v>
      </c>
      <c r="AO5" s="1">
        <v>1.29698552</v>
      </c>
      <c r="AP5" s="1">
        <v>1.2958749439999999</v>
      </c>
      <c r="AQ5" s="1">
        <v>1.297477958</v>
      </c>
      <c r="AR5" s="1">
        <v>1.295114659</v>
      </c>
      <c r="AS5" s="1">
        <v>1.297886799</v>
      </c>
      <c r="AT5" s="1">
        <v>1.306148606</v>
      </c>
      <c r="AU5" s="1">
        <v>1.305690193</v>
      </c>
      <c r="AV5" s="1">
        <v>1.300744326</v>
      </c>
      <c r="AW5" s="1">
        <v>1.303713568</v>
      </c>
      <c r="AX5" s="1">
        <v>1.2916353190000001</v>
      </c>
      <c r="AY5" s="1">
        <v>1.3038614980000001</v>
      </c>
      <c r="AZ5" s="1">
        <v>1.3065552810000001</v>
      </c>
      <c r="BA5" s="1">
        <v>1.30605755</v>
      </c>
      <c r="BB5" s="1">
        <v>1.296312232</v>
      </c>
      <c r="BC5" s="1">
        <v>1.3042955329999999</v>
      </c>
      <c r="BD5" s="1">
        <v>1.302367185</v>
      </c>
      <c r="BE5" s="1">
        <v>1.302243466</v>
      </c>
      <c r="BF5" s="1">
        <v>1.306462053</v>
      </c>
      <c r="BG5" s="1">
        <v>1.3067313149999999</v>
      </c>
      <c r="BH5" s="1">
        <v>1.2909905399999999</v>
      </c>
      <c r="BI5" s="1">
        <v>1.3049911240000001</v>
      </c>
      <c r="BJ5" s="1">
        <v>1.3052977880000001</v>
      </c>
      <c r="BK5" s="1">
        <v>1.3000747909999999</v>
      </c>
      <c r="BL5" s="1">
        <v>1.2896630899999999</v>
      </c>
      <c r="BM5" s="1">
        <v>1.305958519</v>
      </c>
      <c r="BN5" s="1">
        <v>1.298099087</v>
      </c>
      <c r="BO5" s="1">
        <v>1.3033005520000001</v>
      </c>
      <c r="BP5" s="1">
        <v>1.3034115399999999</v>
      </c>
      <c r="BQ5" s="1">
        <v>1.2934770259999999</v>
      </c>
      <c r="BR5" s="1">
        <v>1.289471343</v>
      </c>
      <c r="BS5" s="1">
        <v>1.3033036650000001</v>
      </c>
      <c r="BT5" s="1">
        <v>1.29402123</v>
      </c>
      <c r="BU5" s="1">
        <v>1.303301676</v>
      </c>
    </row>
    <row r="6" spans="1:73" x14ac:dyDescent="0.25">
      <c r="A6" s="1">
        <v>85</v>
      </c>
      <c r="B6" s="1" t="s">
        <v>9</v>
      </c>
      <c r="C6" s="1">
        <v>2016</v>
      </c>
      <c r="D6" s="1">
        <v>39296476</v>
      </c>
      <c r="E6" s="17">
        <v>9.8900000000000005E-5</v>
      </c>
      <c r="F6" s="1">
        <v>40986.087200000002</v>
      </c>
      <c r="G6" s="1">
        <v>13.9</v>
      </c>
      <c r="H6" s="17">
        <v>4.0000000000000003E-5</v>
      </c>
      <c r="I6" s="1">
        <v>0.159</v>
      </c>
      <c r="J6" s="1">
        <v>0.965613736</v>
      </c>
      <c r="K6" s="1">
        <v>7.733333333</v>
      </c>
      <c r="L6" s="1">
        <v>0.18443931999999999</v>
      </c>
      <c r="M6" s="1">
        <v>0.236616519</v>
      </c>
      <c r="N6" s="1">
        <v>37.812254879999998</v>
      </c>
      <c r="O6" s="1">
        <v>9.2836399999999999E-4</v>
      </c>
      <c r="P6" s="1">
        <v>2.0111740000000001E-3</v>
      </c>
      <c r="Q6" s="1">
        <v>0.50318845400000001</v>
      </c>
      <c r="R6" s="1" t="s">
        <v>101</v>
      </c>
      <c r="S6" s="1" t="b">
        <v>1</v>
      </c>
      <c r="T6" s="1">
        <v>1.0328396790000001</v>
      </c>
      <c r="U6" s="1">
        <v>1.033248449</v>
      </c>
      <c r="V6" s="1">
        <v>2.2706233999999999E-2</v>
      </c>
      <c r="W6" s="1" t="s">
        <v>101</v>
      </c>
      <c r="X6" s="1">
        <v>1.0089010279999999</v>
      </c>
      <c r="Y6" s="1">
        <v>1.0686156849999999</v>
      </c>
      <c r="Z6" s="1">
        <v>1.0198225350000001</v>
      </c>
      <c r="AA6" s="1">
        <v>0.99246216499999995</v>
      </c>
      <c r="AB6" s="1">
        <v>1.051973005</v>
      </c>
      <c r="AC6" s="1">
        <v>1.02153509</v>
      </c>
      <c r="AD6" s="1">
        <v>1.019518419</v>
      </c>
      <c r="AE6" s="1">
        <v>1.008165502</v>
      </c>
      <c r="AF6" s="1">
        <v>1.041859412</v>
      </c>
      <c r="AG6" s="1">
        <v>1.0514995220000001</v>
      </c>
      <c r="AH6" s="1">
        <v>1.036565521</v>
      </c>
      <c r="AI6" s="1">
        <v>1.0211348979999999</v>
      </c>
      <c r="AJ6" s="1">
        <v>1.0230072859999999</v>
      </c>
      <c r="AK6" s="1">
        <v>1.0098311149999999</v>
      </c>
      <c r="AL6" s="1">
        <v>1.009573236</v>
      </c>
      <c r="AM6" s="1">
        <v>1.032981508</v>
      </c>
      <c r="AN6" s="1">
        <v>1.0266087429999999</v>
      </c>
      <c r="AO6" s="1">
        <v>1.0290443060000001</v>
      </c>
      <c r="AP6" s="1">
        <v>1.0116784860000001</v>
      </c>
      <c r="AQ6" s="1">
        <v>1.0045278639999999</v>
      </c>
      <c r="AR6" s="1">
        <v>1.052535708</v>
      </c>
      <c r="AS6" s="1">
        <v>1.0574172980000001</v>
      </c>
      <c r="AT6" s="1">
        <v>1.063479211</v>
      </c>
      <c r="AU6" s="1">
        <v>1.0567432720000001</v>
      </c>
      <c r="AV6" s="1">
        <v>1.0204725459999999</v>
      </c>
      <c r="AW6" s="1">
        <v>1.022933281</v>
      </c>
      <c r="AX6" s="1">
        <v>1.004245404</v>
      </c>
      <c r="AY6" s="1">
        <v>1.0575205350000001</v>
      </c>
      <c r="AZ6" s="1">
        <v>1.0484936840000001</v>
      </c>
      <c r="BA6" s="1">
        <v>1.0593589720000001</v>
      </c>
      <c r="BB6" s="1">
        <v>1.03523396</v>
      </c>
      <c r="BC6" s="1">
        <v>1.010327108</v>
      </c>
      <c r="BD6" s="1">
        <v>1.0506157709999999</v>
      </c>
      <c r="BE6" s="1">
        <v>1.0098882419999999</v>
      </c>
      <c r="BF6" s="1">
        <v>0.99642162000000001</v>
      </c>
      <c r="BG6" s="1">
        <v>1.0531957409999999</v>
      </c>
      <c r="BH6" s="1">
        <v>1.051002524</v>
      </c>
      <c r="BI6" s="1">
        <v>1.019474226</v>
      </c>
      <c r="BJ6" s="1">
        <v>1.027431</v>
      </c>
      <c r="BK6" s="1">
        <v>1.0300993869999999</v>
      </c>
      <c r="BL6" s="1">
        <v>1.063251427</v>
      </c>
      <c r="BM6" s="1">
        <v>1.002694932</v>
      </c>
      <c r="BN6" s="1">
        <v>1.0545018269999999</v>
      </c>
      <c r="BO6" s="1">
        <v>1.0637567729999999</v>
      </c>
      <c r="BP6" s="1">
        <v>1.0146315260000001</v>
      </c>
      <c r="BQ6" s="1">
        <v>1.0003448239999999</v>
      </c>
      <c r="BR6" s="1">
        <v>1.004126031</v>
      </c>
      <c r="BS6" s="1">
        <v>0.99715105000000004</v>
      </c>
      <c r="BT6" s="1">
        <v>1.0564280539999999</v>
      </c>
      <c r="BU6" s="1">
        <v>1.0480506329999999</v>
      </c>
    </row>
    <row r="7" spans="1:73" x14ac:dyDescent="0.25">
      <c r="A7" s="1">
        <v>102</v>
      </c>
      <c r="B7" s="1" t="s">
        <v>11</v>
      </c>
      <c r="C7" s="1">
        <v>2016</v>
      </c>
      <c r="D7" s="1">
        <v>5530105</v>
      </c>
      <c r="E7" s="17">
        <v>7.3200000000000004E-5</v>
      </c>
      <c r="F7" s="1">
        <v>37698.948499999999</v>
      </c>
      <c r="G7" s="1">
        <v>8.9666666670000001</v>
      </c>
      <c r="H7" s="17">
        <v>3.4E-5</v>
      </c>
      <c r="I7" s="1">
        <v>0.37566666700000001</v>
      </c>
      <c r="J7" s="1">
        <v>0.81866532400000003</v>
      </c>
      <c r="K7" s="1">
        <v>7.7</v>
      </c>
      <c r="L7" s="1">
        <v>0.193466742</v>
      </c>
      <c r="M7" s="1">
        <v>0.28831221899999998</v>
      </c>
      <c r="N7" s="1">
        <v>68.652653909999998</v>
      </c>
      <c r="O7" s="1">
        <v>8.9431199999999997E-4</v>
      </c>
      <c r="P7" s="1">
        <v>2.3194840000000001E-3</v>
      </c>
      <c r="Q7" s="1">
        <v>0.497043185</v>
      </c>
      <c r="R7" s="1" t="s">
        <v>101</v>
      </c>
      <c r="S7" s="1" t="b">
        <v>1</v>
      </c>
      <c r="T7" s="1">
        <v>0.73950577699999998</v>
      </c>
      <c r="U7" s="1">
        <v>0.73998379400000003</v>
      </c>
      <c r="V7" s="1">
        <v>2.7801459999999998E-3</v>
      </c>
      <c r="W7" s="1" t="s">
        <v>101</v>
      </c>
      <c r="X7" s="1">
        <v>0.73737597799999999</v>
      </c>
      <c r="Y7" s="1">
        <v>0.74300250800000001</v>
      </c>
      <c r="Z7" s="1">
        <v>0.73613045099999996</v>
      </c>
      <c r="AA7" s="1">
        <v>0.74036603899999998</v>
      </c>
      <c r="AB7" s="1">
        <v>0.73865387199999999</v>
      </c>
      <c r="AC7" s="1">
        <v>0.74217393200000004</v>
      </c>
      <c r="AD7" s="1">
        <v>0.73947013399999995</v>
      </c>
      <c r="AE7" s="1">
        <v>0.74185016199999998</v>
      </c>
      <c r="AF7" s="1">
        <v>0.73672814799999997</v>
      </c>
      <c r="AG7" s="1">
        <v>0.74048939199999997</v>
      </c>
      <c r="AH7" s="1">
        <v>0.735881746</v>
      </c>
      <c r="AI7" s="1">
        <v>0.73944395799999996</v>
      </c>
      <c r="AJ7" s="1">
        <v>0.73703057299999997</v>
      </c>
      <c r="AK7" s="1">
        <v>0.73882139400000002</v>
      </c>
      <c r="AL7" s="1">
        <v>0.73469419700000005</v>
      </c>
      <c r="AM7" s="1">
        <v>0.73427717699999995</v>
      </c>
      <c r="AN7" s="1">
        <v>0.73513803200000005</v>
      </c>
      <c r="AO7" s="1">
        <v>0.73827020899999996</v>
      </c>
      <c r="AP7" s="1">
        <v>0.73458653799999996</v>
      </c>
      <c r="AQ7" s="1">
        <v>0.74030466500000003</v>
      </c>
      <c r="AR7" s="1">
        <v>0.73975069400000004</v>
      </c>
      <c r="AS7" s="1">
        <v>0.735358077</v>
      </c>
      <c r="AT7" s="1">
        <v>0.74228189300000003</v>
      </c>
      <c r="AU7" s="1">
        <v>0.73742395599999999</v>
      </c>
      <c r="AV7" s="1">
        <v>0.73779769699999997</v>
      </c>
      <c r="AW7" s="1">
        <v>0.74136906599999997</v>
      </c>
      <c r="AX7" s="1">
        <v>0.73537759199999997</v>
      </c>
      <c r="AY7" s="1">
        <v>0.74198857100000004</v>
      </c>
      <c r="AZ7" s="1">
        <v>0.742846491</v>
      </c>
      <c r="BA7" s="1">
        <v>0.73985088899999996</v>
      </c>
      <c r="BB7" s="1">
        <v>0.73606573200000003</v>
      </c>
      <c r="BC7" s="1">
        <v>0.73940025899999995</v>
      </c>
      <c r="BD7" s="1">
        <v>0.73587789100000001</v>
      </c>
      <c r="BE7" s="1">
        <v>0.73601136499999997</v>
      </c>
      <c r="BF7" s="1">
        <v>0.74110129899999999</v>
      </c>
      <c r="BG7" s="1">
        <v>0.73898809200000004</v>
      </c>
      <c r="BH7" s="1">
        <v>0.73686362500000002</v>
      </c>
      <c r="BI7" s="1">
        <v>0.74075992800000001</v>
      </c>
      <c r="BJ7" s="1">
        <v>0.73750272400000005</v>
      </c>
      <c r="BK7" s="1">
        <v>0.74188858199999996</v>
      </c>
      <c r="BL7" s="1">
        <v>0.74290453400000001</v>
      </c>
      <c r="BM7" s="1">
        <v>0.74043697200000003</v>
      </c>
      <c r="BN7" s="1">
        <v>0.73260287599999996</v>
      </c>
      <c r="BO7" s="1">
        <v>0.73888610499999996</v>
      </c>
      <c r="BP7" s="1">
        <v>0.74010107599999997</v>
      </c>
      <c r="BQ7" s="1">
        <v>0.74083435900000005</v>
      </c>
      <c r="BR7" s="1">
        <v>0.74232571800000002</v>
      </c>
      <c r="BS7" s="1">
        <v>0.73481419699999995</v>
      </c>
      <c r="BT7" s="1">
        <v>0.74237247699999998</v>
      </c>
      <c r="BU7" s="1">
        <v>0.74182223300000005</v>
      </c>
    </row>
    <row r="8" spans="1:73" x14ac:dyDescent="0.25">
      <c r="A8" s="1">
        <v>119</v>
      </c>
      <c r="B8" s="1" t="s">
        <v>13</v>
      </c>
      <c r="C8" s="1">
        <v>2016</v>
      </c>
      <c r="D8" s="1">
        <v>3587685</v>
      </c>
      <c r="E8" s="1" t="s">
        <v>101</v>
      </c>
      <c r="F8" s="1">
        <v>49843.4012</v>
      </c>
      <c r="G8" s="1">
        <v>9.5666666669999998</v>
      </c>
      <c r="H8" s="17">
        <v>1.9000000000000001E-5</v>
      </c>
      <c r="I8" s="1">
        <v>0.18933333299999999</v>
      </c>
      <c r="J8" s="1">
        <v>0.93584331499999995</v>
      </c>
      <c r="K8" s="1">
        <v>5.266666667</v>
      </c>
      <c r="L8" s="1">
        <v>0.21906308899999999</v>
      </c>
      <c r="M8" s="1">
        <v>0.28941939500000002</v>
      </c>
      <c r="N8" s="1">
        <v>67.897829040000005</v>
      </c>
      <c r="O8" s="1">
        <v>4.3480100000000001E-4</v>
      </c>
      <c r="P8" s="1">
        <v>2.21996E-3</v>
      </c>
      <c r="Q8" s="1">
        <v>0.51206418600000003</v>
      </c>
      <c r="R8" s="1" t="s">
        <v>101</v>
      </c>
      <c r="S8" s="1" t="b">
        <v>0</v>
      </c>
      <c r="T8" s="1">
        <v>0.55482364900000003</v>
      </c>
      <c r="U8" s="1">
        <v>0.55479489699999995</v>
      </c>
      <c r="V8" s="1">
        <v>0.1367276</v>
      </c>
      <c r="W8" s="1" t="s">
        <v>101</v>
      </c>
      <c r="X8" s="1">
        <v>0.73958842499999999</v>
      </c>
      <c r="Y8" s="1">
        <v>0.363904703</v>
      </c>
      <c r="Z8" s="1">
        <v>0.32212592200000001</v>
      </c>
      <c r="AA8" s="1">
        <v>0.49487402400000002</v>
      </c>
      <c r="AB8" s="1">
        <v>0.57943053899999997</v>
      </c>
      <c r="AC8" s="1">
        <v>0.33844987799999998</v>
      </c>
      <c r="AD8" s="1">
        <v>0.70292464499999996</v>
      </c>
      <c r="AE8" s="1">
        <v>0.38193023799999998</v>
      </c>
      <c r="AF8" s="1">
        <v>0.68297606099999997</v>
      </c>
      <c r="AG8" s="1">
        <v>0.412005697</v>
      </c>
      <c r="AH8" s="1">
        <v>0.56933700700000001</v>
      </c>
      <c r="AI8" s="1">
        <v>0.72128661699999996</v>
      </c>
      <c r="AJ8" s="1">
        <v>0.47244245899999998</v>
      </c>
      <c r="AK8" s="1">
        <v>0.42089725900000002</v>
      </c>
      <c r="AL8" s="1">
        <v>0.60776809799999998</v>
      </c>
      <c r="AM8" s="1">
        <v>0.79930692699999994</v>
      </c>
      <c r="AN8" s="1">
        <v>0.738239388</v>
      </c>
      <c r="AO8" s="1">
        <v>0.58590295199999998</v>
      </c>
      <c r="AP8" s="1">
        <v>0.339400751</v>
      </c>
      <c r="AQ8" s="1">
        <v>0.50529995500000002</v>
      </c>
      <c r="AR8" s="1">
        <v>0.51427045699999996</v>
      </c>
      <c r="AS8" s="1">
        <v>0.82177233100000002</v>
      </c>
      <c r="AT8" s="1">
        <v>0.81826771899999995</v>
      </c>
      <c r="AU8" s="1">
        <v>0.50668955199999999</v>
      </c>
      <c r="AV8" s="1">
        <v>0.59380551699999995</v>
      </c>
      <c r="AW8" s="1">
        <v>0.63925936699999997</v>
      </c>
      <c r="AX8" s="1">
        <v>0.354962677</v>
      </c>
      <c r="AY8" s="1">
        <v>0.62227387899999997</v>
      </c>
      <c r="AZ8" s="1">
        <v>0.46950919699999999</v>
      </c>
      <c r="BA8" s="1">
        <v>0.34774116300000002</v>
      </c>
      <c r="BB8" s="1">
        <v>0.64907957900000002</v>
      </c>
      <c r="BC8" s="1">
        <v>0.45644593700000002</v>
      </c>
      <c r="BD8" s="1">
        <v>0.53156463600000003</v>
      </c>
      <c r="BE8" s="1">
        <v>0.46299628999999998</v>
      </c>
      <c r="BF8" s="1">
        <v>0.74406077400000004</v>
      </c>
      <c r="BG8" s="1">
        <v>0.69920875599999999</v>
      </c>
      <c r="BH8" s="1">
        <v>0.71957621100000002</v>
      </c>
      <c r="BI8" s="1">
        <v>0.658534077</v>
      </c>
      <c r="BJ8" s="1">
        <v>0.555890773</v>
      </c>
      <c r="BK8" s="1">
        <v>0.54034210400000005</v>
      </c>
      <c r="BL8" s="1">
        <v>0.60462040500000003</v>
      </c>
      <c r="BM8" s="1">
        <v>0.66388752900000003</v>
      </c>
      <c r="BN8" s="1">
        <v>0.48479696</v>
      </c>
      <c r="BO8" s="1">
        <v>0.605530656</v>
      </c>
      <c r="BP8" s="1">
        <v>0.515274817</v>
      </c>
      <c r="BQ8" s="1">
        <v>0.65639941700000004</v>
      </c>
      <c r="BR8" s="1">
        <v>0.54341258400000003</v>
      </c>
      <c r="BS8" s="1">
        <v>0.59715374899999996</v>
      </c>
      <c r="BT8" s="1">
        <v>0.40901054799999997</v>
      </c>
      <c r="BU8" s="1">
        <v>0.41657871400000002</v>
      </c>
    </row>
    <row r="9" spans="1:73" x14ac:dyDescent="0.25">
      <c r="A9" s="1">
        <v>136</v>
      </c>
      <c r="B9" s="1" t="s">
        <v>15</v>
      </c>
      <c r="C9" s="1">
        <v>2016</v>
      </c>
      <c r="D9" s="1">
        <v>952698</v>
      </c>
      <c r="E9" s="17">
        <v>9.87E-5</v>
      </c>
      <c r="F9" s="1">
        <v>34599.81882</v>
      </c>
      <c r="G9" s="1">
        <v>11.43333333</v>
      </c>
      <c r="H9" s="17">
        <v>5.1999999999999997E-5</v>
      </c>
      <c r="I9" s="1">
        <v>0.364666667</v>
      </c>
      <c r="J9" s="1">
        <v>0.96467871000000005</v>
      </c>
      <c r="K9" s="1">
        <v>5.766666667</v>
      </c>
      <c r="L9" s="1">
        <v>0.27605265299999998</v>
      </c>
      <c r="M9" s="1">
        <v>0.22643438900000001</v>
      </c>
      <c r="N9" s="1">
        <v>62.887713580000003</v>
      </c>
      <c r="O9" s="1">
        <v>1.788113E-3</v>
      </c>
      <c r="P9" s="1">
        <v>3.0693029999999998E-3</v>
      </c>
      <c r="Q9" s="1">
        <v>0.51609849100000005</v>
      </c>
      <c r="R9" s="1" t="s">
        <v>101</v>
      </c>
      <c r="S9" s="1" t="b">
        <v>1</v>
      </c>
      <c r="T9" s="1">
        <v>1.0936850440000001</v>
      </c>
      <c r="U9" s="1">
        <v>1.0757088079999999</v>
      </c>
      <c r="V9" s="1">
        <v>8.3746708000000003E-2</v>
      </c>
      <c r="W9" s="1" t="s">
        <v>101</v>
      </c>
      <c r="X9" s="1">
        <v>1.053233136</v>
      </c>
      <c r="Y9" s="1">
        <v>0.98725886399999996</v>
      </c>
      <c r="Z9" s="1">
        <v>0.99177543700000004</v>
      </c>
      <c r="AA9" s="1">
        <v>1.0750376399999999</v>
      </c>
      <c r="AB9" s="1">
        <v>1.003637466</v>
      </c>
      <c r="AC9" s="1">
        <v>1.0030654779999999</v>
      </c>
      <c r="AD9" s="1">
        <v>1.0849788069999999</v>
      </c>
      <c r="AE9" s="1">
        <v>1.006460903</v>
      </c>
      <c r="AF9" s="1">
        <v>1.0356567320000001</v>
      </c>
      <c r="AG9" s="1">
        <v>1.0603221860000001</v>
      </c>
      <c r="AH9" s="1">
        <v>1.1251007470000001</v>
      </c>
      <c r="AI9" s="1">
        <v>1.036497411</v>
      </c>
      <c r="AJ9" s="1">
        <v>1.084514575</v>
      </c>
      <c r="AK9" s="1">
        <v>1.01101548</v>
      </c>
      <c r="AL9" s="1">
        <v>1.007567858</v>
      </c>
      <c r="AM9" s="1">
        <v>1.142220842</v>
      </c>
      <c r="AN9" s="1">
        <v>1.143144004</v>
      </c>
      <c r="AO9" s="1">
        <v>1.1443120710000001</v>
      </c>
      <c r="AP9" s="1">
        <v>0.99224964100000002</v>
      </c>
      <c r="AQ9" s="1">
        <v>1.2106641300000001</v>
      </c>
      <c r="AR9" s="1">
        <v>1.010469209</v>
      </c>
      <c r="AS9" s="1">
        <v>1.0898947290000001</v>
      </c>
      <c r="AT9" s="1">
        <v>1.142286495</v>
      </c>
      <c r="AU9" s="1">
        <v>1.045456269</v>
      </c>
      <c r="AV9" s="1">
        <v>1.206453915</v>
      </c>
      <c r="AW9" s="1">
        <v>1.1745867400000001</v>
      </c>
      <c r="AX9" s="1">
        <v>1.07208003</v>
      </c>
      <c r="AY9" s="1">
        <v>1.046691992</v>
      </c>
      <c r="AZ9" s="1">
        <v>1.0053586269999999</v>
      </c>
      <c r="BA9" s="1">
        <v>1.1848285329999999</v>
      </c>
      <c r="BB9" s="1">
        <v>1.0969420780000001</v>
      </c>
      <c r="BC9" s="1">
        <v>1.240134386</v>
      </c>
      <c r="BD9" s="1">
        <v>1.14880117</v>
      </c>
      <c r="BE9" s="1">
        <v>0.99508299</v>
      </c>
      <c r="BF9" s="1">
        <v>1.1802782380000001</v>
      </c>
      <c r="BG9" s="1">
        <v>1.1581550460000001</v>
      </c>
      <c r="BH9" s="1">
        <v>1.193944501</v>
      </c>
      <c r="BI9" s="1">
        <v>1.050278461</v>
      </c>
      <c r="BJ9" s="1">
        <v>1.0076861260000001</v>
      </c>
      <c r="BK9" s="1">
        <v>1.1630225139999999</v>
      </c>
      <c r="BL9" s="1">
        <v>1.123466485</v>
      </c>
      <c r="BM9" s="1">
        <v>1.1064211129999999</v>
      </c>
      <c r="BN9" s="1">
        <v>1.2036865320000001</v>
      </c>
      <c r="BO9" s="1">
        <v>1.183472455</v>
      </c>
      <c r="BP9" s="1">
        <v>1.1357067000000001</v>
      </c>
      <c r="BQ9" s="1">
        <v>1.091844837</v>
      </c>
      <c r="BR9" s="1">
        <v>1.0259239410000001</v>
      </c>
      <c r="BS9" s="1">
        <v>1.124726822</v>
      </c>
      <c r="BT9" s="1">
        <v>1.033795746</v>
      </c>
      <c r="BU9" s="1">
        <v>1.1013352080000001</v>
      </c>
    </row>
    <row r="10" spans="1:73" x14ac:dyDescent="0.25">
      <c r="A10" s="1">
        <v>161</v>
      </c>
      <c r="B10" s="1" t="s">
        <v>17</v>
      </c>
      <c r="C10" s="1">
        <v>2016</v>
      </c>
      <c r="D10" s="1">
        <v>20656589</v>
      </c>
      <c r="E10" s="1">
        <v>1.18025E-4</v>
      </c>
      <c r="F10" s="1">
        <v>33056.681530000002</v>
      </c>
      <c r="G10" s="1">
        <v>14.06666667</v>
      </c>
      <c r="H10" s="17">
        <v>4.8999999999999998E-5</v>
      </c>
      <c r="I10" s="1">
        <v>0.28433333300000002</v>
      </c>
      <c r="J10" s="1">
        <v>0.96577490499999996</v>
      </c>
      <c r="K10" s="1">
        <v>12.766666669999999</v>
      </c>
      <c r="L10" s="1">
        <v>0.24701498599999999</v>
      </c>
      <c r="M10" s="1">
        <v>0.21270787999999999</v>
      </c>
      <c r="N10" s="1">
        <v>54.749190280000001</v>
      </c>
      <c r="O10" s="1">
        <v>1.3166289999999999E-3</v>
      </c>
      <c r="P10" s="1">
        <v>2.4060930000000002E-3</v>
      </c>
      <c r="Q10" s="1">
        <v>0.51113196900000002</v>
      </c>
      <c r="R10" s="1" t="s">
        <v>101</v>
      </c>
      <c r="S10" s="1" t="b">
        <v>1</v>
      </c>
      <c r="T10" s="1">
        <v>1.20144739</v>
      </c>
      <c r="U10" s="1">
        <v>1.202511272</v>
      </c>
      <c r="V10" s="1">
        <v>3.8476449999999998E-3</v>
      </c>
      <c r="W10" s="1" t="s">
        <v>101</v>
      </c>
      <c r="X10" s="1">
        <v>1.1926937740000001</v>
      </c>
      <c r="Y10" s="1">
        <v>1.2055606510000001</v>
      </c>
      <c r="Z10" s="1">
        <v>1.194522114</v>
      </c>
      <c r="AA10" s="1">
        <v>1.200219953</v>
      </c>
      <c r="AB10" s="1">
        <v>1.2045537909999999</v>
      </c>
      <c r="AC10" s="1">
        <v>1.204797667</v>
      </c>
      <c r="AD10" s="1">
        <v>1.201206325</v>
      </c>
      <c r="AE10" s="1">
        <v>1.198633732</v>
      </c>
      <c r="AF10" s="1">
        <v>1.202993542</v>
      </c>
      <c r="AG10" s="1">
        <v>1.1980339069999999</v>
      </c>
      <c r="AH10" s="1">
        <v>1.1989931220000001</v>
      </c>
      <c r="AI10" s="1">
        <v>1.2028719000000001</v>
      </c>
      <c r="AJ10" s="1">
        <v>1.2012834590000001</v>
      </c>
      <c r="AK10" s="1">
        <v>1.1894318859999999</v>
      </c>
      <c r="AL10" s="1">
        <v>1.2036453840000001</v>
      </c>
      <c r="AM10" s="1">
        <v>1.199532842</v>
      </c>
      <c r="AN10" s="1">
        <v>1.202614171</v>
      </c>
      <c r="AO10" s="1">
        <v>1.1906132039999999</v>
      </c>
      <c r="AP10" s="1">
        <v>1.1986376919999999</v>
      </c>
      <c r="AQ10" s="1">
        <v>1.2031831390000001</v>
      </c>
      <c r="AR10" s="1">
        <v>1.2015361410000001</v>
      </c>
      <c r="AS10" s="1">
        <v>1.204987834</v>
      </c>
      <c r="AT10" s="1">
        <v>1.204754814</v>
      </c>
      <c r="AU10" s="1">
        <v>1.205412245</v>
      </c>
      <c r="AV10" s="1">
        <v>1.195688385</v>
      </c>
      <c r="AW10" s="1">
        <v>1.202524634</v>
      </c>
      <c r="AX10" s="1">
        <v>1.2047417469999999</v>
      </c>
      <c r="AY10" s="1">
        <v>1.2034980829999999</v>
      </c>
      <c r="AZ10" s="1">
        <v>1.2020399939999999</v>
      </c>
      <c r="BA10" s="1">
        <v>1.204490847</v>
      </c>
      <c r="BB10" s="1">
        <v>1.205506969</v>
      </c>
      <c r="BC10" s="1">
        <v>1.197810123</v>
      </c>
      <c r="BD10" s="1">
        <v>1.2017637649999999</v>
      </c>
      <c r="BE10" s="1">
        <v>1.20379185</v>
      </c>
      <c r="BF10" s="1">
        <v>1.2033433039999999</v>
      </c>
      <c r="BG10" s="1">
        <v>1.2053807219999999</v>
      </c>
      <c r="BH10" s="1">
        <v>1.2040611720000001</v>
      </c>
      <c r="BI10" s="1">
        <v>1.2027595659999999</v>
      </c>
      <c r="BJ10" s="1">
        <v>1.1984929230000001</v>
      </c>
      <c r="BK10" s="1">
        <v>1.2027783030000001</v>
      </c>
      <c r="BL10" s="1">
        <v>1.1994384579999999</v>
      </c>
      <c r="BM10" s="1">
        <v>1.20139486</v>
      </c>
      <c r="BN10" s="1">
        <v>1.200711785</v>
      </c>
      <c r="BO10" s="1">
        <v>1.2048457889999999</v>
      </c>
      <c r="BP10" s="1">
        <v>1.204325914</v>
      </c>
      <c r="BQ10" s="1">
        <v>1.200415837</v>
      </c>
      <c r="BR10" s="1">
        <v>1.199155655</v>
      </c>
      <c r="BS10" s="1">
        <v>1.205028754</v>
      </c>
      <c r="BT10" s="1">
        <v>1.2042206799999999</v>
      </c>
      <c r="BU10" s="1">
        <v>1.2024724529999999</v>
      </c>
    </row>
    <row r="11" spans="1:73" x14ac:dyDescent="0.25">
      <c r="A11" s="1">
        <v>178</v>
      </c>
      <c r="B11" s="1" t="s">
        <v>19</v>
      </c>
      <c r="C11" s="1">
        <v>2016</v>
      </c>
      <c r="D11" s="1">
        <v>10313620</v>
      </c>
      <c r="E11" s="1" t="s">
        <v>101</v>
      </c>
      <c r="F11" s="1">
        <v>30426.370739999998</v>
      </c>
      <c r="G11" s="1">
        <v>16.3</v>
      </c>
      <c r="H11" s="17">
        <v>6.6000000000000005E-5</v>
      </c>
      <c r="I11" s="1">
        <v>0.37166666700000001</v>
      </c>
      <c r="J11" s="1">
        <v>0.82522405799999998</v>
      </c>
      <c r="K11" s="1">
        <v>13.233333330000001</v>
      </c>
      <c r="L11" s="1">
        <v>0.22200866899999999</v>
      </c>
      <c r="M11" s="1">
        <v>0.21057398299999999</v>
      </c>
      <c r="N11" s="1">
        <v>53.489518660000002</v>
      </c>
      <c r="O11" s="1">
        <v>1.5325339999999999E-3</v>
      </c>
      <c r="P11" s="1">
        <v>3.7777190000000001E-3</v>
      </c>
      <c r="Q11" s="1">
        <v>0.51310296499999997</v>
      </c>
      <c r="R11" s="1" t="s">
        <v>101</v>
      </c>
      <c r="S11" s="1" t="b">
        <v>0</v>
      </c>
      <c r="T11" s="1">
        <v>1.399525481</v>
      </c>
      <c r="U11" s="1">
        <v>1.4005654089999999</v>
      </c>
      <c r="V11" s="1">
        <v>0.120567506</v>
      </c>
      <c r="W11" s="1" t="s">
        <v>101</v>
      </c>
      <c r="X11" s="1">
        <v>1.396866301</v>
      </c>
      <c r="Y11" s="1">
        <v>1.46691887</v>
      </c>
      <c r="Z11" s="1">
        <v>1.5415152459999999</v>
      </c>
      <c r="AA11" s="1">
        <v>1.324975818</v>
      </c>
      <c r="AB11" s="1">
        <v>1.5628517449999999</v>
      </c>
      <c r="AC11" s="1">
        <v>1.36571705</v>
      </c>
      <c r="AD11" s="1">
        <v>1.4597022289999999</v>
      </c>
      <c r="AE11" s="1">
        <v>1.3212603890000001</v>
      </c>
      <c r="AF11" s="1">
        <v>1.401845998</v>
      </c>
      <c r="AG11" s="1">
        <v>1.3706164139999999</v>
      </c>
      <c r="AH11" s="1">
        <v>1.4514510709999999</v>
      </c>
      <c r="AI11" s="1">
        <v>1.3296536940000001</v>
      </c>
      <c r="AJ11" s="1">
        <v>1.261564283</v>
      </c>
      <c r="AK11" s="1">
        <v>1.3243495089999999</v>
      </c>
      <c r="AL11" s="1">
        <v>1.311909923</v>
      </c>
      <c r="AM11" s="1">
        <v>1.3799909269999999</v>
      </c>
      <c r="AN11" s="1">
        <v>1.5070110059999999</v>
      </c>
      <c r="AO11" s="1">
        <v>1.1389205870000001</v>
      </c>
      <c r="AP11" s="1">
        <v>1.6321968170000001</v>
      </c>
      <c r="AQ11" s="1">
        <v>1.5874741539999999</v>
      </c>
      <c r="AR11" s="1">
        <v>1.4973186110000001</v>
      </c>
      <c r="AS11" s="1">
        <v>1.4614744200000001</v>
      </c>
      <c r="AT11" s="1">
        <v>1.4958785189999999</v>
      </c>
      <c r="AU11" s="1">
        <v>1.296758216</v>
      </c>
      <c r="AV11" s="1">
        <v>1.3538475830000001</v>
      </c>
      <c r="AW11" s="1">
        <v>1.6454590170000001</v>
      </c>
      <c r="AX11" s="1">
        <v>1.5777417869999999</v>
      </c>
      <c r="AY11" s="1">
        <v>1.3944215659999999</v>
      </c>
      <c r="AZ11" s="1">
        <v>1.281407263</v>
      </c>
      <c r="BA11" s="1">
        <v>1.590559855</v>
      </c>
      <c r="BB11" s="1">
        <v>1.495764023</v>
      </c>
      <c r="BC11" s="1">
        <v>1.4353165750000001</v>
      </c>
      <c r="BD11" s="1">
        <v>1.478321658</v>
      </c>
      <c r="BE11" s="1">
        <v>1.5210214040000001</v>
      </c>
      <c r="BF11" s="1">
        <v>1.3489383070000001</v>
      </c>
      <c r="BG11" s="1">
        <v>1.3374364439999999</v>
      </c>
      <c r="BH11" s="1">
        <v>1.594638097</v>
      </c>
      <c r="BI11" s="1">
        <v>1.465898715</v>
      </c>
      <c r="BJ11" s="1">
        <v>1.4404893169999999</v>
      </c>
      <c r="BK11" s="1">
        <v>1.489416903</v>
      </c>
      <c r="BL11" s="1">
        <v>1.353504453</v>
      </c>
      <c r="BM11" s="1">
        <v>1.3194904519999999</v>
      </c>
      <c r="BN11" s="1">
        <v>1.5162134270000001</v>
      </c>
      <c r="BO11" s="1">
        <v>1.468344968</v>
      </c>
      <c r="BP11" s="1">
        <v>1.4408216190000001</v>
      </c>
      <c r="BQ11" s="1">
        <v>1.259013843</v>
      </c>
      <c r="BR11" s="1">
        <v>1.4889088749999999</v>
      </c>
      <c r="BS11" s="1">
        <v>1.5894400289999999</v>
      </c>
      <c r="BT11" s="1">
        <v>1.36708195</v>
      </c>
      <c r="BU11" s="1">
        <v>1.6111745630000001</v>
      </c>
    </row>
    <row r="12" spans="1:73" x14ac:dyDescent="0.25">
      <c r="A12" s="1">
        <v>195</v>
      </c>
      <c r="B12" s="1" t="s">
        <v>21</v>
      </c>
      <c r="C12" s="1">
        <v>2016</v>
      </c>
      <c r="D12" s="1">
        <v>1428683</v>
      </c>
      <c r="E12" s="17">
        <v>1.8899999999999999E-5</v>
      </c>
      <c r="F12" s="1">
        <v>36263.29999</v>
      </c>
      <c r="G12" s="1">
        <v>9.8333333330000006</v>
      </c>
      <c r="H12" s="17">
        <v>1.5999999999999999E-5</v>
      </c>
      <c r="I12" s="1">
        <v>9.2666666999999994E-2</v>
      </c>
      <c r="J12" s="1">
        <v>0.80021809300000002</v>
      </c>
      <c r="K12" s="1">
        <v>3.6666666669999999</v>
      </c>
      <c r="L12" s="1">
        <v>0.24125529100000001</v>
      </c>
      <c r="M12" s="1">
        <v>0.21975667199999999</v>
      </c>
      <c r="N12" s="1">
        <v>22.26160788</v>
      </c>
      <c r="O12" s="1">
        <v>2.3178399999999999E-4</v>
      </c>
      <c r="P12" s="1">
        <v>2.3798869999999998E-3</v>
      </c>
      <c r="Q12" s="1">
        <v>0.49758063899999999</v>
      </c>
      <c r="R12" s="1" t="s">
        <v>101</v>
      </c>
      <c r="S12" s="1" t="b">
        <v>1</v>
      </c>
      <c r="T12" s="1">
        <v>0.19563282700000001</v>
      </c>
      <c r="U12" s="1">
        <v>0.19608461999999999</v>
      </c>
      <c r="V12" s="1">
        <v>2.2653030000000002E-3</v>
      </c>
      <c r="W12" s="1" t="s">
        <v>101</v>
      </c>
      <c r="X12" s="1">
        <v>0.197176092</v>
      </c>
      <c r="Y12" s="1">
        <v>0.189071669</v>
      </c>
      <c r="Z12" s="1">
        <v>0.19413976199999999</v>
      </c>
      <c r="AA12" s="1">
        <v>0.198422186</v>
      </c>
      <c r="AB12" s="1">
        <v>0.19004875500000001</v>
      </c>
      <c r="AC12" s="1">
        <v>0.19355900200000001</v>
      </c>
      <c r="AD12" s="1">
        <v>0.19518593100000001</v>
      </c>
      <c r="AE12" s="1">
        <v>0.19068975399999999</v>
      </c>
      <c r="AF12" s="1">
        <v>0.19804934199999999</v>
      </c>
      <c r="AG12" s="1">
        <v>0.19251606099999999</v>
      </c>
      <c r="AH12" s="1">
        <v>0.195759825</v>
      </c>
      <c r="AI12" s="1">
        <v>0.195835168</v>
      </c>
      <c r="AJ12" s="1">
        <v>0.19444320300000001</v>
      </c>
      <c r="AK12" s="1">
        <v>0.19640723700000001</v>
      </c>
      <c r="AL12" s="1">
        <v>0.19677445399999999</v>
      </c>
      <c r="AM12" s="1">
        <v>0.19518618300000001</v>
      </c>
      <c r="AN12" s="1">
        <v>0.19683299400000001</v>
      </c>
      <c r="AO12" s="1">
        <v>0.192117332</v>
      </c>
      <c r="AP12" s="1">
        <v>0.19667354000000001</v>
      </c>
      <c r="AQ12" s="1">
        <v>0.19518978400000001</v>
      </c>
      <c r="AR12" s="1">
        <v>0.196366134</v>
      </c>
      <c r="AS12" s="1">
        <v>0.19826222299999999</v>
      </c>
      <c r="AT12" s="1">
        <v>0.19571149099999999</v>
      </c>
      <c r="AU12" s="1">
        <v>0.19449702899999999</v>
      </c>
      <c r="AV12" s="1">
        <v>0.19077986399999999</v>
      </c>
      <c r="AW12" s="1">
        <v>0.19748441899999999</v>
      </c>
      <c r="AX12" s="1">
        <v>0.19698001700000001</v>
      </c>
      <c r="AY12" s="1">
        <v>0.19726449400000001</v>
      </c>
      <c r="AZ12" s="1">
        <v>0.19739320799999999</v>
      </c>
      <c r="BA12" s="1">
        <v>0.19430835499999999</v>
      </c>
      <c r="BB12" s="1">
        <v>0.190930502</v>
      </c>
      <c r="BC12" s="1">
        <v>0.195248161</v>
      </c>
      <c r="BD12" s="1">
        <v>0.19141698400000001</v>
      </c>
      <c r="BE12" s="1">
        <v>0.19690186800000001</v>
      </c>
      <c r="BF12" s="1">
        <v>0.197312979</v>
      </c>
      <c r="BG12" s="1">
        <v>0.197886902</v>
      </c>
      <c r="BH12" s="1">
        <v>0.198508461</v>
      </c>
      <c r="BI12" s="1">
        <v>0.198328748</v>
      </c>
      <c r="BJ12" s="1">
        <v>0.198167025</v>
      </c>
      <c r="BK12" s="1">
        <v>0.19697404099999999</v>
      </c>
      <c r="BL12" s="1">
        <v>0.19847848700000001</v>
      </c>
      <c r="BM12" s="1">
        <v>0.195875145</v>
      </c>
      <c r="BN12" s="1">
        <v>0.19532259099999999</v>
      </c>
      <c r="BO12" s="1">
        <v>0.19852681799999999</v>
      </c>
      <c r="BP12" s="1">
        <v>0.19506488299999999</v>
      </c>
      <c r="BQ12" s="1">
        <v>0.198109429</v>
      </c>
      <c r="BR12" s="1">
        <v>0.19772294900000001</v>
      </c>
      <c r="BS12" s="1">
        <v>0.19779683100000001</v>
      </c>
      <c r="BT12" s="1">
        <v>0.19520526999999999</v>
      </c>
      <c r="BU12" s="1">
        <v>0.19802167500000001</v>
      </c>
    </row>
    <row r="13" spans="1:73" x14ac:dyDescent="0.25">
      <c r="A13" s="1">
        <v>212</v>
      </c>
      <c r="B13" s="1" t="s">
        <v>25</v>
      </c>
      <c r="C13" s="1">
        <v>2016</v>
      </c>
      <c r="D13" s="1">
        <v>1680026</v>
      </c>
      <c r="E13" s="1" t="s">
        <v>101</v>
      </c>
      <c r="F13" s="1">
        <v>29009.551520000001</v>
      </c>
      <c r="G13" s="1">
        <v>11.5</v>
      </c>
      <c r="H13" s="17">
        <v>1.7E-5</v>
      </c>
      <c r="I13" s="1">
        <v>0.55500000000000005</v>
      </c>
      <c r="J13" s="1">
        <v>0.68790796600000004</v>
      </c>
      <c r="K13" s="1">
        <v>10.4</v>
      </c>
      <c r="L13" s="1">
        <v>0.201150313</v>
      </c>
      <c r="M13" s="1">
        <v>0.18314852700000001</v>
      </c>
      <c r="N13" s="1">
        <v>82.423658509999996</v>
      </c>
      <c r="O13" s="1">
        <v>3.84602E-4</v>
      </c>
      <c r="P13" s="1">
        <v>1.874332E-3</v>
      </c>
      <c r="Q13" s="1">
        <v>0.49900834900000002</v>
      </c>
      <c r="R13" s="1" t="s">
        <v>101</v>
      </c>
      <c r="S13" s="1" t="b">
        <v>0</v>
      </c>
      <c r="T13" s="1">
        <v>0.42189224199999997</v>
      </c>
      <c r="U13" s="1">
        <v>0.42055672599999999</v>
      </c>
      <c r="V13" s="1">
        <v>0.153208552</v>
      </c>
      <c r="W13" s="1" t="s">
        <v>101</v>
      </c>
      <c r="X13" s="1">
        <v>0.453825386</v>
      </c>
      <c r="Y13" s="1">
        <v>0.34622641999999998</v>
      </c>
      <c r="Z13" s="1">
        <v>0.33382518300000003</v>
      </c>
      <c r="AA13" s="1">
        <v>0.104074548</v>
      </c>
      <c r="AB13" s="1">
        <v>0.52491842700000002</v>
      </c>
      <c r="AC13" s="1">
        <v>0.168121835</v>
      </c>
      <c r="AD13" s="1">
        <v>0.63107239299999995</v>
      </c>
      <c r="AE13" s="1">
        <v>0.61686459599999999</v>
      </c>
      <c r="AF13" s="1">
        <v>0.39514951799999998</v>
      </c>
      <c r="AG13" s="1">
        <v>0.30863008199999997</v>
      </c>
      <c r="AH13" s="1">
        <v>0.469299148</v>
      </c>
      <c r="AI13" s="1">
        <v>0.56027418100000004</v>
      </c>
      <c r="AJ13" s="1">
        <v>0.14955157499999999</v>
      </c>
      <c r="AK13" s="1">
        <v>0.25242189399999998</v>
      </c>
      <c r="AL13" s="1">
        <v>0.48225246100000002</v>
      </c>
      <c r="AM13" s="1">
        <v>0.65698513599999997</v>
      </c>
      <c r="AN13" s="1">
        <v>0.67342615800000005</v>
      </c>
      <c r="AO13" s="1">
        <v>0.59480122000000002</v>
      </c>
      <c r="AP13" s="1">
        <v>0.34054145800000002</v>
      </c>
      <c r="AQ13" s="1">
        <v>0.67351327900000002</v>
      </c>
      <c r="AR13" s="1">
        <v>0.403339275</v>
      </c>
      <c r="AS13" s="1">
        <v>0.638756624</v>
      </c>
      <c r="AT13" s="1">
        <v>0.13827995100000001</v>
      </c>
      <c r="AU13" s="1">
        <v>0.44002899000000001</v>
      </c>
      <c r="AV13" s="1">
        <v>0.58620867700000001</v>
      </c>
      <c r="AW13" s="1">
        <v>0.22388171700000001</v>
      </c>
      <c r="AX13" s="1">
        <v>0.66007660000000001</v>
      </c>
      <c r="AY13" s="1">
        <v>0.23638146900000001</v>
      </c>
      <c r="AZ13" s="1">
        <v>0.33057277699999998</v>
      </c>
      <c r="BA13" s="1">
        <v>0.50162295199999996</v>
      </c>
      <c r="BB13" s="1">
        <v>0.184411503</v>
      </c>
      <c r="BC13" s="1">
        <v>0.73295719800000003</v>
      </c>
      <c r="BD13" s="1">
        <v>0.254625302</v>
      </c>
      <c r="BE13" s="1">
        <v>0.241360728</v>
      </c>
      <c r="BF13" s="1">
        <v>0.20409532</v>
      </c>
      <c r="BG13" s="1">
        <v>0.60690119399999998</v>
      </c>
      <c r="BH13" s="1">
        <v>0.49681157399999998</v>
      </c>
      <c r="BI13" s="1">
        <v>0.71378872900000001</v>
      </c>
      <c r="BJ13" s="1">
        <v>4.8743700000000002E-4</v>
      </c>
      <c r="BK13" s="1">
        <v>0.52466710299999997</v>
      </c>
      <c r="BL13" s="1">
        <v>0.323229235</v>
      </c>
      <c r="BM13" s="1">
        <v>0.48322221900000001</v>
      </c>
      <c r="BN13" s="1">
        <v>0.62718333400000004</v>
      </c>
      <c r="BO13" s="1">
        <v>0.35777578500000001</v>
      </c>
      <c r="BP13" s="1">
        <v>0.55745557099999998</v>
      </c>
      <c r="BQ13" s="1">
        <v>0.32526198699999997</v>
      </c>
      <c r="BR13" s="1">
        <v>0.51493129100000001</v>
      </c>
      <c r="BS13" s="1">
        <v>0.52961502800000004</v>
      </c>
      <c r="BT13" s="1">
        <v>0.35952583399999999</v>
      </c>
      <c r="BU13" s="1">
        <v>0.31179649300000001</v>
      </c>
    </row>
    <row r="14" spans="1:73" x14ac:dyDescent="0.25">
      <c r="A14" s="1">
        <v>229</v>
      </c>
      <c r="B14" s="1" t="s">
        <v>27</v>
      </c>
      <c r="C14" s="1">
        <v>2016</v>
      </c>
      <c r="D14" s="1">
        <v>12835726</v>
      </c>
      <c r="E14" s="1">
        <v>1.30729E-4</v>
      </c>
      <c r="F14" s="1">
        <v>37606.796269999999</v>
      </c>
      <c r="G14" s="1">
        <v>11.7</v>
      </c>
      <c r="H14" s="17">
        <v>6.9999999999999994E-5</v>
      </c>
      <c r="I14" s="1">
        <v>0.23</v>
      </c>
      <c r="J14" s="1">
        <v>0.90707861499999998</v>
      </c>
      <c r="K14" s="1">
        <v>6.7</v>
      </c>
      <c r="L14" s="1">
        <v>0.208999619</v>
      </c>
      <c r="M14" s="1">
        <v>0.26302183499999998</v>
      </c>
      <c r="N14" s="1">
        <v>61.781222550000003</v>
      </c>
      <c r="O14" s="1">
        <v>1.64542E-4</v>
      </c>
      <c r="P14" s="1">
        <v>2.6961939999999998E-3</v>
      </c>
      <c r="Q14" s="1">
        <v>0.50862919600000001</v>
      </c>
      <c r="R14" s="1" t="s">
        <v>101</v>
      </c>
      <c r="S14" s="1" t="b">
        <v>1</v>
      </c>
      <c r="T14" s="1">
        <v>1.437031637</v>
      </c>
      <c r="U14" s="1">
        <v>1.4422958180000001</v>
      </c>
      <c r="V14" s="1">
        <v>4.8447107000000003E-2</v>
      </c>
      <c r="W14" s="1" t="s">
        <v>101</v>
      </c>
      <c r="X14" s="1">
        <v>1.3381790629999999</v>
      </c>
      <c r="Y14" s="1">
        <v>1.5022182019999999</v>
      </c>
      <c r="Z14" s="1">
        <v>1.488499735</v>
      </c>
      <c r="AA14" s="1">
        <v>1.4930904979999999</v>
      </c>
      <c r="AB14" s="1">
        <v>1.461013243</v>
      </c>
      <c r="AC14" s="1">
        <v>1.507451243</v>
      </c>
      <c r="AD14" s="1">
        <v>1.46794241</v>
      </c>
      <c r="AE14" s="1">
        <v>1.3492988400000001</v>
      </c>
      <c r="AF14" s="1">
        <v>1.3925962160000001</v>
      </c>
      <c r="AG14" s="1">
        <v>1.423651912</v>
      </c>
      <c r="AH14" s="1">
        <v>1.464824913</v>
      </c>
      <c r="AI14" s="1">
        <v>1.4424280169999999</v>
      </c>
      <c r="AJ14" s="1">
        <v>1.3938630949999999</v>
      </c>
      <c r="AK14" s="1">
        <v>1.463755339</v>
      </c>
      <c r="AL14" s="1">
        <v>1.4211942870000001</v>
      </c>
      <c r="AM14" s="1">
        <v>1.5062909010000001</v>
      </c>
      <c r="AN14" s="1">
        <v>1.4290922180000001</v>
      </c>
      <c r="AO14" s="1">
        <v>1.409992868</v>
      </c>
      <c r="AP14" s="1">
        <v>1.505913727</v>
      </c>
      <c r="AQ14" s="1">
        <v>1.400767323</v>
      </c>
      <c r="AR14" s="1">
        <v>1.463567203</v>
      </c>
      <c r="AS14" s="1">
        <v>1.44206368</v>
      </c>
      <c r="AT14" s="1">
        <v>1.402989464</v>
      </c>
      <c r="AU14" s="1">
        <v>1.417883754</v>
      </c>
      <c r="AV14" s="1">
        <v>1.362947492</v>
      </c>
      <c r="AW14" s="1">
        <v>1.483488409</v>
      </c>
      <c r="AX14" s="1">
        <v>1.3377366479999999</v>
      </c>
      <c r="AY14" s="1">
        <v>1.4451212120000001</v>
      </c>
      <c r="AZ14" s="1">
        <v>1.450686065</v>
      </c>
      <c r="BA14" s="1">
        <v>1.450856556</v>
      </c>
      <c r="BB14" s="1">
        <v>1.494515759</v>
      </c>
      <c r="BC14" s="1">
        <v>1.435930092</v>
      </c>
      <c r="BD14" s="1">
        <v>1.4807755709999999</v>
      </c>
      <c r="BE14" s="1">
        <v>1.379290192</v>
      </c>
      <c r="BF14" s="1">
        <v>1.33312261</v>
      </c>
      <c r="BG14" s="1">
        <v>1.4740975380000001</v>
      </c>
      <c r="BH14" s="1">
        <v>1.489230227</v>
      </c>
      <c r="BI14" s="1">
        <v>1.367361998</v>
      </c>
      <c r="BJ14" s="1">
        <v>1.448483258</v>
      </c>
      <c r="BK14" s="1">
        <v>1.3806472400000001</v>
      </c>
      <c r="BL14" s="1">
        <v>1.338726791</v>
      </c>
      <c r="BM14" s="1">
        <v>1.4621015040000001</v>
      </c>
      <c r="BN14" s="1">
        <v>1.4429087469999999</v>
      </c>
      <c r="BO14" s="1">
        <v>1.428608952</v>
      </c>
      <c r="BP14" s="1">
        <v>1.3686933990000001</v>
      </c>
      <c r="BQ14" s="1">
        <v>1.401352248</v>
      </c>
      <c r="BR14" s="1">
        <v>1.4810477500000001</v>
      </c>
      <c r="BS14" s="1">
        <v>1.3792172490000001</v>
      </c>
      <c r="BT14" s="1">
        <v>1.499427941</v>
      </c>
      <c r="BU14" s="1">
        <v>1.488974483</v>
      </c>
    </row>
    <row r="15" spans="1:73" x14ac:dyDescent="0.25">
      <c r="A15" s="1">
        <v>246</v>
      </c>
      <c r="B15" s="1" t="s">
        <v>29</v>
      </c>
      <c r="C15" s="1">
        <v>2016</v>
      </c>
      <c r="D15" s="1">
        <v>6634007</v>
      </c>
      <c r="E15" s="17">
        <v>8.9699999999999998E-5</v>
      </c>
      <c r="F15" s="1">
        <v>31095.966680000001</v>
      </c>
      <c r="G15" s="1">
        <v>12.366666670000001</v>
      </c>
      <c r="H15" s="17">
        <v>5.7000000000000003E-5</v>
      </c>
      <c r="I15" s="1">
        <v>0.41399999999999998</v>
      </c>
      <c r="J15" s="1">
        <v>0.78439278599999995</v>
      </c>
      <c r="K15" s="1">
        <v>8.6</v>
      </c>
      <c r="L15" s="1">
        <v>0.27767766700000002</v>
      </c>
      <c r="M15" s="1">
        <v>0.183035472</v>
      </c>
      <c r="N15" s="1">
        <v>79.717336680000003</v>
      </c>
      <c r="O15" s="1">
        <v>1.024086E-3</v>
      </c>
      <c r="P15" s="1">
        <v>1.7961349999999999E-3</v>
      </c>
      <c r="Q15" s="1">
        <v>0.50707664299999999</v>
      </c>
      <c r="R15" s="1" t="s">
        <v>101</v>
      </c>
      <c r="S15" s="1" t="b">
        <v>1</v>
      </c>
      <c r="T15" s="1">
        <v>1.3066653500000001</v>
      </c>
      <c r="U15" s="1">
        <v>1.3184984799999999</v>
      </c>
      <c r="V15" s="1">
        <v>6.3208129000000002E-2</v>
      </c>
      <c r="W15" s="1" t="s">
        <v>101</v>
      </c>
      <c r="X15" s="1">
        <v>1.2445770970000001</v>
      </c>
      <c r="Y15" s="1">
        <v>1.385417581</v>
      </c>
      <c r="Z15" s="1">
        <v>1.3146314640000001</v>
      </c>
      <c r="AA15" s="1">
        <v>1.3832739549999999</v>
      </c>
      <c r="AB15" s="1">
        <v>1.258168884</v>
      </c>
      <c r="AC15" s="1">
        <v>1.354597447</v>
      </c>
      <c r="AD15" s="1">
        <v>1.185489757</v>
      </c>
      <c r="AE15" s="1">
        <v>1.3669787929999999</v>
      </c>
      <c r="AF15" s="1">
        <v>1.3538280439999999</v>
      </c>
      <c r="AG15" s="1">
        <v>1.1763894770000001</v>
      </c>
      <c r="AH15" s="1">
        <v>1.365582396</v>
      </c>
      <c r="AI15" s="1">
        <v>1.2448225669999999</v>
      </c>
      <c r="AJ15" s="1">
        <v>1.179332539</v>
      </c>
      <c r="AK15" s="1">
        <v>1.269513745</v>
      </c>
      <c r="AL15" s="1">
        <v>1.275037134</v>
      </c>
      <c r="AM15" s="1">
        <v>1.304928002</v>
      </c>
      <c r="AN15" s="1">
        <v>1.2177128719999999</v>
      </c>
      <c r="AO15" s="1">
        <v>1.2346164529999999</v>
      </c>
      <c r="AP15" s="1">
        <v>1.3848184189999999</v>
      </c>
      <c r="AQ15" s="1">
        <v>1.1393576000000001</v>
      </c>
      <c r="AR15" s="1">
        <v>1.316873256</v>
      </c>
      <c r="AS15" s="1">
        <v>1.2510102439999999</v>
      </c>
      <c r="AT15" s="1">
        <v>1.283019202</v>
      </c>
      <c r="AU15" s="1">
        <v>1.2173872960000001</v>
      </c>
      <c r="AV15" s="1">
        <v>1.2470307199999999</v>
      </c>
      <c r="AW15" s="1">
        <v>1.24104846</v>
      </c>
      <c r="AX15" s="1">
        <v>1.349912065</v>
      </c>
      <c r="AY15" s="1">
        <v>1.384396301</v>
      </c>
      <c r="AZ15" s="1">
        <v>1.358669031</v>
      </c>
      <c r="BA15" s="1">
        <v>1.3006273850000001</v>
      </c>
      <c r="BB15" s="1">
        <v>1.3716467240000001</v>
      </c>
      <c r="BC15" s="1">
        <v>1.3220102069999999</v>
      </c>
      <c r="BD15" s="1">
        <v>1.123670682</v>
      </c>
      <c r="BE15" s="1">
        <v>1.2887487470000001</v>
      </c>
      <c r="BF15" s="1">
        <v>1.372208479</v>
      </c>
      <c r="BG15" s="1">
        <v>1.3226493370000001</v>
      </c>
      <c r="BH15" s="1">
        <v>1.310797649</v>
      </c>
      <c r="BI15" s="1">
        <v>1.384956646</v>
      </c>
      <c r="BJ15" s="1">
        <v>1.374673829</v>
      </c>
      <c r="BK15" s="1">
        <v>1.195744159</v>
      </c>
      <c r="BL15" s="1">
        <v>1.23985908</v>
      </c>
      <c r="BM15" s="1">
        <v>1.317962917</v>
      </c>
      <c r="BN15" s="1">
        <v>1.3607115590000001</v>
      </c>
      <c r="BO15" s="1">
        <v>1.319688682</v>
      </c>
      <c r="BP15" s="1">
        <v>1.3191234810000001</v>
      </c>
      <c r="BQ15" s="1">
        <v>1.362240347</v>
      </c>
      <c r="BR15" s="1">
        <v>1.282412508</v>
      </c>
      <c r="BS15" s="1">
        <v>1.2724132260000001</v>
      </c>
      <c r="BT15" s="1">
        <v>1.2405485249999999</v>
      </c>
      <c r="BU15" s="1">
        <v>1.385330409</v>
      </c>
    </row>
    <row r="16" spans="1:73" x14ac:dyDescent="0.25">
      <c r="A16" s="1">
        <v>263</v>
      </c>
      <c r="B16" s="1" t="s">
        <v>23</v>
      </c>
      <c r="C16" s="1">
        <v>2016</v>
      </c>
      <c r="D16" s="1">
        <v>3130869</v>
      </c>
      <c r="E16" s="17">
        <v>5.7800000000000002E-5</v>
      </c>
      <c r="F16" s="1">
        <v>33373.362249999998</v>
      </c>
      <c r="G16" s="1">
        <v>10</v>
      </c>
      <c r="H16" s="17">
        <v>1.9000000000000001E-5</v>
      </c>
      <c r="I16" s="1">
        <v>0.37666666700000001</v>
      </c>
      <c r="J16" s="1">
        <v>0.59016164299999996</v>
      </c>
      <c r="K16" s="1">
        <v>4.5333333329999999</v>
      </c>
      <c r="L16" s="1">
        <v>0.23655378499999999</v>
      </c>
      <c r="M16" s="1">
        <v>0.21260382799999999</v>
      </c>
      <c r="N16" s="1">
        <v>86.278381629999998</v>
      </c>
      <c r="O16" s="1">
        <v>4.4183100000000001E-4</v>
      </c>
      <c r="P16" s="1">
        <v>1.7071059999999999E-3</v>
      </c>
      <c r="Q16" s="1">
        <v>0.50273933500000001</v>
      </c>
      <c r="R16" s="1" t="s">
        <v>101</v>
      </c>
      <c r="S16" s="1" t="b">
        <v>1</v>
      </c>
      <c r="T16" s="1">
        <v>0.61663252000000002</v>
      </c>
      <c r="U16" s="1">
        <v>0.61912646800000004</v>
      </c>
      <c r="V16" s="1">
        <v>1.4079143000000001E-2</v>
      </c>
      <c r="W16" s="1" t="s">
        <v>101</v>
      </c>
      <c r="X16" s="1">
        <v>0.61243192499999999</v>
      </c>
      <c r="Y16" s="1">
        <v>0.61205181200000003</v>
      </c>
      <c r="Z16" s="1">
        <v>0.607917708</v>
      </c>
      <c r="AA16" s="1">
        <v>0.60675439600000003</v>
      </c>
      <c r="AB16" s="1">
        <v>0.58819455200000004</v>
      </c>
      <c r="AC16" s="1">
        <v>0.61457689199999999</v>
      </c>
      <c r="AD16" s="1">
        <v>0.60007071999999995</v>
      </c>
      <c r="AE16" s="1">
        <v>0.60556270400000001</v>
      </c>
      <c r="AF16" s="1">
        <v>0.61028885200000005</v>
      </c>
      <c r="AG16" s="1">
        <v>0.62082242700000001</v>
      </c>
      <c r="AH16" s="1">
        <v>0.63485269899999996</v>
      </c>
      <c r="AI16" s="1">
        <v>0.61286967599999997</v>
      </c>
      <c r="AJ16" s="1">
        <v>0.61597598399999998</v>
      </c>
      <c r="AK16" s="1">
        <v>0.61770078799999995</v>
      </c>
      <c r="AL16" s="1">
        <v>0.59747598400000002</v>
      </c>
      <c r="AM16" s="1">
        <v>0.62286155099999996</v>
      </c>
      <c r="AN16" s="1">
        <v>0.59785481500000004</v>
      </c>
      <c r="AO16" s="1">
        <v>0.61851477700000002</v>
      </c>
      <c r="AP16" s="1">
        <v>0.63362508900000003</v>
      </c>
      <c r="AQ16" s="1">
        <v>0.59695737400000004</v>
      </c>
      <c r="AR16" s="1">
        <v>0.62229699599999999</v>
      </c>
      <c r="AS16" s="1">
        <v>0.62510532200000002</v>
      </c>
      <c r="AT16" s="1">
        <v>0.60297604699999996</v>
      </c>
      <c r="AU16" s="1">
        <v>0.62565746700000002</v>
      </c>
      <c r="AV16" s="1">
        <v>0.60094015499999998</v>
      </c>
      <c r="AW16" s="1">
        <v>0.615743661</v>
      </c>
      <c r="AX16" s="1">
        <v>0.58951527000000004</v>
      </c>
      <c r="AY16" s="1">
        <v>0.58910718699999998</v>
      </c>
      <c r="AZ16" s="1">
        <v>0.633857106</v>
      </c>
      <c r="BA16" s="1">
        <v>0.618401482</v>
      </c>
      <c r="BB16" s="1">
        <v>0.624351663</v>
      </c>
      <c r="BC16" s="1">
        <v>0.60880296700000003</v>
      </c>
      <c r="BD16" s="1">
        <v>0.60022467000000002</v>
      </c>
      <c r="BE16" s="1">
        <v>0.62815369099999996</v>
      </c>
      <c r="BF16" s="1">
        <v>0.61945720400000004</v>
      </c>
      <c r="BG16" s="1">
        <v>0.62531630299999996</v>
      </c>
      <c r="BH16" s="1">
        <v>0.62886884099999996</v>
      </c>
      <c r="BI16" s="1">
        <v>0.62560922299999999</v>
      </c>
      <c r="BJ16" s="1">
        <v>0.60816483799999999</v>
      </c>
      <c r="BK16" s="1">
        <v>0.62508811399999997</v>
      </c>
      <c r="BL16" s="1">
        <v>0.59376898499999997</v>
      </c>
      <c r="BM16" s="1">
        <v>0.62261398700000004</v>
      </c>
      <c r="BN16" s="1">
        <v>0.60211318899999999</v>
      </c>
      <c r="BO16" s="1">
        <v>0.60910743599999995</v>
      </c>
      <c r="BP16" s="1">
        <v>0.59561595199999995</v>
      </c>
      <c r="BQ16" s="1">
        <v>0.62278180599999999</v>
      </c>
      <c r="BR16" s="1">
        <v>0.62997436399999995</v>
      </c>
      <c r="BS16" s="1">
        <v>0.62397428300000002</v>
      </c>
      <c r="BT16" s="1">
        <v>0.60894532499999998</v>
      </c>
      <c r="BU16" s="1">
        <v>0.61660011599999998</v>
      </c>
    </row>
    <row r="17" spans="1:73" x14ac:dyDescent="0.25">
      <c r="A17" s="1">
        <v>280</v>
      </c>
      <c r="B17" s="1" t="s">
        <v>31</v>
      </c>
      <c r="C17" s="1">
        <v>2016</v>
      </c>
      <c r="D17" s="1">
        <v>2907731</v>
      </c>
      <c r="E17" s="1">
        <v>1.12459E-4</v>
      </c>
      <c r="F17" s="1">
        <v>34156.021769999999</v>
      </c>
      <c r="G17" s="1">
        <v>12.2</v>
      </c>
      <c r="H17" s="17">
        <v>4.1E-5</v>
      </c>
      <c r="I17" s="1">
        <v>0.40766666699999998</v>
      </c>
      <c r="J17" s="1">
        <v>0.68102774700000002</v>
      </c>
      <c r="K17" s="1">
        <v>8.8333333330000006</v>
      </c>
      <c r="L17" s="1">
        <v>0.195561916</v>
      </c>
      <c r="M17" s="1">
        <v>0.22694022</v>
      </c>
      <c r="N17" s="1">
        <v>76.309969350000003</v>
      </c>
      <c r="O17" s="1">
        <v>1.0492920000000001E-3</v>
      </c>
      <c r="P17" s="1">
        <v>2.6587339999999998E-3</v>
      </c>
      <c r="Q17" s="1">
        <v>0.501772</v>
      </c>
      <c r="R17" s="1" t="s">
        <v>101</v>
      </c>
      <c r="S17" s="1" t="b">
        <v>1</v>
      </c>
      <c r="T17" s="1">
        <v>1.157894744</v>
      </c>
      <c r="U17" s="1">
        <v>1.1556419010000001</v>
      </c>
      <c r="V17" s="1">
        <v>2.0299371E-2</v>
      </c>
      <c r="W17" s="1" t="s">
        <v>101</v>
      </c>
      <c r="X17" s="1">
        <v>1.139059348</v>
      </c>
      <c r="Y17" s="1">
        <v>1.1250487309999999</v>
      </c>
      <c r="Z17" s="1">
        <v>1.1318985020000001</v>
      </c>
      <c r="AA17" s="1">
        <v>1.2145214520000001</v>
      </c>
      <c r="AB17" s="1">
        <v>1.215190591</v>
      </c>
      <c r="AC17" s="1">
        <v>1.176496419</v>
      </c>
      <c r="AD17" s="1">
        <v>1.1705179080000001</v>
      </c>
      <c r="AE17" s="1">
        <v>1.1307435610000001</v>
      </c>
      <c r="AF17" s="1">
        <v>1.1387639629999999</v>
      </c>
      <c r="AG17" s="1">
        <v>1.172287571</v>
      </c>
      <c r="AH17" s="1">
        <v>1.1758741130000001</v>
      </c>
      <c r="AI17" s="1">
        <v>1.1487669039999999</v>
      </c>
      <c r="AJ17" s="1">
        <v>1.1255404040000001</v>
      </c>
      <c r="AK17" s="1">
        <v>1.1330276399999999</v>
      </c>
      <c r="AL17" s="1">
        <v>1.137055068</v>
      </c>
      <c r="AM17" s="1">
        <v>1.1552747430000001</v>
      </c>
      <c r="AN17" s="1">
        <v>1.1422334869999999</v>
      </c>
      <c r="AO17" s="1">
        <v>1.186854595</v>
      </c>
      <c r="AP17" s="1">
        <v>1.140510017</v>
      </c>
      <c r="AQ17" s="1">
        <v>1.1345853889999999</v>
      </c>
      <c r="AR17" s="1">
        <v>1.179611352</v>
      </c>
      <c r="AS17" s="1">
        <v>1.1787103029999999</v>
      </c>
      <c r="AT17" s="1">
        <v>1.19076716</v>
      </c>
      <c r="AU17" s="1">
        <v>1.1404450669999999</v>
      </c>
      <c r="AV17" s="1">
        <v>1.1386710769999999</v>
      </c>
      <c r="AW17" s="1">
        <v>1.130511976</v>
      </c>
      <c r="AX17" s="1">
        <v>1.1825477069999999</v>
      </c>
      <c r="AY17" s="1">
        <v>1.1808580150000001</v>
      </c>
      <c r="AZ17" s="1">
        <v>1.169551265</v>
      </c>
      <c r="BA17" s="1">
        <v>1.1629639389999999</v>
      </c>
      <c r="BB17" s="1">
        <v>1.1343536569999999</v>
      </c>
      <c r="BC17" s="1">
        <v>1.133247433</v>
      </c>
      <c r="BD17" s="1">
        <v>1.137585354</v>
      </c>
      <c r="BE17" s="1">
        <v>1.147669437</v>
      </c>
      <c r="BF17" s="1">
        <v>1.168983179</v>
      </c>
      <c r="BG17" s="1">
        <v>1.1922001900000001</v>
      </c>
      <c r="BH17" s="1">
        <v>1.190874859</v>
      </c>
      <c r="BI17" s="1">
        <v>1.139403282</v>
      </c>
      <c r="BJ17" s="1">
        <v>1.140823114</v>
      </c>
      <c r="BK17" s="1">
        <v>1.1638247660000001</v>
      </c>
      <c r="BL17" s="1">
        <v>1.2057628</v>
      </c>
      <c r="BM17" s="1">
        <v>1.15495919</v>
      </c>
      <c r="BN17" s="1">
        <v>1.149662964</v>
      </c>
      <c r="BO17" s="1">
        <v>1.166246039</v>
      </c>
      <c r="BP17" s="1">
        <v>1.1602989319999999</v>
      </c>
      <c r="BQ17" s="1">
        <v>1.1505609029999999</v>
      </c>
      <c r="BR17" s="1">
        <v>1.129326281</v>
      </c>
      <c r="BS17" s="1">
        <v>1.18769649</v>
      </c>
      <c r="BT17" s="1">
        <v>1.1507198590000001</v>
      </c>
      <c r="BU17" s="1">
        <v>1.1564698739999999</v>
      </c>
    </row>
    <row r="18" spans="1:73" x14ac:dyDescent="0.25">
      <c r="A18" s="1">
        <v>297</v>
      </c>
      <c r="B18" s="1" t="s">
        <v>33</v>
      </c>
      <c r="C18" s="1">
        <v>2016</v>
      </c>
      <c r="D18" s="1">
        <v>4436113</v>
      </c>
      <c r="E18" s="17">
        <v>9.7600000000000001E-5</v>
      </c>
      <c r="F18" s="1">
        <v>28310.220519999999</v>
      </c>
      <c r="G18" s="1">
        <v>16.633333329999999</v>
      </c>
      <c r="H18" s="17">
        <v>5.5999999999999999E-5</v>
      </c>
      <c r="I18" s="1">
        <v>0.50466666699999996</v>
      </c>
      <c r="J18" s="1">
        <v>0.56453459500000003</v>
      </c>
      <c r="K18" s="1">
        <v>5.4</v>
      </c>
      <c r="L18" s="1">
        <v>0.254746425</v>
      </c>
      <c r="M18" s="1">
        <v>0.18961615300000001</v>
      </c>
      <c r="N18" s="1">
        <v>85.010909620000007</v>
      </c>
      <c r="O18" s="1">
        <v>7.6774999999999999E-4</v>
      </c>
      <c r="P18" s="1">
        <v>2.2554490000000001E-3</v>
      </c>
      <c r="Q18" s="1">
        <v>0.50744221300000003</v>
      </c>
      <c r="R18" s="1" t="s">
        <v>101</v>
      </c>
      <c r="S18" s="1" t="b">
        <v>1</v>
      </c>
      <c r="T18" s="1">
        <v>1.0528631509999999</v>
      </c>
      <c r="U18" s="1">
        <v>1.0535136860000001</v>
      </c>
      <c r="V18" s="1">
        <v>3.4107624000000003E-2</v>
      </c>
      <c r="W18" s="1" t="s">
        <v>101</v>
      </c>
      <c r="X18" s="1">
        <v>1.0903569310000001</v>
      </c>
      <c r="Y18" s="1">
        <v>1.10029328</v>
      </c>
      <c r="Z18" s="1">
        <v>1.0181912909999999</v>
      </c>
      <c r="AA18" s="1">
        <v>1.0670009</v>
      </c>
      <c r="AB18" s="1">
        <v>1.0340750270000001</v>
      </c>
      <c r="AC18" s="1">
        <v>1.045043615</v>
      </c>
      <c r="AD18" s="1">
        <v>1.0367339280000001</v>
      </c>
      <c r="AE18" s="1">
        <v>1.007082467</v>
      </c>
      <c r="AF18" s="1">
        <v>1.023332895</v>
      </c>
      <c r="AG18" s="1">
        <v>1.09652346</v>
      </c>
      <c r="AH18" s="1">
        <v>0.98252814300000002</v>
      </c>
      <c r="AI18" s="1">
        <v>1.0305621760000001</v>
      </c>
      <c r="AJ18" s="1">
        <v>1.0159960910000001</v>
      </c>
      <c r="AK18" s="1">
        <v>1.020166957</v>
      </c>
      <c r="AL18" s="1">
        <v>1.0471279309999999</v>
      </c>
      <c r="AM18" s="1">
        <v>1.0161495819999999</v>
      </c>
      <c r="AN18" s="1">
        <v>1.060917938</v>
      </c>
      <c r="AO18" s="1">
        <v>1.058921078</v>
      </c>
      <c r="AP18" s="1">
        <v>1.051025163</v>
      </c>
      <c r="AQ18" s="1">
        <v>1.0302197070000001</v>
      </c>
      <c r="AR18" s="1">
        <v>1.064484706</v>
      </c>
      <c r="AS18" s="1">
        <v>1.097431965</v>
      </c>
      <c r="AT18" s="1">
        <v>1.092239417</v>
      </c>
      <c r="AU18" s="1">
        <v>1.0753052409999999</v>
      </c>
      <c r="AV18" s="1">
        <v>1.024252884</v>
      </c>
      <c r="AW18" s="1">
        <v>1.063602127</v>
      </c>
      <c r="AX18" s="1">
        <v>1.0915330510000001</v>
      </c>
      <c r="AY18" s="1">
        <v>1.0643698559999999</v>
      </c>
      <c r="AZ18" s="1">
        <v>1.09777145</v>
      </c>
      <c r="BA18" s="1">
        <v>1.112085553</v>
      </c>
      <c r="BB18" s="1">
        <v>1.072008734</v>
      </c>
      <c r="BC18" s="1">
        <v>1.072064836</v>
      </c>
      <c r="BD18" s="1">
        <v>1.0080965040000001</v>
      </c>
      <c r="BE18" s="1">
        <v>1.032268406</v>
      </c>
      <c r="BF18" s="1">
        <v>1.017373364</v>
      </c>
      <c r="BG18" s="1">
        <v>1.098827515</v>
      </c>
      <c r="BH18" s="1">
        <v>1.073877395</v>
      </c>
      <c r="BI18" s="1">
        <v>0.99760826000000002</v>
      </c>
      <c r="BJ18" s="1">
        <v>1.075414088</v>
      </c>
      <c r="BK18" s="1">
        <v>1.092301333</v>
      </c>
      <c r="BL18" s="1">
        <v>1.0355970160000001</v>
      </c>
      <c r="BM18" s="1">
        <v>1.112999783</v>
      </c>
      <c r="BN18" s="1">
        <v>0.99521470700000003</v>
      </c>
      <c r="BO18" s="1">
        <v>1.1141118109999999</v>
      </c>
      <c r="BP18" s="1">
        <v>1.0884338629999999</v>
      </c>
      <c r="BQ18" s="1">
        <v>1.029336866</v>
      </c>
      <c r="BR18" s="1">
        <v>1.0814405520000001</v>
      </c>
      <c r="BS18" s="1">
        <v>1.00165711</v>
      </c>
      <c r="BT18" s="1">
        <v>1.0594510210000001</v>
      </c>
      <c r="BU18" s="1">
        <v>1.02753473</v>
      </c>
    </row>
    <row r="19" spans="1:73" x14ac:dyDescent="0.25">
      <c r="A19" s="1">
        <v>314</v>
      </c>
      <c r="B19" s="1" t="s">
        <v>35</v>
      </c>
      <c r="C19" s="1">
        <v>2016</v>
      </c>
      <c r="D19" s="1">
        <v>4686157</v>
      </c>
      <c r="E19" s="1" t="s">
        <v>101</v>
      </c>
      <c r="F19" s="1">
        <v>30740.230960000001</v>
      </c>
      <c r="G19" s="1">
        <v>19.666666670000001</v>
      </c>
      <c r="H19" s="1">
        <v>1.12E-4</v>
      </c>
      <c r="I19" s="1">
        <v>0.50066666699999995</v>
      </c>
      <c r="J19" s="1">
        <v>0.82121492900000004</v>
      </c>
      <c r="K19" s="1">
        <v>10.83333333</v>
      </c>
      <c r="L19" s="1">
        <v>0.24772043999999999</v>
      </c>
      <c r="M19" s="1">
        <v>0.169684948</v>
      </c>
      <c r="N19" s="1">
        <v>58.98554567</v>
      </c>
      <c r="O19" s="1">
        <v>1.8120899999999999E-3</v>
      </c>
      <c r="P19" s="1">
        <v>3.6619539999999998E-3</v>
      </c>
      <c r="Q19" s="1">
        <v>0.51085548400000003</v>
      </c>
      <c r="R19" s="1" t="s">
        <v>101</v>
      </c>
      <c r="S19" s="1" t="b">
        <v>0</v>
      </c>
      <c r="T19" s="1">
        <v>2.4222451980000002</v>
      </c>
      <c r="U19" s="1">
        <v>2.4216817690000001</v>
      </c>
      <c r="V19" s="1">
        <v>0.14028105599999999</v>
      </c>
      <c r="W19" s="1" t="s">
        <v>101</v>
      </c>
      <c r="X19" s="1">
        <v>2.4011429720000002</v>
      </c>
      <c r="Y19" s="1">
        <v>2.2243334770000001</v>
      </c>
      <c r="Z19" s="1">
        <v>2.7896252239999999</v>
      </c>
      <c r="AA19" s="1">
        <v>2.2484374900000001</v>
      </c>
      <c r="AB19" s="1">
        <v>2.4856278939999998</v>
      </c>
      <c r="AC19" s="1">
        <v>2.4144532609999998</v>
      </c>
      <c r="AD19" s="1">
        <v>2.429283657</v>
      </c>
      <c r="AE19" s="1">
        <v>2.3844635900000002</v>
      </c>
      <c r="AF19" s="1">
        <v>2.4181724060000001</v>
      </c>
      <c r="AG19" s="1">
        <v>2.212779485</v>
      </c>
      <c r="AH19" s="1">
        <v>2.6123128819999999</v>
      </c>
      <c r="AI19" s="1">
        <v>2.337346396</v>
      </c>
      <c r="AJ19" s="1">
        <v>2.3691701369999998</v>
      </c>
      <c r="AK19" s="1">
        <v>2.2729892180000002</v>
      </c>
      <c r="AL19" s="1">
        <v>2.2395322769999999</v>
      </c>
      <c r="AM19" s="1">
        <v>2.467179802</v>
      </c>
      <c r="AN19" s="1">
        <v>2.3501149730000002</v>
      </c>
      <c r="AO19" s="1">
        <v>2.56184075</v>
      </c>
      <c r="AP19" s="1">
        <v>2.3814731519999999</v>
      </c>
      <c r="AQ19" s="1">
        <v>2.439753214</v>
      </c>
      <c r="AR19" s="1">
        <v>2.7217337449999999</v>
      </c>
      <c r="AS19" s="1">
        <v>2.6124768629999999</v>
      </c>
      <c r="AT19" s="1">
        <v>2.3749373</v>
      </c>
      <c r="AU19" s="1">
        <v>2.4240558929999998</v>
      </c>
      <c r="AV19" s="1">
        <v>2.0602200000000002</v>
      </c>
      <c r="AW19" s="1">
        <v>2.2918875590000001</v>
      </c>
      <c r="AX19" s="1">
        <v>2.2918350489999999</v>
      </c>
      <c r="AY19" s="1">
        <v>2.2553962479999998</v>
      </c>
      <c r="AZ19" s="1">
        <v>2.6084771899999999</v>
      </c>
      <c r="BA19" s="1">
        <v>2.6508090700000002</v>
      </c>
      <c r="BB19" s="1">
        <v>2.4269231379999998</v>
      </c>
      <c r="BC19" s="1">
        <v>2.375049341</v>
      </c>
      <c r="BD19" s="1">
        <v>2.4130271419999998</v>
      </c>
      <c r="BE19" s="1">
        <v>2.4127103760000002</v>
      </c>
      <c r="BF19" s="1">
        <v>2.33004787</v>
      </c>
      <c r="BG19" s="1">
        <v>2.2649539879999998</v>
      </c>
      <c r="BH19" s="1">
        <v>2.4645372669999999</v>
      </c>
      <c r="BI19" s="1">
        <v>2.6177679760000001</v>
      </c>
      <c r="BJ19" s="1">
        <v>2.2105602370000001</v>
      </c>
      <c r="BK19" s="1">
        <v>2.5370835129999998</v>
      </c>
      <c r="BL19" s="1">
        <v>2.551733966</v>
      </c>
      <c r="BM19" s="1">
        <v>2.6000046480000001</v>
      </c>
      <c r="BN19" s="1">
        <v>2.4384756190000001</v>
      </c>
      <c r="BO19" s="1">
        <v>2.4967185199999999</v>
      </c>
      <c r="BP19" s="1">
        <v>2.5466209289999999</v>
      </c>
      <c r="BQ19" s="1">
        <v>2.3964794889999999</v>
      </c>
      <c r="BR19" s="1">
        <v>2.2462735409999999</v>
      </c>
      <c r="BS19" s="1">
        <v>2.3871613429999998</v>
      </c>
      <c r="BT19" s="1">
        <v>2.4055146939999998</v>
      </c>
      <c r="BU19" s="1">
        <v>2.4973507370000001</v>
      </c>
    </row>
    <row r="20" spans="1:73" x14ac:dyDescent="0.25">
      <c r="A20" s="1">
        <v>331</v>
      </c>
      <c r="B20" s="1" t="s">
        <v>41</v>
      </c>
      <c r="C20" s="1">
        <v>2016</v>
      </c>
      <c r="D20" s="1">
        <v>1330232</v>
      </c>
      <c r="E20" s="17">
        <v>3.1600000000000002E-5</v>
      </c>
      <c r="F20" s="1">
        <v>31997.136719999999</v>
      </c>
      <c r="G20" s="1">
        <v>12.56666667</v>
      </c>
      <c r="H20" s="17">
        <v>1.0000000000000001E-5</v>
      </c>
      <c r="I20" s="1">
        <v>0.45566666700000003</v>
      </c>
      <c r="J20" s="1">
        <v>0.57815896499999997</v>
      </c>
      <c r="K20" s="1">
        <v>8.1333333329999995</v>
      </c>
      <c r="L20" s="1">
        <v>0.28258682800000001</v>
      </c>
      <c r="M20" s="1">
        <v>0.225589874</v>
      </c>
      <c r="N20" s="1">
        <v>93.557800700000001</v>
      </c>
      <c r="O20" s="1">
        <v>1.08823E-4</v>
      </c>
      <c r="P20" s="1">
        <v>1.785502E-3</v>
      </c>
      <c r="Q20" s="1">
        <v>0.510187697</v>
      </c>
      <c r="R20" s="1" t="s">
        <v>101</v>
      </c>
      <c r="S20" s="1" t="b">
        <v>1</v>
      </c>
      <c r="T20" s="1">
        <v>0.32370897399999998</v>
      </c>
      <c r="U20" s="1">
        <v>0.32427521999999998</v>
      </c>
      <c r="V20" s="1">
        <v>2.9152090000000002E-3</v>
      </c>
      <c r="W20" s="1" t="s">
        <v>101</v>
      </c>
      <c r="X20" s="1">
        <v>0.32243694299999998</v>
      </c>
      <c r="Y20" s="1">
        <v>0.31933994500000001</v>
      </c>
      <c r="Z20" s="1">
        <v>0.31863369499999999</v>
      </c>
      <c r="AA20" s="1">
        <v>0.32563560200000002</v>
      </c>
      <c r="AB20" s="1">
        <v>0.317700127</v>
      </c>
      <c r="AC20" s="1">
        <v>0.32341061999999998</v>
      </c>
      <c r="AD20" s="1">
        <v>0.32130566999999999</v>
      </c>
      <c r="AE20" s="1">
        <v>0.31695463000000001</v>
      </c>
      <c r="AF20" s="1">
        <v>0.32145222800000001</v>
      </c>
      <c r="AG20" s="1">
        <v>0.32594904899999999</v>
      </c>
      <c r="AH20" s="1">
        <v>0.32699343800000003</v>
      </c>
      <c r="AI20" s="1">
        <v>0.32418868299999998</v>
      </c>
      <c r="AJ20" s="1">
        <v>0.31750227800000003</v>
      </c>
      <c r="AK20" s="1">
        <v>0.31964102900000002</v>
      </c>
      <c r="AL20" s="1">
        <v>0.325106108</v>
      </c>
      <c r="AM20" s="1">
        <v>0.32064917399999998</v>
      </c>
      <c r="AN20" s="1">
        <v>0.32628403900000003</v>
      </c>
      <c r="AO20" s="1">
        <v>0.32304243900000001</v>
      </c>
      <c r="AP20" s="1">
        <v>0.32110246799999997</v>
      </c>
      <c r="AQ20" s="1">
        <v>0.325071159</v>
      </c>
      <c r="AR20" s="1">
        <v>0.32350235599999999</v>
      </c>
      <c r="AS20" s="1">
        <v>0.32492061999999999</v>
      </c>
      <c r="AT20" s="1">
        <v>0.32689284800000001</v>
      </c>
      <c r="AU20" s="1">
        <v>0.32247642100000001</v>
      </c>
      <c r="AV20" s="1">
        <v>0.32541763600000001</v>
      </c>
      <c r="AW20" s="1">
        <v>0.31826938700000001</v>
      </c>
      <c r="AX20" s="1">
        <v>0.325016888</v>
      </c>
      <c r="AY20" s="1">
        <v>0.324825484</v>
      </c>
      <c r="AZ20" s="1">
        <v>0.32745149400000001</v>
      </c>
      <c r="BA20" s="1">
        <v>0.32705995999999998</v>
      </c>
      <c r="BB20" s="1">
        <v>0.32741053599999997</v>
      </c>
      <c r="BC20" s="1">
        <v>0.32337660699999998</v>
      </c>
      <c r="BD20" s="1">
        <v>0.32150033900000002</v>
      </c>
      <c r="BE20" s="1">
        <v>0.320654736</v>
      </c>
      <c r="BF20" s="1">
        <v>0.32574720699999998</v>
      </c>
      <c r="BG20" s="1">
        <v>0.32660850600000002</v>
      </c>
      <c r="BH20" s="1">
        <v>0.32725604699999999</v>
      </c>
      <c r="BI20" s="1">
        <v>0.32565481899999998</v>
      </c>
      <c r="BJ20" s="1">
        <v>0.32041439300000002</v>
      </c>
      <c r="BK20" s="1">
        <v>0.32586906799999998</v>
      </c>
      <c r="BL20" s="1">
        <v>0.32242756500000003</v>
      </c>
      <c r="BM20" s="1">
        <v>0.32278835500000003</v>
      </c>
      <c r="BN20" s="1">
        <v>0.325128113</v>
      </c>
      <c r="BO20" s="1">
        <v>0.32703080899999998</v>
      </c>
      <c r="BP20" s="1">
        <v>0.32132705900000003</v>
      </c>
      <c r="BQ20" s="1">
        <v>0.32294057999999998</v>
      </c>
      <c r="BR20" s="1">
        <v>0.32283531999999998</v>
      </c>
      <c r="BS20" s="1">
        <v>0.32704782799999998</v>
      </c>
      <c r="BT20" s="1">
        <v>0.32279246700000003</v>
      </c>
      <c r="BU20" s="1">
        <v>0.32670567099999998</v>
      </c>
    </row>
    <row r="21" spans="1:73" x14ac:dyDescent="0.25">
      <c r="A21" s="1">
        <v>348</v>
      </c>
      <c r="B21" s="1" t="s">
        <v>39</v>
      </c>
      <c r="C21" s="1">
        <v>2016</v>
      </c>
      <c r="D21" s="1">
        <v>6024752</v>
      </c>
      <c r="E21" s="1">
        <v>1.09714E-4</v>
      </c>
      <c r="F21" s="1">
        <v>41869.809269999998</v>
      </c>
      <c r="G21" s="1">
        <v>7.9333333330000002</v>
      </c>
      <c r="H21" s="17">
        <v>7.6000000000000004E-5</v>
      </c>
      <c r="I21" s="1">
        <v>0.17833333300000001</v>
      </c>
      <c r="J21" s="1">
        <v>0.96144100399999999</v>
      </c>
      <c r="K21" s="1">
        <v>6.266666667</v>
      </c>
      <c r="L21" s="1">
        <v>0.205872316</v>
      </c>
      <c r="M21" s="1">
        <v>0.292477606</v>
      </c>
      <c r="N21" s="1">
        <v>51.625550969999999</v>
      </c>
      <c r="O21" s="1">
        <v>1.116976E-3</v>
      </c>
      <c r="P21" s="1">
        <v>2.960926E-3</v>
      </c>
      <c r="Q21" s="1">
        <v>0.51526718400000004</v>
      </c>
      <c r="R21" s="1" t="s">
        <v>101</v>
      </c>
      <c r="S21" s="1" t="b">
        <v>1</v>
      </c>
      <c r="T21" s="1">
        <v>1.1212029969999999</v>
      </c>
      <c r="U21" s="1">
        <v>1.1225658890000001</v>
      </c>
      <c r="V21" s="1">
        <v>1.0160994E-2</v>
      </c>
      <c r="W21" s="1" t="s">
        <v>101</v>
      </c>
      <c r="X21" s="1">
        <v>1.1132698999999999</v>
      </c>
      <c r="Y21" s="1">
        <v>1.1015429569999999</v>
      </c>
      <c r="Z21" s="1">
        <v>1.1046950390000001</v>
      </c>
      <c r="AA21" s="1">
        <v>1.1040836489999999</v>
      </c>
      <c r="AB21" s="1">
        <v>1.132541113</v>
      </c>
      <c r="AC21" s="1">
        <v>1.1356459940000001</v>
      </c>
      <c r="AD21" s="1">
        <v>1.1038016829999999</v>
      </c>
      <c r="AE21" s="1">
        <v>1.1214069010000001</v>
      </c>
      <c r="AF21" s="1">
        <v>1.1193690030000001</v>
      </c>
      <c r="AG21" s="1">
        <v>1.1180916009999999</v>
      </c>
      <c r="AH21" s="1">
        <v>1.107539456</v>
      </c>
      <c r="AI21" s="1">
        <v>1.1077673649999999</v>
      </c>
      <c r="AJ21" s="1">
        <v>1.1126790440000001</v>
      </c>
      <c r="AK21" s="1">
        <v>1.1183497710000001</v>
      </c>
      <c r="AL21" s="1">
        <v>1.1064212579999999</v>
      </c>
      <c r="AM21" s="1">
        <v>1.1319117009999999</v>
      </c>
      <c r="AN21" s="1">
        <v>1.1203643729999999</v>
      </c>
      <c r="AO21" s="1">
        <v>1.118639655</v>
      </c>
      <c r="AP21" s="1">
        <v>1.13086197</v>
      </c>
      <c r="AQ21" s="1">
        <v>1.1049041530000001</v>
      </c>
      <c r="AR21" s="1">
        <v>1.1327839909999999</v>
      </c>
      <c r="AS21" s="1">
        <v>1.1260587150000001</v>
      </c>
      <c r="AT21" s="1">
        <v>1.1300448430000001</v>
      </c>
      <c r="AU21" s="1">
        <v>1.129518971</v>
      </c>
      <c r="AV21" s="1">
        <v>1.109812311</v>
      </c>
      <c r="AW21" s="1">
        <v>1.0988329960000001</v>
      </c>
      <c r="AX21" s="1">
        <v>1.1154270660000001</v>
      </c>
      <c r="AY21" s="1">
        <v>1.122907866</v>
      </c>
      <c r="AZ21" s="1">
        <v>1.135685085</v>
      </c>
      <c r="BA21" s="1">
        <v>1.1216202930000001</v>
      </c>
      <c r="BB21" s="1">
        <v>1.11782494</v>
      </c>
      <c r="BC21" s="1">
        <v>1.1074309790000001</v>
      </c>
      <c r="BD21" s="1">
        <v>1.108476536</v>
      </c>
      <c r="BE21" s="1">
        <v>1.1215677390000001</v>
      </c>
      <c r="BF21" s="1">
        <v>1.1346319460000001</v>
      </c>
      <c r="BG21" s="1">
        <v>1.1351532390000001</v>
      </c>
      <c r="BH21" s="1">
        <v>1.1307385130000001</v>
      </c>
      <c r="BI21" s="1">
        <v>1.12798094</v>
      </c>
      <c r="BJ21" s="1">
        <v>1.115854095</v>
      </c>
      <c r="BK21" s="1">
        <v>1.122611638</v>
      </c>
      <c r="BL21" s="1">
        <v>1.1306260079999999</v>
      </c>
      <c r="BM21" s="1">
        <v>1.122548382</v>
      </c>
      <c r="BN21" s="1">
        <v>1.1349856890000001</v>
      </c>
      <c r="BO21" s="1">
        <v>1.1219668460000001</v>
      </c>
      <c r="BP21" s="1">
        <v>1.106443045</v>
      </c>
      <c r="BQ21" s="1">
        <v>1.115846533</v>
      </c>
      <c r="BR21" s="1">
        <v>1.123488955</v>
      </c>
      <c r="BS21" s="1">
        <v>1.1298867399999999</v>
      </c>
      <c r="BT21" s="1">
        <v>1.1270396659999999</v>
      </c>
      <c r="BU21" s="1">
        <v>1.131900203</v>
      </c>
    </row>
    <row r="22" spans="1:73" x14ac:dyDescent="0.25">
      <c r="A22" s="1">
        <v>365</v>
      </c>
      <c r="B22" s="1" t="s">
        <v>37</v>
      </c>
      <c r="C22" s="1">
        <v>2016</v>
      </c>
      <c r="D22" s="1">
        <v>6823721</v>
      </c>
      <c r="E22" s="17">
        <v>4.0399999999999999E-5</v>
      </c>
      <c r="F22" s="1">
        <v>46563.276960000003</v>
      </c>
      <c r="G22" s="1">
        <v>10.233333330000001</v>
      </c>
      <c r="H22" s="17">
        <v>1.5E-5</v>
      </c>
      <c r="I22" s="1">
        <v>8.9333333000000001E-2</v>
      </c>
      <c r="J22" s="1">
        <v>0.96333827599999999</v>
      </c>
      <c r="K22" s="1">
        <v>2.6</v>
      </c>
      <c r="L22" s="1">
        <v>0.20610846299999999</v>
      </c>
      <c r="M22" s="1">
        <v>0.34293064200000001</v>
      </c>
      <c r="N22" s="1">
        <v>73.087228620000005</v>
      </c>
      <c r="O22" s="1">
        <v>4.9413699999999996E-4</v>
      </c>
      <c r="P22" s="1">
        <v>2.6416450000000002E-3</v>
      </c>
      <c r="Q22" s="1">
        <v>0.514767529</v>
      </c>
      <c r="R22" s="1" t="s">
        <v>101</v>
      </c>
      <c r="S22" s="1" t="b">
        <v>1</v>
      </c>
      <c r="T22" s="1">
        <v>0.40969748299999997</v>
      </c>
      <c r="U22" s="1">
        <v>0.41009061899999999</v>
      </c>
      <c r="V22" s="1">
        <v>2.2367960000000001E-3</v>
      </c>
      <c r="W22" s="1" t="s">
        <v>101</v>
      </c>
      <c r="X22" s="1">
        <v>0.40766491599999999</v>
      </c>
      <c r="Y22" s="1">
        <v>0.40535604200000003</v>
      </c>
      <c r="Z22" s="1">
        <v>0.40523860499999997</v>
      </c>
      <c r="AA22" s="1">
        <v>0.405689782</v>
      </c>
      <c r="AB22" s="1">
        <v>0.411866395</v>
      </c>
      <c r="AC22" s="1">
        <v>0.40683564700000002</v>
      </c>
      <c r="AD22" s="1">
        <v>0.41081395999999998</v>
      </c>
      <c r="AE22" s="1">
        <v>0.41061452599999998</v>
      </c>
      <c r="AF22" s="1">
        <v>0.40811866000000002</v>
      </c>
      <c r="AG22" s="1">
        <v>0.41181742399999999</v>
      </c>
      <c r="AH22" s="1">
        <v>0.412645969</v>
      </c>
      <c r="AI22" s="1">
        <v>0.40908317199999999</v>
      </c>
      <c r="AJ22" s="1">
        <v>0.41001755400000001</v>
      </c>
      <c r="AK22" s="1">
        <v>0.405327363</v>
      </c>
      <c r="AL22" s="1">
        <v>0.40894345599999998</v>
      </c>
      <c r="AM22" s="1">
        <v>0.41263155899999998</v>
      </c>
      <c r="AN22" s="1">
        <v>0.40736022100000002</v>
      </c>
      <c r="AO22" s="1">
        <v>0.40972319499999998</v>
      </c>
      <c r="AP22" s="1">
        <v>0.411197435</v>
      </c>
      <c r="AQ22" s="1">
        <v>0.40618326199999999</v>
      </c>
      <c r="AR22" s="1">
        <v>0.41176099399999999</v>
      </c>
      <c r="AS22" s="1">
        <v>0.41260312100000002</v>
      </c>
      <c r="AT22" s="1">
        <v>0.409322301</v>
      </c>
      <c r="AU22" s="1">
        <v>0.41028197700000002</v>
      </c>
      <c r="AV22" s="1">
        <v>0.41041963100000001</v>
      </c>
      <c r="AW22" s="1">
        <v>0.41121997599999999</v>
      </c>
      <c r="AX22" s="1">
        <v>0.40562212399999997</v>
      </c>
      <c r="AY22" s="1">
        <v>0.407460977</v>
      </c>
      <c r="AZ22" s="1">
        <v>0.410045879</v>
      </c>
      <c r="BA22" s="1">
        <v>0.41115707899999998</v>
      </c>
      <c r="BB22" s="1">
        <v>0.41082082399999997</v>
      </c>
      <c r="BC22" s="1">
        <v>0.40834005000000001</v>
      </c>
      <c r="BD22" s="1">
        <v>0.41001949300000001</v>
      </c>
      <c r="BE22" s="1">
        <v>0.40765469900000001</v>
      </c>
      <c r="BF22" s="1">
        <v>0.41204670100000002</v>
      </c>
      <c r="BG22" s="1">
        <v>0.41235476399999998</v>
      </c>
      <c r="BH22" s="1">
        <v>0.40949775999999999</v>
      </c>
      <c r="BI22" s="1">
        <v>0.41236168200000001</v>
      </c>
      <c r="BJ22" s="1">
        <v>0.407860216</v>
      </c>
      <c r="BK22" s="1">
        <v>0.40904645000000001</v>
      </c>
      <c r="BL22" s="1">
        <v>0.40702423199999999</v>
      </c>
      <c r="BM22" s="1">
        <v>0.41103437300000001</v>
      </c>
      <c r="BN22" s="1">
        <v>0.40991257599999997</v>
      </c>
      <c r="BO22" s="1">
        <v>0.41262213800000003</v>
      </c>
      <c r="BP22" s="1">
        <v>0.40431608099999999</v>
      </c>
      <c r="BQ22" s="1">
        <v>0.40908687900000001</v>
      </c>
      <c r="BR22" s="1">
        <v>0.409828101</v>
      </c>
      <c r="BS22" s="1">
        <v>0.41233857000000002</v>
      </c>
      <c r="BT22" s="1">
        <v>0.41198442099999999</v>
      </c>
      <c r="BU22" s="1">
        <v>0.41083413899999999</v>
      </c>
    </row>
    <row r="23" spans="1:73" x14ac:dyDescent="0.25">
      <c r="A23" s="1">
        <v>382</v>
      </c>
      <c r="B23" s="1" t="s">
        <v>43</v>
      </c>
      <c r="C23" s="1">
        <v>2016</v>
      </c>
      <c r="D23" s="1">
        <v>9933445</v>
      </c>
      <c r="E23" s="17">
        <v>9.1000000000000003E-5</v>
      </c>
      <c r="F23" s="1">
        <v>31932.934939999999</v>
      </c>
      <c r="G23" s="1">
        <v>11.66666667</v>
      </c>
      <c r="H23" s="17">
        <v>5.0000000000000002E-5</v>
      </c>
      <c r="I23" s="1">
        <v>0.37866666700000001</v>
      </c>
      <c r="J23" s="1">
        <v>0.86323754500000005</v>
      </c>
      <c r="K23" s="1">
        <v>5.6333333330000004</v>
      </c>
      <c r="L23" s="1">
        <v>0.25366221500000002</v>
      </c>
      <c r="M23" s="1">
        <v>0.20822457799999999</v>
      </c>
      <c r="N23" s="1">
        <v>75.473697740000006</v>
      </c>
      <c r="O23" s="1">
        <v>1.1857549999999999E-3</v>
      </c>
      <c r="P23" s="1">
        <v>2.0031770000000001E-3</v>
      </c>
      <c r="Q23" s="1">
        <v>0.50797814900000005</v>
      </c>
      <c r="R23" s="1" t="s">
        <v>101</v>
      </c>
      <c r="S23" s="1" t="b">
        <v>1</v>
      </c>
      <c r="T23" s="1">
        <v>1.1625827449999999</v>
      </c>
      <c r="U23" s="1">
        <v>1.1668888470000001</v>
      </c>
      <c r="V23" s="1">
        <v>6.6841755000000003E-2</v>
      </c>
      <c r="W23" s="1" t="s">
        <v>101</v>
      </c>
      <c r="X23" s="1">
        <v>1.0509621090000001</v>
      </c>
      <c r="Y23" s="1">
        <v>1.2691740600000001</v>
      </c>
      <c r="Z23" s="1">
        <v>1.0819620270000001</v>
      </c>
      <c r="AA23" s="1">
        <v>1.268855793</v>
      </c>
      <c r="AB23" s="1">
        <v>1.2465714139999999</v>
      </c>
      <c r="AC23" s="1">
        <v>1.07766158</v>
      </c>
      <c r="AD23" s="1">
        <v>1.2147739479999999</v>
      </c>
      <c r="AE23" s="1">
        <v>1.0718318449999999</v>
      </c>
      <c r="AF23" s="1">
        <v>1.124162895</v>
      </c>
      <c r="AG23" s="1">
        <v>1.1058805860000001</v>
      </c>
      <c r="AH23" s="1">
        <v>1.1643291069999999</v>
      </c>
      <c r="AI23" s="1">
        <v>1.0510815099999999</v>
      </c>
      <c r="AJ23" s="1">
        <v>1.087581447</v>
      </c>
      <c r="AK23" s="1">
        <v>1.1292593319999999</v>
      </c>
      <c r="AL23" s="1">
        <v>1.137322819</v>
      </c>
      <c r="AM23" s="1">
        <v>1.212611914</v>
      </c>
      <c r="AN23" s="1">
        <v>1.0893945359999999</v>
      </c>
      <c r="AO23" s="1">
        <v>1.1759643040000001</v>
      </c>
      <c r="AP23" s="1">
        <v>1.223560091</v>
      </c>
      <c r="AQ23" s="1">
        <v>1.0789824349999999</v>
      </c>
      <c r="AR23" s="1">
        <v>1.236310775</v>
      </c>
      <c r="AS23" s="1">
        <v>1.257831637</v>
      </c>
      <c r="AT23" s="1">
        <v>1.242165239</v>
      </c>
      <c r="AU23" s="1">
        <v>1.214857689</v>
      </c>
      <c r="AV23" s="1">
        <v>1.0510819689999999</v>
      </c>
      <c r="AW23" s="1">
        <v>1.2296628249999999</v>
      </c>
      <c r="AX23" s="1">
        <v>1.1940295320000001</v>
      </c>
      <c r="AY23" s="1">
        <v>1.160517142</v>
      </c>
      <c r="AZ23" s="1">
        <v>1.2672619279999999</v>
      </c>
      <c r="BA23" s="1">
        <v>1.24909644</v>
      </c>
      <c r="BB23" s="1">
        <v>1.269172816</v>
      </c>
      <c r="BC23" s="1">
        <v>1.175443547</v>
      </c>
      <c r="BD23" s="1">
        <v>1.0701663610000001</v>
      </c>
      <c r="BE23" s="1">
        <v>1.0749294060000001</v>
      </c>
      <c r="BF23" s="1">
        <v>1.1956475790000001</v>
      </c>
      <c r="BG23" s="1">
        <v>1.2690348250000001</v>
      </c>
      <c r="BH23" s="1">
        <v>1.163427099</v>
      </c>
      <c r="BI23" s="1">
        <v>1.1691750620000001</v>
      </c>
      <c r="BJ23" s="1">
        <v>1.1962413439999999</v>
      </c>
      <c r="BK23" s="1">
        <v>1.1698307050000001</v>
      </c>
      <c r="BL23" s="1">
        <v>1.2498317750000001</v>
      </c>
      <c r="BM23" s="1">
        <v>1.2394224979999999</v>
      </c>
      <c r="BN23" s="1">
        <v>1.1561713339999999</v>
      </c>
      <c r="BO23" s="1">
        <v>1.2407200009999999</v>
      </c>
      <c r="BP23" s="1">
        <v>1.031240108</v>
      </c>
      <c r="BQ23" s="1">
        <v>1.1179872200000001</v>
      </c>
      <c r="BR23" s="1">
        <v>1.2209897729999999</v>
      </c>
      <c r="BS23" s="1">
        <v>1.185255481</v>
      </c>
      <c r="BT23" s="1">
        <v>1.250921693</v>
      </c>
      <c r="BU23" s="1">
        <v>1.014905648</v>
      </c>
    </row>
    <row r="24" spans="1:73" x14ac:dyDescent="0.25">
      <c r="A24" s="1">
        <v>399</v>
      </c>
      <c r="B24" s="1" t="s">
        <v>45</v>
      </c>
      <c r="C24" s="1">
        <v>2016</v>
      </c>
      <c r="D24" s="1">
        <v>5525050</v>
      </c>
      <c r="E24" s="17">
        <v>4.2700000000000001E-5</v>
      </c>
      <c r="F24" s="1">
        <v>37800.167600000001</v>
      </c>
      <c r="G24" s="1">
        <v>8.4</v>
      </c>
      <c r="H24" s="17">
        <v>1.9000000000000001E-5</v>
      </c>
      <c r="I24" s="1">
        <v>0.37433333299999999</v>
      </c>
      <c r="J24" s="1">
        <v>0.74695241099999998</v>
      </c>
      <c r="K24" s="1">
        <v>4.233333333</v>
      </c>
      <c r="L24" s="1">
        <v>0.18553768000000001</v>
      </c>
      <c r="M24" s="1">
        <v>0.27229167300000001</v>
      </c>
      <c r="N24" s="1">
        <v>80.575158160000001</v>
      </c>
      <c r="O24" s="1">
        <v>5.1702699999999998E-4</v>
      </c>
      <c r="P24" s="1">
        <v>1.820644E-3</v>
      </c>
      <c r="Q24" s="1">
        <v>0.50224323800000004</v>
      </c>
      <c r="R24" s="1" t="s">
        <v>101</v>
      </c>
      <c r="S24" s="1" t="b">
        <v>1</v>
      </c>
      <c r="T24" s="1">
        <v>0.44630956799999999</v>
      </c>
      <c r="U24" s="1">
        <v>0.44736451500000002</v>
      </c>
      <c r="V24" s="1">
        <v>8.0070550000000008E-3</v>
      </c>
      <c r="W24" s="1" t="s">
        <v>101</v>
      </c>
      <c r="X24" s="1">
        <v>0.43651107300000003</v>
      </c>
      <c r="Y24" s="1">
        <v>0.45765995399999998</v>
      </c>
      <c r="Z24" s="1">
        <v>0.43696679599999999</v>
      </c>
      <c r="AA24" s="1">
        <v>0.45089800899999999</v>
      </c>
      <c r="AB24" s="1">
        <v>0.45563840500000002</v>
      </c>
      <c r="AC24" s="1">
        <v>0.43857787599999998</v>
      </c>
      <c r="AD24" s="1">
        <v>0.44282269299999999</v>
      </c>
      <c r="AE24" s="1">
        <v>0.435448314</v>
      </c>
      <c r="AF24" s="1">
        <v>0.43004186999999999</v>
      </c>
      <c r="AG24" s="1">
        <v>0.45141766900000002</v>
      </c>
      <c r="AH24" s="1">
        <v>0.457473927</v>
      </c>
      <c r="AI24" s="1">
        <v>0.43588016800000001</v>
      </c>
      <c r="AJ24" s="1">
        <v>0.43995096900000003</v>
      </c>
      <c r="AK24" s="1">
        <v>0.43632165699999997</v>
      </c>
      <c r="AL24" s="1">
        <v>0.438737926</v>
      </c>
      <c r="AM24" s="1">
        <v>0.45672949200000001</v>
      </c>
      <c r="AN24" s="1">
        <v>0.43467319100000001</v>
      </c>
      <c r="AO24" s="1">
        <v>0.43304509699999999</v>
      </c>
      <c r="AP24" s="1">
        <v>0.44827696299999997</v>
      </c>
      <c r="AQ24" s="1">
        <v>0.43460226099999999</v>
      </c>
      <c r="AR24" s="1">
        <v>0.438802788</v>
      </c>
      <c r="AS24" s="1">
        <v>0.457654915</v>
      </c>
      <c r="AT24" s="1">
        <v>0.44117693800000002</v>
      </c>
      <c r="AU24" s="1">
        <v>0.44492738900000001</v>
      </c>
      <c r="AV24" s="1">
        <v>0.44433463699999998</v>
      </c>
      <c r="AW24" s="1">
        <v>0.43432962200000003</v>
      </c>
      <c r="AX24" s="1">
        <v>0.45015053599999999</v>
      </c>
      <c r="AY24" s="1">
        <v>0.44969679099999998</v>
      </c>
      <c r="AZ24" s="1">
        <v>0.451045005</v>
      </c>
      <c r="BA24" s="1">
        <v>0.45272298799999999</v>
      </c>
      <c r="BB24" s="1">
        <v>0.44262147600000001</v>
      </c>
      <c r="BC24" s="1">
        <v>0.45441284399999998</v>
      </c>
      <c r="BD24" s="1">
        <v>0.43898991399999998</v>
      </c>
      <c r="BE24" s="1">
        <v>0.44133883499999998</v>
      </c>
      <c r="BF24" s="1">
        <v>0.45360313299999999</v>
      </c>
      <c r="BG24" s="1">
        <v>0.44389013999999999</v>
      </c>
      <c r="BH24" s="1">
        <v>0.45640054699999999</v>
      </c>
      <c r="BI24" s="1">
        <v>0.45659835599999998</v>
      </c>
      <c r="BJ24" s="1">
        <v>0.44314446699999999</v>
      </c>
      <c r="BK24" s="1">
        <v>0.443571351</v>
      </c>
      <c r="BL24" s="1">
        <v>0.43143914100000003</v>
      </c>
      <c r="BM24" s="1">
        <v>0.45314437200000002</v>
      </c>
      <c r="BN24" s="1">
        <v>0.43698408799999999</v>
      </c>
      <c r="BO24" s="1">
        <v>0.45738965399999998</v>
      </c>
      <c r="BP24" s="1">
        <v>0.43539071600000001</v>
      </c>
      <c r="BQ24" s="1">
        <v>0.434657442</v>
      </c>
      <c r="BR24" s="1">
        <v>0.43551769299999998</v>
      </c>
      <c r="BS24" s="1">
        <v>0.45713839000000001</v>
      </c>
      <c r="BT24" s="1">
        <v>0.45094388000000002</v>
      </c>
      <c r="BU24" s="1">
        <v>0.45548507999999999</v>
      </c>
    </row>
    <row r="25" spans="1:73" x14ac:dyDescent="0.25">
      <c r="A25" s="1">
        <v>416</v>
      </c>
      <c r="B25" s="1" t="s">
        <v>49</v>
      </c>
      <c r="C25" s="1">
        <v>2016</v>
      </c>
      <c r="D25" s="1">
        <v>2985415</v>
      </c>
      <c r="E25" s="1" t="s">
        <v>101</v>
      </c>
      <c r="F25" s="1">
        <v>25638.937180000001</v>
      </c>
      <c r="G25" s="1">
        <v>20.43333333</v>
      </c>
      <c r="H25" s="1">
        <v>1.0399999999999999E-4</v>
      </c>
      <c r="I25" s="1">
        <v>0.51866666699999997</v>
      </c>
      <c r="J25" s="1">
        <v>0.46678235400000001</v>
      </c>
      <c r="K25" s="1">
        <v>12.1</v>
      </c>
      <c r="L25" s="1">
        <v>0.24305700399999999</v>
      </c>
      <c r="M25" s="1">
        <v>0.145500191</v>
      </c>
      <c r="N25" s="1">
        <v>56.927789830000002</v>
      </c>
      <c r="O25" s="1">
        <v>7.1984200000000005E-4</v>
      </c>
      <c r="P25" s="1">
        <v>2.0526229999999999E-3</v>
      </c>
      <c r="Q25" s="1">
        <v>0.51520810299999997</v>
      </c>
      <c r="R25" s="1" t="s">
        <v>101</v>
      </c>
      <c r="S25" s="1" t="b">
        <v>0</v>
      </c>
      <c r="T25" s="1">
        <v>1.5394377539999999</v>
      </c>
      <c r="U25" s="1">
        <v>1.53773501</v>
      </c>
      <c r="V25" s="1">
        <v>0.22205159599999999</v>
      </c>
      <c r="W25" s="1" t="s">
        <v>101</v>
      </c>
      <c r="X25" s="1">
        <v>1.599230683</v>
      </c>
      <c r="Y25" s="1">
        <v>1.493877812</v>
      </c>
      <c r="Z25" s="1">
        <v>1.825445996</v>
      </c>
      <c r="AA25" s="1">
        <v>1.879260538</v>
      </c>
      <c r="AB25" s="1">
        <v>1.500114191</v>
      </c>
      <c r="AC25" s="1">
        <v>1.3142274679999999</v>
      </c>
      <c r="AD25" s="1">
        <v>1.411220294</v>
      </c>
      <c r="AE25" s="1">
        <v>1.242282068</v>
      </c>
      <c r="AF25" s="1">
        <v>1.565614147</v>
      </c>
      <c r="AG25" s="1">
        <v>1.5754269780000001</v>
      </c>
      <c r="AH25" s="1">
        <v>1.308859218</v>
      </c>
      <c r="AI25" s="1">
        <v>1.412648962</v>
      </c>
      <c r="AJ25" s="1">
        <v>1.4974078799999999</v>
      </c>
      <c r="AK25" s="1">
        <v>1.1553535159999999</v>
      </c>
      <c r="AL25" s="1">
        <v>1.3810529039999999</v>
      </c>
      <c r="AM25" s="1">
        <v>1.5689493370000001</v>
      </c>
      <c r="AN25" s="1">
        <v>1.7639972429999999</v>
      </c>
      <c r="AO25" s="1">
        <v>1.6960201939999999</v>
      </c>
      <c r="AP25" s="1">
        <v>0.95253131199999996</v>
      </c>
      <c r="AQ25" s="1">
        <v>1.548985241</v>
      </c>
      <c r="AR25" s="1">
        <v>1.8803333790000001</v>
      </c>
      <c r="AS25" s="1">
        <v>1.2868548689999999</v>
      </c>
      <c r="AT25" s="1">
        <v>1.5005373719999999</v>
      </c>
      <c r="AU25" s="1">
        <v>1.4809545239999999</v>
      </c>
      <c r="AV25" s="1">
        <v>1.442925214</v>
      </c>
      <c r="AW25" s="1">
        <v>1.5222413189999999</v>
      </c>
      <c r="AX25" s="1">
        <v>1.626635171</v>
      </c>
      <c r="AY25" s="1">
        <v>1.8153981020000001</v>
      </c>
      <c r="AZ25" s="1">
        <v>1.8415944280000001</v>
      </c>
      <c r="BA25" s="1">
        <v>1.6658688150000001</v>
      </c>
      <c r="BB25" s="1">
        <v>1.4634914219999999</v>
      </c>
      <c r="BC25" s="1">
        <v>1.8647734330000001</v>
      </c>
      <c r="BD25" s="1">
        <v>1.749208294</v>
      </c>
      <c r="BE25" s="1">
        <v>1.3201034709999999</v>
      </c>
      <c r="BF25" s="1">
        <v>1.768206019</v>
      </c>
      <c r="BG25" s="1">
        <v>1.244737416</v>
      </c>
      <c r="BH25" s="1">
        <v>1.531399256</v>
      </c>
      <c r="BI25" s="1">
        <v>1.453105659</v>
      </c>
      <c r="BJ25" s="1">
        <v>1.257771704</v>
      </c>
      <c r="BK25" s="1">
        <v>1.817381124</v>
      </c>
      <c r="BL25" s="1">
        <v>1.212832624</v>
      </c>
      <c r="BM25" s="1">
        <v>1.547164167</v>
      </c>
      <c r="BN25" s="1">
        <v>1.4059271579999999</v>
      </c>
      <c r="BO25" s="1">
        <v>1.500084347</v>
      </c>
      <c r="BP25" s="1">
        <v>1.5375458019999999</v>
      </c>
      <c r="BQ25" s="1">
        <v>1.5828887780000001</v>
      </c>
      <c r="BR25" s="1">
        <v>1.3597261970000001</v>
      </c>
      <c r="BS25" s="1">
        <v>1.6767029040000001</v>
      </c>
      <c r="BT25" s="1">
        <v>1.3011909669999999</v>
      </c>
      <c r="BU25" s="1">
        <v>1.74188813</v>
      </c>
    </row>
    <row r="26" spans="1:73" x14ac:dyDescent="0.25">
      <c r="A26" s="1">
        <v>433</v>
      </c>
      <c r="B26" s="1" t="s">
        <v>47</v>
      </c>
      <c r="C26" s="1">
        <v>2016</v>
      </c>
      <c r="D26" s="1">
        <v>6091176</v>
      </c>
      <c r="E26" s="1">
        <v>2.03081E-4</v>
      </c>
      <c r="F26" s="1">
        <v>31223.11549</v>
      </c>
      <c r="G26" s="1">
        <v>11.93333333</v>
      </c>
      <c r="H26" s="17">
        <v>8.1000000000000004E-5</v>
      </c>
      <c r="I26" s="1">
        <v>0.51466666699999997</v>
      </c>
      <c r="J26" s="1">
        <v>0.78347652999999995</v>
      </c>
      <c r="K26" s="1">
        <v>9.1999999999999993</v>
      </c>
      <c r="L26" s="1">
        <v>0.23551449299999999</v>
      </c>
      <c r="M26" s="1">
        <v>0.22533579000000001</v>
      </c>
      <c r="N26" s="1">
        <v>79.784089739999999</v>
      </c>
      <c r="O26" s="1">
        <v>1.87923E-3</v>
      </c>
      <c r="P26" s="1">
        <v>2.658685E-3</v>
      </c>
      <c r="Q26" s="1">
        <v>0.50903749899999995</v>
      </c>
      <c r="R26" s="1" t="s">
        <v>101</v>
      </c>
      <c r="S26" s="1" t="b">
        <v>1</v>
      </c>
      <c r="T26" s="1">
        <v>2.0738176510000002</v>
      </c>
      <c r="U26" s="1">
        <v>2.0761325660000001</v>
      </c>
      <c r="V26" s="1">
        <v>1.9434922E-2</v>
      </c>
      <c r="W26" s="1" t="s">
        <v>101</v>
      </c>
      <c r="X26" s="1">
        <v>2.0628392799999999</v>
      </c>
      <c r="Y26" s="1">
        <v>2.0354344439999998</v>
      </c>
      <c r="Z26" s="1">
        <v>2.0445646879999999</v>
      </c>
      <c r="AA26" s="1">
        <v>2.0877865600000001</v>
      </c>
      <c r="AB26" s="1">
        <v>2.0991562799999999</v>
      </c>
      <c r="AC26" s="1">
        <v>2.0557959110000001</v>
      </c>
      <c r="AD26" s="1">
        <v>2.0394036459999998</v>
      </c>
      <c r="AE26" s="1">
        <v>2.0661676349999998</v>
      </c>
      <c r="AF26" s="1">
        <v>2.0419524149999999</v>
      </c>
      <c r="AG26" s="1">
        <v>2.0823204780000002</v>
      </c>
      <c r="AH26" s="1">
        <v>2.0964309210000001</v>
      </c>
      <c r="AI26" s="1">
        <v>2.063621709</v>
      </c>
      <c r="AJ26" s="1">
        <v>2.0505805700000002</v>
      </c>
      <c r="AK26" s="1">
        <v>2.092038525</v>
      </c>
      <c r="AL26" s="1">
        <v>2.0640294269999999</v>
      </c>
      <c r="AM26" s="1">
        <v>2.1021179339999998</v>
      </c>
      <c r="AN26" s="1">
        <v>2.0491592160000001</v>
      </c>
      <c r="AO26" s="1">
        <v>2.052335265</v>
      </c>
      <c r="AP26" s="1">
        <v>2.0614365619999999</v>
      </c>
      <c r="AQ26" s="1">
        <v>2.0561218110000001</v>
      </c>
      <c r="AR26" s="1">
        <v>2.0670340330000001</v>
      </c>
      <c r="AS26" s="1">
        <v>2.1022218640000001</v>
      </c>
      <c r="AT26" s="1">
        <v>2.0518300589999998</v>
      </c>
      <c r="AU26" s="1">
        <v>2.0642073679999999</v>
      </c>
      <c r="AV26" s="1">
        <v>2.084436695</v>
      </c>
      <c r="AW26" s="1">
        <v>2.101062588</v>
      </c>
      <c r="AX26" s="1">
        <v>2.0785548669999998</v>
      </c>
      <c r="AY26" s="1">
        <v>2.0995974120000001</v>
      </c>
      <c r="AZ26" s="1">
        <v>2.101902661</v>
      </c>
      <c r="BA26" s="1">
        <v>2.0960837739999998</v>
      </c>
      <c r="BB26" s="1">
        <v>2.0649063910000001</v>
      </c>
      <c r="BC26" s="1">
        <v>2.0908720820000002</v>
      </c>
      <c r="BD26" s="1">
        <v>2.075334094</v>
      </c>
      <c r="BE26" s="1">
        <v>2.052508037</v>
      </c>
      <c r="BF26" s="1">
        <v>2.0684485320000001</v>
      </c>
      <c r="BG26" s="1">
        <v>2.0799233450000001</v>
      </c>
      <c r="BH26" s="1">
        <v>2.0948656140000002</v>
      </c>
      <c r="BI26" s="1">
        <v>2.0781685730000001</v>
      </c>
      <c r="BJ26" s="1">
        <v>2.0589644319999998</v>
      </c>
      <c r="BK26" s="1">
        <v>2.091634182</v>
      </c>
      <c r="BL26" s="1">
        <v>2.077915435</v>
      </c>
      <c r="BM26" s="1">
        <v>2.0637724089999998</v>
      </c>
      <c r="BN26" s="1">
        <v>2.101117704</v>
      </c>
      <c r="BO26" s="1">
        <v>2.0973549390000001</v>
      </c>
      <c r="BP26" s="1">
        <v>2.0559430349999999</v>
      </c>
      <c r="BQ26" s="1">
        <v>2.0555179539999999</v>
      </c>
      <c r="BR26" s="1">
        <v>2.0834176709999999</v>
      </c>
      <c r="BS26" s="1">
        <v>2.099000615</v>
      </c>
      <c r="BT26" s="1">
        <v>2.085910777</v>
      </c>
      <c r="BU26" s="1">
        <v>2.1020413699999998</v>
      </c>
    </row>
    <row r="27" spans="1:73" x14ac:dyDescent="0.25">
      <c r="A27" s="1">
        <v>450</v>
      </c>
      <c r="B27" s="1" t="s">
        <v>51</v>
      </c>
      <c r="C27" s="1">
        <v>2016</v>
      </c>
      <c r="D27" s="1">
        <v>1038656</v>
      </c>
      <c r="E27" s="1" t="s">
        <v>101</v>
      </c>
      <c r="F27" s="1">
        <v>31633.505379999999</v>
      </c>
      <c r="G27" s="1">
        <v>11.766666669999999</v>
      </c>
      <c r="H27" s="17">
        <v>3.1000000000000001E-5</v>
      </c>
      <c r="I27" s="1">
        <v>0.63600000000000001</v>
      </c>
      <c r="J27" s="1">
        <v>0.36043143100000002</v>
      </c>
      <c r="K27" s="1">
        <v>9.2666666670000009</v>
      </c>
      <c r="L27" s="1">
        <v>0.22278424899999999</v>
      </c>
      <c r="M27" s="1">
        <v>0.22614084600000001</v>
      </c>
      <c r="N27" s="1">
        <v>86.50420767</v>
      </c>
      <c r="O27" s="1">
        <v>5.2083499999999998E-4</v>
      </c>
      <c r="P27" s="1">
        <v>1.9723940000000001E-3</v>
      </c>
      <c r="Q27" s="1">
        <v>0.496520503</v>
      </c>
      <c r="R27" s="1" t="s">
        <v>101</v>
      </c>
      <c r="S27" s="1" t="b">
        <v>0</v>
      </c>
      <c r="T27" s="1">
        <v>0.56817557500000004</v>
      </c>
      <c r="U27" s="1">
        <v>0.56870151099999999</v>
      </c>
      <c r="V27" s="1">
        <v>0.172460524</v>
      </c>
      <c r="W27" s="1" t="s">
        <v>101</v>
      </c>
      <c r="X27" s="1">
        <v>0.70461916000000002</v>
      </c>
      <c r="Y27" s="1">
        <v>0.39131403300000001</v>
      </c>
      <c r="Z27" s="1">
        <v>0.43647814400000001</v>
      </c>
      <c r="AA27" s="1">
        <v>0.84824698600000004</v>
      </c>
      <c r="AB27" s="1">
        <v>0.63721582499999996</v>
      </c>
      <c r="AC27" s="1">
        <v>0.69137792399999998</v>
      </c>
      <c r="AD27" s="1">
        <v>0.72898792700000004</v>
      </c>
      <c r="AE27" s="1">
        <v>0.62853086700000005</v>
      </c>
      <c r="AF27" s="1">
        <v>0.58356512299999996</v>
      </c>
      <c r="AG27" s="1">
        <v>0.558893364</v>
      </c>
      <c r="AH27" s="1">
        <v>0.40881370299999997</v>
      </c>
      <c r="AI27" s="1">
        <v>0.49625080399999999</v>
      </c>
      <c r="AJ27" s="1">
        <v>0.70665248300000005</v>
      </c>
      <c r="AK27" s="1">
        <v>0.35008751599999999</v>
      </c>
      <c r="AL27" s="1">
        <v>0.62107193699999996</v>
      </c>
      <c r="AM27" s="1">
        <v>0.765699032</v>
      </c>
      <c r="AN27" s="1">
        <v>0.54078488599999996</v>
      </c>
      <c r="AO27" s="1">
        <v>0.73741876399999995</v>
      </c>
      <c r="AP27" s="1">
        <v>0.21145248899999999</v>
      </c>
      <c r="AQ27" s="1">
        <v>0.797454361</v>
      </c>
      <c r="AR27" s="1">
        <v>0.37812493800000002</v>
      </c>
      <c r="AS27" s="1">
        <v>0.67793814799999996</v>
      </c>
      <c r="AT27" s="1">
        <v>0.58811832399999997</v>
      </c>
      <c r="AU27" s="1">
        <v>0.62820538800000003</v>
      </c>
      <c r="AV27" s="1">
        <v>0.43661813599999999</v>
      </c>
      <c r="AW27" s="1">
        <v>0.63012098100000002</v>
      </c>
      <c r="AX27" s="1">
        <v>0.65841318900000001</v>
      </c>
      <c r="AY27" s="1">
        <v>0.93290064399999995</v>
      </c>
      <c r="AZ27" s="1">
        <v>0.76934967399999998</v>
      </c>
      <c r="BA27" s="1">
        <v>0.69185916000000003</v>
      </c>
      <c r="BB27" s="1">
        <v>0.40393046100000002</v>
      </c>
      <c r="BC27" s="1">
        <v>0.58001617400000005</v>
      </c>
      <c r="BD27" s="1">
        <v>0.50837941200000003</v>
      </c>
      <c r="BE27" s="1">
        <v>0.58797249100000004</v>
      </c>
      <c r="BF27" s="1">
        <v>0.58304948300000004</v>
      </c>
      <c r="BG27" s="1">
        <v>0.59783710000000001</v>
      </c>
      <c r="BH27" s="1">
        <v>0.74744388799999995</v>
      </c>
      <c r="BI27" s="1">
        <v>0.40718137700000001</v>
      </c>
      <c r="BJ27" s="1">
        <v>0.82331184999999996</v>
      </c>
      <c r="BK27" s="1">
        <v>0.51626112599999996</v>
      </c>
      <c r="BL27" s="1">
        <v>0.78022696400000002</v>
      </c>
      <c r="BM27" s="1">
        <v>0.65580989499999998</v>
      </c>
      <c r="BN27" s="1">
        <v>0.58628738000000002</v>
      </c>
      <c r="BO27" s="1">
        <v>0.45239797999999998</v>
      </c>
      <c r="BP27" s="1">
        <v>0.35730741500000002</v>
      </c>
      <c r="BQ27" s="1">
        <v>0.69885290600000005</v>
      </c>
      <c r="BR27" s="1">
        <v>0.58391967199999995</v>
      </c>
      <c r="BS27" s="1">
        <v>0.46431035700000001</v>
      </c>
      <c r="BT27" s="1">
        <v>0.47390739700000001</v>
      </c>
      <c r="BU27" s="1">
        <v>0.75241206800000004</v>
      </c>
    </row>
    <row r="28" spans="1:73" x14ac:dyDescent="0.25">
      <c r="A28" s="1">
        <v>467</v>
      </c>
      <c r="B28" s="1" t="s">
        <v>57</v>
      </c>
      <c r="C28" s="1">
        <v>2016</v>
      </c>
      <c r="D28" s="1">
        <v>1907603</v>
      </c>
      <c r="E28" s="17">
        <v>5.9799999999999997E-5</v>
      </c>
      <c r="F28" s="1">
        <v>35961.469060000003</v>
      </c>
      <c r="G28" s="1">
        <v>9.8333333330000006</v>
      </c>
      <c r="H28" s="17">
        <v>2.9E-5</v>
      </c>
      <c r="I28" s="1">
        <v>0.38200000000000001</v>
      </c>
      <c r="J28" s="1">
        <v>0.62425757800000004</v>
      </c>
      <c r="K28" s="1">
        <v>8.4666666670000001</v>
      </c>
      <c r="L28" s="1">
        <v>0.19500020800000001</v>
      </c>
      <c r="M28" s="1">
        <v>0.22498141099999999</v>
      </c>
      <c r="N28" s="1">
        <v>79.60930553</v>
      </c>
      <c r="O28" s="1">
        <v>6.5996999999999996E-4</v>
      </c>
      <c r="P28" s="1">
        <v>2.0430349999999999E-3</v>
      </c>
      <c r="Q28" s="1">
        <v>0.50135484200000002</v>
      </c>
      <c r="R28" s="1" t="s">
        <v>101</v>
      </c>
      <c r="S28" s="1" t="b">
        <v>1</v>
      </c>
      <c r="T28" s="1">
        <v>0.62125430999999998</v>
      </c>
      <c r="U28" s="1">
        <v>0.622810737</v>
      </c>
      <c r="V28" s="1">
        <v>9.0940819999999999E-3</v>
      </c>
      <c r="W28" s="1" t="s">
        <v>101</v>
      </c>
      <c r="X28" s="1">
        <v>0.632038871</v>
      </c>
      <c r="Y28" s="1">
        <v>0.62238314400000005</v>
      </c>
      <c r="Z28" s="1">
        <v>0.611393097</v>
      </c>
      <c r="AA28" s="1">
        <v>0.62217288599999998</v>
      </c>
      <c r="AB28" s="1">
        <v>0.63312417700000001</v>
      </c>
      <c r="AC28" s="1">
        <v>0.62086323700000001</v>
      </c>
      <c r="AD28" s="1">
        <v>0.60376739199999996</v>
      </c>
      <c r="AE28" s="1">
        <v>0.61497671300000001</v>
      </c>
      <c r="AF28" s="1">
        <v>0.61738668600000002</v>
      </c>
      <c r="AG28" s="1">
        <v>0.61711033000000004</v>
      </c>
      <c r="AH28" s="1">
        <v>0.62582557299999997</v>
      </c>
      <c r="AI28" s="1">
        <v>0.63291037699999997</v>
      </c>
      <c r="AJ28" s="1">
        <v>0.61450930000000004</v>
      </c>
      <c r="AK28" s="1">
        <v>0.62034031499999998</v>
      </c>
      <c r="AL28" s="1">
        <v>0.61141607600000003</v>
      </c>
      <c r="AM28" s="1">
        <v>0.61044430199999999</v>
      </c>
      <c r="AN28" s="1">
        <v>0.61259246300000003</v>
      </c>
      <c r="AO28" s="1">
        <v>0.62673171500000002</v>
      </c>
      <c r="AP28" s="1">
        <v>0.62343591300000001</v>
      </c>
      <c r="AQ28" s="1">
        <v>0.61944730199999998</v>
      </c>
      <c r="AR28" s="1">
        <v>0.62617020099999998</v>
      </c>
      <c r="AS28" s="1">
        <v>0.63020226099999999</v>
      </c>
      <c r="AT28" s="1">
        <v>0.62882297700000001</v>
      </c>
      <c r="AU28" s="1">
        <v>0.62762257099999996</v>
      </c>
      <c r="AV28" s="1">
        <v>0.61481256399999995</v>
      </c>
      <c r="AW28" s="1">
        <v>0.62789367600000001</v>
      </c>
      <c r="AX28" s="1">
        <v>0.60197671500000005</v>
      </c>
      <c r="AY28" s="1">
        <v>0.61721818699999997</v>
      </c>
      <c r="AZ28" s="1">
        <v>0.632196439</v>
      </c>
      <c r="BA28" s="1">
        <v>0.62140670099999995</v>
      </c>
      <c r="BB28" s="1">
        <v>0.62735236400000005</v>
      </c>
      <c r="BC28" s="1">
        <v>0.61053583199999995</v>
      </c>
      <c r="BD28" s="1">
        <v>0.61118069100000005</v>
      </c>
      <c r="BE28" s="1">
        <v>0.62768162800000005</v>
      </c>
      <c r="BF28" s="1">
        <v>0.61886783300000003</v>
      </c>
      <c r="BG28" s="1">
        <v>0.63270822100000002</v>
      </c>
      <c r="BH28" s="1">
        <v>0.62504085700000001</v>
      </c>
      <c r="BI28" s="1">
        <v>0.61361827199999996</v>
      </c>
      <c r="BJ28" s="1">
        <v>0.62348349000000003</v>
      </c>
      <c r="BK28" s="1">
        <v>0.61553165200000004</v>
      </c>
      <c r="BL28" s="1">
        <v>0.63130777800000004</v>
      </c>
      <c r="BM28" s="1">
        <v>0.63320622900000001</v>
      </c>
      <c r="BN28" s="1">
        <v>0.61581470400000005</v>
      </c>
      <c r="BO28" s="1">
        <v>0.63175015400000001</v>
      </c>
      <c r="BP28" s="1">
        <v>0.61882088599999996</v>
      </c>
      <c r="BQ28" s="1">
        <v>0.61883131300000005</v>
      </c>
      <c r="BR28" s="1">
        <v>0.63307511100000002</v>
      </c>
      <c r="BS28" s="1">
        <v>0.63062129600000005</v>
      </c>
      <c r="BT28" s="1">
        <v>0.62058733300000002</v>
      </c>
      <c r="BU28" s="1">
        <v>0.62616134700000003</v>
      </c>
    </row>
    <row r="29" spans="1:73" x14ac:dyDescent="0.25">
      <c r="A29" s="1">
        <v>484</v>
      </c>
      <c r="B29" s="1" t="s">
        <v>65</v>
      </c>
      <c r="C29" s="1">
        <v>2016</v>
      </c>
      <c r="D29" s="1">
        <v>2939254</v>
      </c>
      <c r="E29" s="17">
        <v>9.8300000000000004E-5</v>
      </c>
      <c r="F29" s="1">
        <v>31940.588380000001</v>
      </c>
      <c r="G29" s="1">
        <v>11.06666667</v>
      </c>
      <c r="H29" s="17">
        <v>5.5000000000000002E-5</v>
      </c>
      <c r="I29" s="1">
        <v>0.32866666700000002</v>
      </c>
      <c r="J29" s="1">
        <v>0.89549153100000001</v>
      </c>
      <c r="K29" s="1">
        <v>11.7</v>
      </c>
      <c r="L29" s="1">
        <v>0.244176228</v>
      </c>
      <c r="M29" s="1">
        <v>0.18040646099999999</v>
      </c>
      <c r="N29" s="1">
        <v>50.152632840000003</v>
      </c>
      <c r="O29" s="1">
        <v>1.6534270000000001E-3</v>
      </c>
      <c r="P29" s="1">
        <v>2.3149310000000001E-3</v>
      </c>
      <c r="Q29" s="1">
        <v>0.49810223999999997</v>
      </c>
      <c r="R29" s="1" t="s">
        <v>101</v>
      </c>
      <c r="S29" s="1" t="b">
        <v>1</v>
      </c>
      <c r="T29" s="1">
        <v>1.0171273519999999</v>
      </c>
      <c r="U29" s="1">
        <v>1.018248469</v>
      </c>
      <c r="V29" s="1">
        <v>1.0386773E-2</v>
      </c>
      <c r="W29" s="1" t="s">
        <v>101</v>
      </c>
      <c r="X29" s="1">
        <v>1.0035887610000001</v>
      </c>
      <c r="Y29" s="1">
        <v>1.0325536040000001</v>
      </c>
      <c r="Z29" s="1">
        <v>1.0033147570000001</v>
      </c>
      <c r="AA29" s="1">
        <v>1.0057469649999999</v>
      </c>
      <c r="AB29" s="1">
        <v>1.031333042</v>
      </c>
      <c r="AC29" s="1">
        <v>1.0163372310000001</v>
      </c>
      <c r="AD29" s="1">
        <v>1.0226244929999999</v>
      </c>
      <c r="AE29" s="1">
        <v>1.0121448930000001</v>
      </c>
      <c r="AF29" s="1">
        <v>1.0211511849999999</v>
      </c>
      <c r="AG29" s="1">
        <v>1.021709829</v>
      </c>
      <c r="AH29" s="1">
        <v>1.003778356</v>
      </c>
      <c r="AI29" s="1">
        <v>1.0300214379999999</v>
      </c>
      <c r="AJ29" s="1">
        <v>1.01366537</v>
      </c>
      <c r="AK29" s="1">
        <v>1.030159888</v>
      </c>
      <c r="AL29" s="1">
        <v>0.99699543000000002</v>
      </c>
      <c r="AM29" s="1">
        <v>0.990354964</v>
      </c>
      <c r="AN29" s="1">
        <v>1.00078684</v>
      </c>
      <c r="AO29" s="1">
        <v>1.0132474739999999</v>
      </c>
      <c r="AP29" s="1">
        <v>1.0119505449999999</v>
      </c>
      <c r="AQ29" s="1">
        <v>0.99639667700000001</v>
      </c>
      <c r="AR29" s="1">
        <v>1.010177482</v>
      </c>
      <c r="AS29" s="1">
        <v>1.032184926</v>
      </c>
      <c r="AT29" s="1">
        <v>1.027708566</v>
      </c>
      <c r="AU29" s="1">
        <v>1.0310522479999999</v>
      </c>
      <c r="AV29" s="1">
        <v>1.0001834679999999</v>
      </c>
      <c r="AW29" s="1">
        <v>1.0022490079999999</v>
      </c>
      <c r="AX29" s="1">
        <v>1.010670076</v>
      </c>
      <c r="AY29" s="1">
        <v>1.0269477259999999</v>
      </c>
      <c r="AZ29" s="1">
        <v>1.0325616769999999</v>
      </c>
      <c r="BA29" s="1">
        <v>1.027526261</v>
      </c>
      <c r="BB29" s="1">
        <v>1.010136079</v>
      </c>
      <c r="BC29" s="1">
        <v>0.99421601800000003</v>
      </c>
      <c r="BD29" s="1">
        <v>1.0260608490000001</v>
      </c>
      <c r="BE29" s="1">
        <v>1.028765355</v>
      </c>
      <c r="BF29" s="1">
        <v>1.0087347959999999</v>
      </c>
      <c r="BG29" s="1">
        <v>1.028806576</v>
      </c>
      <c r="BH29" s="1">
        <v>1.0324238990000001</v>
      </c>
      <c r="BI29" s="1">
        <v>1.028854162</v>
      </c>
      <c r="BJ29" s="1">
        <v>1.023665262</v>
      </c>
      <c r="BK29" s="1">
        <v>1.013430509</v>
      </c>
      <c r="BL29" s="1">
        <v>1.019206152</v>
      </c>
      <c r="BM29" s="1">
        <v>1.0101865210000001</v>
      </c>
      <c r="BN29" s="1">
        <v>1.01944846</v>
      </c>
      <c r="BO29" s="1">
        <v>1.0158425090000001</v>
      </c>
      <c r="BP29" s="1">
        <v>1.0210868040000001</v>
      </c>
      <c r="BQ29" s="1">
        <v>1.00202418</v>
      </c>
      <c r="BR29" s="1">
        <v>1.016965761</v>
      </c>
      <c r="BS29" s="1">
        <v>1.031715132</v>
      </c>
      <c r="BT29" s="1">
        <v>1.00811187</v>
      </c>
      <c r="BU29" s="1">
        <v>1.032549253</v>
      </c>
    </row>
    <row r="30" spans="1:73" x14ac:dyDescent="0.25">
      <c r="A30" s="1">
        <v>501</v>
      </c>
      <c r="B30" s="1" t="s">
        <v>59</v>
      </c>
      <c r="C30" s="1">
        <v>2016</v>
      </c>
      <c r="D30" s="1">
        <v>1335015</v>
      </c>
      <c r="E30" s="1" t="s">
        <v>101</v>
      </c>
      <c r="F30" s="1">
        <v>40688.099119999999</v>
      </c>
      <c r="G30" s="1">
        <v>6.7</v>
      </c>
      <c r="H30" s="17">
        <v>7.9999999999999996E-6</v>
      </c>
      <c r="I30" s="1">
        <v>0.432666667</v>
      </c>
      <c r="J30" s="1">
        <v>0.63291731299999998</v>
      </c>
      <c r="K30" s="1">
        <v>6.0333333329999999</v>
      </c>
      <c r="L30" s="1">
        <v>0.22485211799999999</v>
      </c>
      <c r="M30" s="1">
        <v>0.28590172200000002</v>
      </c>
      <c r="N30" s="1">
        <v>90.914994609999994</v>
      </c>
      <c r="O30" s="1">
        <v>2.88726E-4</v>
      </c>
      <c r="P30" s="1">
        <v>2.090925E-3</v>
      </c>
      <c r="Q30" s="1">
        <v>0.50495013200000005</v>
      </c>
      <c r="R30" s="1" t="s">
        <v>101</v>
      </c>
      <c r="S30" s="1" t="b">
        <v>0</v>
      </c>
      <c r="T30" s="1">
        <v>0.30095832300000003</v>
      </c>
      <c r="U30" s="1">
        <v>0.29591655100000003</v>
      </c>
      <c r="V30" s="1">
        <v>0.145051344</v>
      </c>
      <c r="W30" s="1" t="s">
        <v>101</v>
      </c>
      <c r="X30" s="1">
        <v>0.30556985599999997</v>
      </c>
      <c r="Y30" s="1">
        <v>0.28257679499999999</v>
      </c>
      <c r="Z30" s="1">
        <v>0.415249859</v>
      </c>
      <c r="AA30" s="1">
        <v>0.22476085800000001</v>
      </c>
      <c r="AB30" s="1">
        <v>0.20535879400000001</v>
      </c>
      <c r="AC30" s="1">
        <v>0.36377694399999999</v>
      </c>
      <c r="AD30" s="1">
        <v>0.50142716099999995</v>
      </c>
      <c r="AE30" s="1">
        <v>0.45957991199999998</v>
      </c>
      <c r="AF30" s="1">
        <v>0.35647240299999999</v>
      </c>
      <c r="AG30" s="1">
        <v>0.167822369</v>
      </c>
      <c r="AH30" s="1">
        <v>0.38304766000000001</v>
      </c>
      <c r="AI30" s="1">
        <v>0.34334893</v>
      </c>
      <c r="AJ30" s="1">
        <v>0.34912602100000001</v>
      </c>
      <c r="AK30" s="1">
        <v>6.5900056999999998E-2</v>
      </c>
      <c r="AL30" s="1">
        <v>0.144833976</v>
      </c>
      <c r="AM30" s="1">
        <v>0.42509127699999999</v>
      </c>
      <c r="AN30" s="1">
        <v>0.46809698500000002</v>
      </c>
      <c r="AO30" s="1">
        <v>0.35184979100000002</v>
      </c>
      <c r="AP30" s="1">
        <v>7.5536530000000005E-2</v>
      </c>
      <c r="AQ30" s="1">
        <v>0.23629608899999999</v>
      </c>
      <c r="AR30" s="1">
        <v>0.24070144600000001</v>
      </c>
      <c r="AS30" s="1">
        <v>0.12836249299999999</v>
      </c>
      <c r="AT30" s="1">
        <v>0.36391277300000002</v>
      </c>
      <c r="AU30" s="1">
        <v>0.45411306099999998</v>
      </c>
      <c r="AV30" s="1">
        <v>0.16815280099999999</v>
      </c>
      <c r="AW30" s="1">
        <v>0.127638056</v>
      </c>
      <c r="AX30" s="1">
        <v>0.332603172</v>
      </c>
      <c r="AY30" s="1">
        <v>0.111657399</v>
      </c>
      <c r="AZ30" s="1">
        <v>0.412321465</v>
      </c>
      <c r="BA30" s="1">
        <v>0.24642758300000001</v>
      </c>
      <c r="BB30" s="1">
        <v>0.20863111200000001</v>
      </c>
      <c r="BC30" s="1">
        <v>0.170981937</v>
      </c>
      <c r="BD30" s="1">
        <v>0.23262492100000001</v>
      </c>
      <c r="BE30" s="1">
        <v>0.21187740899999999</v>
      </c>
      <c r="BF30" s="1">
        <v>0.44745884400000002</v>
      </c>
      <c r="BG30" s="1">
        <v>0.124286414</v>
      </c>
      <c r="BH30" s="1">
        <v>0.430465655</v>
      </c>
      <c r="BI30" s="1">
        <v>0.25736140000000002</v>
      </c>
      <c r="BJ30" s="1">
        <v>0.401386048</v>
      </c>
      <c r="BK30" s="1">
        <v>0.30292639300000002</v>
      </c>
      <c r="BL30" s="1">
        <v>0.14837987599999999</v>
      </c>
      <c r="BM30" s="1">
        <v>0.111224326</v>
      </c>
      <c r="BN30" s="1">
        <v>0.28501258699999998</v>
      </c>
      <c r="BO30" s="1">
        <v>0.20693144999999999</v>
      </c>
      <c r="BP30" s="1">
        <v>0.38307277200000001</v>
      </c>
      <c r="BQ30" s="1">
        <v>7.2961458000000007E-2</v>
      </c>
      <c r="BR30" s="1">
        <v>0.170593511</v>
      </c>
      <c r="BS30" s="1">
        <v>0.213317436</v>
      </c>
      <c r="BT30" s="1">
        <v>0.47319733800000002</v>
      </c>
      <c r="BU30" s="1">
        <v>0.27740434800000002</v>
      </c>
    </row>
    <row r="31" spans="1:73" x14ac:dyDescent="0.25">
      <c r="A31" s="1">
        <v>518</v>
      </c>
      <c r="B31" s="1" t="s">
        <v>61</v>
      </c>
      <c r="C31" s="1">
        <v>2016</v>
      </c>
      <c r="D31" s="1">
        <v>8978416</v>
      </c>
      <c r="E31" s="17">
        <v>6.7000000000000002E-5</v>
      </c>
      <c r="F31" s="1">
        <v>44270.771379999998</v>
      </c>
      <c r="G31" s="1">
        <v>10</v>
      </c>
      <c r="H31" s="17">
        <v>3.4E-5</v>
      </c>
      <c r="I31" s="1">
        <v>8.6333332999999998E-2</v>
      </c>
      <c r="J31" s="1">
        <v>1</v>
      </c>
      <c r="K31" s="1">
        <v>8.2333333329999991</v>
      </c>
      <c r="L31" s="1">
        <v>0.229390029</v>
      </c>
      <c r="M31" s="1">
        <v>0.29791714699999999</v>
      </c>
      <c r="N31" s="1">
        <v>55.922434029999998</v>
      </c>
      <c r="O31" s="1">
        <v>5.80909E-4</v>
      </c>
      <c r="P31" s="1">
        <v>3.8018919999999999E-3</v>
      </c>
      <c r="Q31" s="1">
        <v>0.51198173499999999</v>
      </c>
      <c r="R31" s="1" t="s">
        <v>101</v>
      </c>
      <c r="S31" s="1" t="b">
        <v>1</v>
      </c>
      <c r="T31" s="1">
        <v>0.69044693400000001</v>
      </c>
      <c r="U31" s="1">
        <v>0.69187963600000002</v>
      </c>
      <c r="V31" s="1">
        <v>7.4369620000000001E-3</v>
      </c>
      <c r="W31" s="1" t="s">
        <v>101</v>
      </c>
      <c r="X31" s="1">
        <v>0.68383325100000003</v>
      </c>
      <c r="Y31" s="1">
        <v>0.69062277900000002</v>
      </c>
      <c r="Z31" s="1">
        <v>0.68828557300000004</v>
      </c>
      <c r="AA31" s="1">
        <v>0.70003370799999998</v>
      </c>
      <c r="AB31" s="1">
        <v>0.674531094</v>
      </c>
      <c r="AC31" s="1">
        <v>0.68024201299999998</v>
      </c>
      <c r="AD31" s="1">
        <v>0.695875138</v>
      </c>
      <c r="AE31" s="1">
        <v>0.67754493199999999</v>
      </c>
      <c r="AF31" s="1">
        <v>0.69112269000000004</v>
      </c>
      <c r="AG31" s="1">
        <v>0.68439859999999997</v>
      </c>
      <c r="AH31" s="1">
        <v>0.67308549200000001</v>
      </c>
      <c r="AI31" s="1">
        <v>0.69527200199999994</v>
      </c>
      <c r="AJ31" s="1">
        <v>0.68787806299999998</v>
      </c>
      <c r="AK31" s="1">
        <v>0.68641405899999997</v>
      </c>
      <c r="AL31" s="1">
        <v>0.68918445500000003</v>
      </c>
      <c r="AM31" s="1">
        <v>0.69787300500000005</v>
      </c>
      <c r="AN31" s="1">
        <v>0.68645578399999996</v>
      </c>
      <c r="AO31" s="1">
        <v>0.689622815</v>
      </c>
      <c r="AP31" s="1">
        <v>0.69910528599999999</v>
      </c>
      <c r="AQ31" s="1">
        <v>0.68048567400000004</v>
      </c>
      <c r="AR31" s="1">
        <v>0.69044165599999996</v>
      </c>
      <c r="AS31" s="1">
        <v>0.67895060100000004</v>
      </c>
      <c r="AT31" s="1">
        <v>0.68851886900000003</v>
      </c>
      <c r="AU31" s="1">
        <v>0.68383870400000002</v>
      </c>
      <c r="AV31" s="1">
        <v>0.68297260000000004</v>
      </c>
      <c r="AW31" s="1">
        <v>0.69521694999999994</v>
      </c>
      <c r="AX31" s="1">
        <v>0.68266784800000002</v>
      </c>
      <c r="AY31" s="1">
        <v>0.69237282899999997</v>
      </c>
      <c r="AZ31" s="1">
        <v>0.68702655800000001</v>
      </c>
      <c r="BA31" s="1">
        <v>0.69823698700000003</v>
      </c>
      <c r="BB31" s="1">
        <v>0.69760218100000004</v>
      </c>
      <c r="BC31" s="1">
        <v>0.69425237699999998</v>
      </c>
      <c r="BD31" s="1">
        <v>0.69128905699999998</v>
      </c>
      <c r="BE31" s="1">
        <v>0.69752691600000005</v>
      </c>
      <c r="BF31" s="1">
        <v>0.69604888399999998</v>
      </c>
      <c r="BG31" s="1">
        <v>0.69509398200000005</v>
      </c>
      <c r="BH31" s="1">
        <v>0.69725388700000002</v>
      </c>
      <c r="BI31" s="1">
        <v>0.69821770999999999</v>
      </c>
      <c r="BJ31" s="1">
        <v>0.68803720899999998</v>
      </c>
      <c r="BK31" s="1">
        <v>0.69508932700000003</v>
      </c>
      <c r="BL31" s="1">
        <v>0.69854220300000003</v>
      </c>
      <c r="BM31" s="1">
        <v>0.69032708499999995</v>
      </c>
      <c r="BN31" s="1">
        <v>0.69953005000000001</v>
      </c>
      <c r="BO31" s="1">
        <v>0.68782118800000003</v>
      </c>
      <c r="BP31" s="1">
        <v>0.67948265600000002</v>
      </c>
      <c r="BQ31" s="1">
        <v>0.68611240299999998</v>
      </c>
      <c r="BR31" s="1">
        <v>0.68650261099999998</v>
      </c>
      <c r="BS31" s="1">
        <v>0.68335045699999997</v>
      </c>
      <c r="BT31" s="1">
        <v>0.68881965700000003</v>
      </c>
      <c r="BU31" s="1">
        <v>0.69191101899999996</v>
      </c>
    </row>
    <row r="32" spans="1:73" x14ac:dyDescent="0.25">
      <c r="A32" s="1">
        <v>535</v>
      </c>
      <c r="B32" s="1" t="s">
        <v>63</v>
      </c>
      <c r="C32" s="1">
        <v>2016</v>
      </c>
      <c r="D32" s="1">
        <v>2085432</v>
      </c>
      <c r="E32" s="17">
        <v>9.2100000000000003E-5</v>
      </c>
      <c r="F32" s="1">
        <v>27919.354810000001</v>
      </c>
      <c r="G32" s="1">
        <v>18.43333333</v>
      </c>
      <c r="H32" s="17">
        <v>6.3E-5</v>
      </c>
      <c r="I32" s="1">
        <v>0.362666667</v>
      </c>
      <c r="J32" s="1">
        <v>0.70214994600000002</v>
      </c>
      <c r="K32" s="1">
        <v>9.7666666670000009</v>
      </c>
      <c r="L32" s="1">
        <v>0.211638569</v>
      </c>
      <c r="M32" s="1">
        <v>0.188015197</v>
      </c>
      <c r="N32" s="1">
        <v>38.001092479999997</v>
      </c>
      <c r="O32" s="1">
        <v>1.5806100000000001E-3</v>
      </c>
      <c r="P32" s="1">
        <v>2.33293E-3</v>
      </c>
      <c r="Q32" s="1">
        <v>0.50479660800000004</v>
      </c>
      <c r="R32" s="1" t="s">
        <v>101</v>
      </c>
      <c r="S32" s="1" t="b">
        <v>1</v>
      </c>
      <c r="T32" s="1">
        <v>0.962058466</v>
      </c>
      <c r="U32" s="1">
        <v>0.96469690399999997</v>
      </c>
      <c r="V32" s="1">
        <v>1.6124348E-2</v>
      </c>
      <c r="W32" s="1" t="s">
        <v>101</v>
      </c>
      <c r="X32" s="1">
        <v>0.93054259900000003</v>
      </c>
      <c r="Y32" s="1">
        <v>0.975808075</v>
      </c>
      <c r="Z32" s="1">
        <v>0.95328654099999999</v>
      </c>
      <c r="AA32" s="1">
        <v>0.97407071999999995</v>
      </c>
      <c r="AB32" s="1">
        <v>0.95878181500000004</v>
      </c>
      <c r="AC32" s="1">
        <v>0.97345044800000002</v>
      </c>
      <c r="AD32" s="1">
        <v>0.97198895799999996</v>
      </c>
      <c r="AE32" s="1">
        <v>0.97170562000000005</v>
      </c>
      <c r="AF32" s="1">
        <v>0.95710657700000001</v>
      </c>
      <c r="AG32" s="1">
        <v>0.95251557600000003</v>
      </c>
      <c r="AH32" s="1">
        <v>0.974553377</v>
      </c>
      <c r="AI32" s="1">
        <v>0.93367354899999999</v>
      </c>
      <c r="AJ32" s="1">
        <v>0.93632424000000003</v>
      </c>
      <c r="AK32" s="1">
        <v>0.933024203</v>
      </c>
      <c r="AL32" s="1">
        <v>0.94382058499999999</v>
      </c>
      <c r="AM32" s="1">
        <v>0.93930745699999996</v>
      </c>
      <c r="AN32" s="1">
        <v>0.97803075500000003</v>
      </c>
      <c r="AO32" s="1">
        <v>0.96932665299999998</v>
      </c>
      <c r="AP32" s="1">
        <v>0.98001475900000001</v>
      </c>
      <c r="AQ32" s="1">
        <v>0.96069651</v>
      </c>
      <c r="AR32" s="1">
        <v>0.96552099899999999</v>
      </c>
      <c r="AS32" s="1">
        <v>0.98227304299999996</v>
      </c>
      <c r="AT32" s="1">
        <v>0.96985495399999999</v>
      </c>
      <c r="AU32" s="1">
        <v>0.93573343799999997</v>
      </c>
      <c r="AV32" s="1">
        <v>0.93959751199999997</v>
      </c>
      <c r="AW32" s="1">
        <v>0.96309746200000002</v>
      </c>
      <c r="AX32" s="1">
        <v>0.95555156399999996</v>
      </c>
      <c r="AY32" s="1">
        <v>0.97051111499999998</v>
      </c>
      <c r="AZ32" s="1">
        <v>0.98309668299999997</v>
      </c>
      <c r="BA32" s="1">
        <v>0.98028660599999995</v>
      </c>
      <c r="BB32" s="1">
        <v>0.95398795599999997</v>
      </c>
      <c r="BC32" s="1">
        <v>0.94858794300000004</v>
      </c>
      <c r="BD32" s="1">
        <v>0.97503968799999996</v>
      </c>
      <c r="BE32" s="1">
        <v>0.94141929000000002</v>
      </c>
      <c r="BF32" s="1">
        <v>0.95319328400000003</v>
      </c>
      <c r="BG32" s="1">
        <v>0.97722176500000002</v>
      </c>
      <c r="BH32" s="1">
        <v>0.97995955599999995</v>
      </c>
      <c r="BI32" s="1">
        <v>0.98283931499999999</v>
      </c>
      <c r="BJ32" s="1">
        <v>0.98320348899999999</v>
      </c>
      <c r="BK32" s="1">
        <v>0.96658426900000005</v>
      </c>
      <c r="BL32" s="1">
        <v>0.93325710500000003</v>
      </c>
      <c r="BM32" s="1">
        <v>0.98045724700000003</v>
      </c>
      <c r="BN32" s="1">
        <v>0.97719412000000005</v>
      </c>
      <c r="BO32" s="1">
        <v>0.92256227800000001</v>
      </c>
      <c r="BP32" s="1">
        <v>0.938148702</v>
      </c>
      <c r="BQ32" s="1">
        <v>0.95048970899999996</v>
      </c>
      <c r="BR32" s="1">
        <v>0.96671110900000001</v>
      </c>
      <c r="BS32" s="1">
        <v>0.94457195199999999</v>
      </c>
      <c r="BT32" s="1">
        <v>0.95631511000000002</v>
      </c>
      <c r="BU32" s="1">
        <v>0.98368815200000004</v>
      </c>
    </row>
    <row r="33" spans="1:73" x14ac:dyDescent="0.25">
      <c r="A33" s="1">
        <v>552</v>
      </c>
      <c r="B33" s="1" t="s">
        <v>67</v>
      </c>
      <c r="C33" s="1">
        <v>2016</v>
      </c>
      <c r="D33" s="1">
        <v>19836286</v>
      </c>
      <c r="E33" s="17">
        <v>6.1099999999999994E-5</v>
      </c>
      <c r="F33" s="1">
        <v>43466.900099999999</v>
      </c>
      <c r="G33" s="1">
        <v>12.66666667</v>
      </c>
      <c r="H33" s="17">
        <v>2.0999999999999999E-5</v>
      </c>
      <c r="I33" s="1">
        <v>0.136333333</v>
      </c>
      <c r="J33" s="1">
        <v>0.93958319199999996</v>
      </c>
      <c r="K33" s="1">
        <v>6.4333333330000002</v>
      </c>
      <c r="L33" s="1">
        <v>0.210458276</v>
      </c>
      <c r="M33" s="1">
        <v>0.281646756</v>
      </c>
      <c r="N33" s="1">
        <v>55.84055867</v>
      </c>
      <c r="O33" s="1">
        <v>5.1814600000000004E-4</v>
      </c>
      <c r="P33" s="1">
        <v>3.273799E-3</v>
      </c>
      <c r="Q33" s="1">
        <v>0.51460994299999996</v>
      </c>
      <c r="R33" s="1" t="s">
        <v>101</v>
      </c>
      <c r="S33" s="1" t="b">
        <v>1</v>
      </c>
      <c r="T33" s="1">
        <v>0.61519794500000002</v>
      </c>
      <c r="U33" s="1">
        <v>0.615522982</v>
      </c>
      <c r="V33" s="1">
        <v>1.2020889999999999E-3</v>
      </c>
      <c r="W33" s="1" t="s">
        <v>101</v>
      </c>
      <c r="X33" s="1">
        <v>0.61404976200000005</v>
      </c>
      <c r="Y33" s="1">
        <v>0.61638294199999999</v>
      </c>
      <c r="Z33" s="1">
        <v>0.61651940000000005</v>
      </c>
      <c r="AA33" s="1">
        <v>0.61397199099999999</v>
      </c>
      <c r="AB33" s="1">
        <v>0.615500928</v>
      </c>
      <c r="AC33" s="1">
        <v>0.61573117600000005</v>
      </c>
      <c r="AD33" s="1">
        <v>0.61553157300000005</v>
      </c>
      <c r="AE33" s="1">
        <v>0.61615383099999999</v>
      </c>
      <c r="AF33" s="1">
        <v>0.612825811</v>
      </c>
      <c r="AG33" s="1">
        <v>0.61525446100000003</v>
      </c>
      <c r="AH33" s="1">
        <v>0.61600909299999995</v>
      </c>
      <c r="AI33" s="1">
        <v>0.615429844</v>
      </c>
      <c r="AJ33" s="1">
        <v>0.61516757600000005</v>
      </c>
      <c r="AK33" s="1">
        <v>0.61376433100000005</v>
      </c>
      <c r="AL33" s="1">
        <v>0.61416299900000004</v>
      </c>
      <c r="AM33" s="1">
        <v>0.61595151999999997</v>
      </c>
      <c r="AN33" s="1">
        <v>0.61558913500000001</v>
      </c>
      <c r="AO33" s="1">
        <v>0.61326065600000002</v>
      </c>
      <c r="AP33" s="1">
        <v>0.61385660399999997</v>
      </c>
      <c r="AQ33" s="1">
        <v>0.61499325199999999</v>
      </c>
      <c r="AR33" s="1">
        <v>0.61623626600000003</v>
      </c>
      <c r="AS33" s="1">
        <v>0.61496040200000002</v>
      </c>
      <c r="AT33" s="1">
        <v>0.61348276599999996</v>
      </c>
      <c r="AU33" s="1">
        <v>0.61346053</v>
      </c>
      <c r="AV33" s="1">
        <v>0.61501424199999999</v>
      </c>
      <c r="AW33" s="1">
        <v>0.615206696</v>
      </c>
      <c r="AX33" s="1">
        <v>0.61650611700000002</v>
      </c>
      <c r="AY33" s="1">
        <v>0.61651945600000002</v>
      </c>
      <c r="AZ33" s="1">
        <v>0.61634210700000003</v>
      </c>
      <c r="BA33" s="1">
        <v>0.61601868699999995</v>
      </c>
      <c r="BB33" s="1">
        <v>0.61617533099999999</v>
      </c>
      <c r="BC33" s="1">
        <v>0.61358958900000005</v>
      </c>
      <c r="BD33" s="1">
        <v>0.613074534</v>
      </c>
      <c r="BE33" s="1">
        <v>0.61512358</v>
      </c>
      <c r="BF33" s="1">
        <v>0.61603451499999995</v>
      </c>
      <c r="BG33" s="1">
        <v>0.61571285499999995</v>
      </c>
      <c r="BH33" s="1">
        <v>0.61622346900000002</v>
      </c>
      <c r="BI33" s="1">
        <v>0.61653003299999998</v>
      </c>
      <c r="BJ33" s="1">
        <v>0.61631395600000005</v>
      </c>
      <c r="BK33" s="1">
        <v>0.61582853299999996</v>
      </c>
      <c r="BL33" s="1">
        <v>0.61474413999999999</v>
      </c>
      <c r="BM33" s="1">
        <v>0.61591758399999996</v>
      </c>
      <c r="BN33" s="1">
        <v>0.614786944</v>
      </c>
      <c r="BO33" s="1">
        <v>0.61644120899999999</v>
      </c>
      <c r="BP33" s="1">
        <v>0.61611212199999998</v>
      </c>
      <c r="BQ33" s="1">
        <v>0.61577779799999999</v>
      </c>
      <c r="BR33" s="1">
        <v>0.61464994500000003</v>
      </c>
      <c r="BS33" s="1">
        <v>0.61649486899999995</v>
      </c>
      <c r="BT33" s="1">
        <v>0.61561524999999995</v>
      </c>
      <c r="BU33" s="1">
        <v>0.61614118799999995</v>
      </c>
    </row>
    <row r="34" spans="1:73" x14ac:dyDescent="0.25">
      <c r="A34" s="1">
        <v>569</v>
      </c>
      <c r="B34" s="1" t="s">
        <v>53</v>
      </c>
      <c r="C34" s="1">
        <v>2016</v>
      </c>
      <c r="D34" s="1">
        <v>10156689</v>
      </c>
      <c r="E34" s="1">
        <v>1.1706599999999999E-4</v>
      </c>
      <c r="F34" s="1">
        <v>30553.96329</v>
      </c>
      <c r="G34" s="1">
        <v>14.16666667</v>
      </c>
      <c r="H34" s="17">
        <v>5.7000000000000003E-5</v>
      </c>
      <c r="I34" s="1">
        <v>0.35266666699999999</v>
      </c>
      <c r="J34" s="1">
        <v>0.78775282700000004</v>
      </c>
      <c r="K34" s="1">
        <v>10.66666667</v>
      </c>
      <c r="L34" s="1">
        <v>0.21662068000000001</v>
      </c>
      <c r="M34" s="1">
        <v>0.21750430100000001</v>
      </c>
      <c r="N34" s="1">
        <v>63.594066740000002</v>
      </c>
      <c r="O34" s="1">
        <v>1.072188E-3</v>
      </c>
      <c r="P34" s="1">
        <v>2.5278879999999998E-3</v>
      </c>
      <c r="Q34" s="1">
        <v>0.51302653799999998</v>
      </c>
      <c r="R34" s="1" t="s">
        <v>101</v>
      </c>
      <c r="S34" s="1" t="b">
        <v>1</v>
      </c>
      <c r="T34" s="1">
        <v>1.2071037760000001</v>
      </c>
      <c r="U34" s="1">
        <v>1.2086468079999999</v>
      </c>
      <c r="V34" s="1">
        <v>1.6645380000000001E-2</v>
      </c>
      <c r="W34" s="1" t="s">
        <v>101</v>
      </c>
      <c r="X34" s="1">
        <v>1.2033225679999999</v>
      </c>
      <c r="Y34" s="1">
        <v>1.1799840829999999</v>
      </c>
      <c r="Z34" s="1">
        <v>1.1882635800000001</v>
      </c>
      <c r="AA34" s="1">
        <v>1.2253878629999999</v>
      </c>
      <c r="AB34" s="1">
        <v>1.2042635429999999</v>
      </c>
      <c r="AC34" s="1">
        <v>1.2321743839999999</v>
      </c>
      <c r="AD34" s="1">
        <v>1.205347674</v>
      </c>
      <c r="AE34" s="1">
        <v>1.186695982</v>
      </c>
      <c r="AF34" s="1">
        <v>1.1799816089999999</v>
      </c>
      <c r="AG34" s="1">
        <v>1.21643444</v>
      </c>
      <c r="AH34" s="1">
        <v>1.225653426</v>
      </c>
      <c r="AI34" s="1">
        <v>1.182744247</v>
      </c>
      <c r="AJ34" s="1">
        <v>1.2215159929999999</v>
      </c>
      <c r="AK34" s="1">
        <v>1.197775276</v>
      </c>
      <c r="AL34" s="1">
        <v>1.2199784419999999</v>
      </c>
      <c r="AM34" s="1">
        <v>1.2012036580000001</v>
      </c>
      <c r="AN34" s="1">
        <v>1.178881265</v>
      </c>
      <c r="AO34" s="1">
        <v>1.215119042</v>
      </c>
      <c r="AP34" s="1">
        <v>1.2031622310000001</v>
      </c>
      <c r="AQ34" s="1">
        <v>1.1842236859999999</v>
      </c>
      <c r="AR34" s="1">
        <v>1.203315825</v>
      </c>
      <c r="AS34" s="1">
        <v>1.2196647730000001</v>
      </c>
      <c r="AT34" s="1">
        <v>1.2053244759999999</v>
      </c>
      <c r="AU34" s="1">
        <v>1.2089743319999999</v>
      </c>
      <c r="AV34" s="1">
        <v>1.1881784099999999</v>
      </c>
      <c r="AW34" s="1">
        <v>1.2220927210000001</v>
      </c>
      <c r="AX34" s="1">
        <v>1.227641856</v>
      </c>
      <c r="AY34" s="1">
        <v>1.2168331560000001</v>
      </c>
      <c r="AZ34" s="1">
        <v>1.2134839710000001</v>
      </c>
      <c r="BA34" s="1">
        <v>1.2137888059999999</v>
      </c>
      <c r="BB34" s="1">
        <v>1.2006320909999999</v>
      </c>
      <c r="BC34" s="1">
        <v>1.2174758919999999</v>
      </c>
      <c r="BD34" s="1">
        <v>1.2074396430000001</v>
      </c>
      <c r="BE34" s="1">
        <v>1.228138253</v>
      </c>
      <c r="BF34" s="1">
        <v>1.2043552609999999</v>
      </c>
      <c r="BG34" s="1">
        <v>1.2299671409999999</v>
      </c>
      <c r="BH34" s="1">
        <v>1.1933214169999999</v>
      </c>
      <c r="BI34" s="1">
        <v>1.2145298600000001</v>
      </c>
      <c r="BJ34" s="1">
        <v>1.2139133479999999</v>
      </c>
      <c r="BK34" s="1">
        <v>1.2055217890000001</v>
      </c>
      <c r="BL34" s="1">
        <v>1.2108426379999999</v>
      </c>
      <c r="BM34" s="1">
        <v>1.214068038</v>
      </c>
      <c r="BN34" s="1">
        <v>1.214391566</v>
      </c>
      <c r="BO34" s="1">
        <v>1.2322736839999999</v>
      </c>
      <c r="BP34" s="1">
        <v>1.2247419100000001</v>
      </c>
      <c r="BQ34" s="1">
        <v>1.188083553</v>
      </c>
      <c r="BR34" s="1">
        <v>1.1781068640000001</v>
      </c>
      <c r="BS34" s="1">
        <v>1.230666255</v>
      </c>
      <c r="BT34" s="1">
        <v>1.2005683920000001</v>
      </c>
      <c r="BU34" s="1">
        <v>1.232118603</v>
      </c>
    </row>
    <row r="35" spans="1:73" x14ac:dyDescent="0.25">
      <c r="A35" s="1">
        <v>586</v>
      </c>
      <c r="B35" s="1" t="s">
        <v>55</v>
      </c>
      <c r="C35" s="1">
        <v>2016</v>
      </c>
      <c r="D35" s="1">
        <v>755548</v>
      </c>
      <c r="E35" s="17">
        <v>6.2199999999999994E-5</v>
      </c>
      <c r="F35" s="1">
        <v>38145.648759999996</v>
      </c>
      <c r="G35" s="1">
        <v>10.96666667</v>
      </c>
      <c r="H35" s="17">
        <v>2.0000000000000002E-5</v>
      </c>
      <c r="I35" s="1">
        <v>0.52333333299999996</v>
      </c>
      <c r="J35" s="1">
        <v>0.506972486</v>
      </c>
      <c r="K35" s="1">
        <v>7.266666667</v>
      </c>
      <c r="L35" s="1">
        <v>0.204570529</v>
      </c>
      <c r="M35" s="1">
        <v>0.22346938999999999</v>
      </c>
      <c r="N35" s="1">
        <v>85.184261520000007</v>
      </c>
      <c r="O35" s="1">
        <v>1.3592399999999999E-4</v>
      </c>
      <c r="P35" s="1">
        <v>2.3643100000000001E-3</v>
      </c>
      <c r="Q35" s="1">
        <v>0.48655016000000001</v>
      </c>
      <c r="R35" s="1" t="s">
        <v>101</v>
      </c>
      <c r="S35" s="1" t="b">
        <v>1</v>
      </c>
      <c r="T35" s="1">
        <v>0.73079019300000003</v>
      </c>
      <c r="U35" s="1">
        <v>0.73256506499999996</v>
      </c>
      <c r="V35" s="1">
        <v>5.4175412999999999E-2</v>
      </c>
      <c r="W35" s="1" t="s">
        <v>101</v>
      </c>
      <c r="X35" s="1">
        <v>0.62454335299999997</v>
      </c>
      <c r="Y35" s="1">
        <v>0.68454250800000005</v>
      </c>
      <c r="Z35" s="1">
        <v>0.71600425300000003</v>
      </c>
      <c r="AA35" s="1">
        <v>0.80759411699999994</v>
      </c>
      <c r="AB35" s="1">
        <v>0.64084021700000005</v>
      </c>
      <c r="AC35" s="1">
        <v>0.71564367900000003</v>
      </c>
      <c r="AD35" s="1">
        <v>0.68747647999999995</v>
      </c>
      <c r="AE35" s="1">
        <v>0.64617390500000005</v>
      </c>
      <c r="AF35" s="1">
        <v>0.65656002199999997</v>
      </c>
      <c r="AG35" s="1">
        <v>0.75500771099999997</v>
      </c>
      <c r="AH35" s="1">
        <v>0.733537416</v>
      </c>
      <c r="AI35" s="1">
        <v>0.74136070799999998</v>
      </c>
      <c r="AJ35" s="1">
        <v>0.656237128</v>
      </c>
      <c r="AK35" s="1">
        <v>0.67768494300000004</v>
      </c>
      <c r="AL35" s="1">
        <v>0.67709423000000002</v>
      </c>
      <c r="AM35" s="1">
        <v>0.62487023399999997</v>
      </c>
      <c r="AN35" s="1">
        <v>0.72612563900000004</v>
      </c>
      <c r="AO35" s="1">
        <v>0.67185540300000002</v>
      </c>
      <c r="AP35" s="1">
        <v>0.78379919200000003</v>
      </c>
      <c r="AQ35" s="1">
        <v>0.70027161699999996</v>
      </c>
      <c r="AR35" s="1">
        <v>0.797919504</v>
      </c>
      <c r="AS35" s="1">
        <v>0.74601258699999995</v>
      </c>
      <c r="AT35" s="1">
        <v>0.75997526999999998</v>
      </c>
      <c r="AU35" s="1">
        <v>0.71275280299999999</v>
      </c>
      <c r="AV35" s="1">
        <v>0.68415726799999999</v>
      </c>
      <c r="AW35" s="1">
        <v>0.64900706699999999</v>
      </c>
      <c r="AX35" s="1">
        <v>0.65137168000000001</v>
      </c>
      <c r="AY35" s="1">
        <v>0.748296497</v>
      </c>
      <c r="AZ35" s="1">
        <v>0.81738036800000002</v>
      </c>
      <c r="BA35" s="1">
        <v>0.78473698300000005</v>
      </c>
      <c r="BB35" s="1">
        <v>0.69426332700000004</v>
      </c>
      <c r="BC35" s="1">
        <v>0.68783264600000005</v>
      </c>
      <c r="BD35" s="1">
        <v>0.80115890999999995</v>
      </c>
      <c r="BE35" s="1">
        <v>0.68251308300000002</v>
      </c>
      <c r="BF35" s="1">
        <v>0.73857753299999995</v>
      </c>
      <c r="BG35" s="1">
        <v>0.75446859799999999</v>
      </c>
      <c r="BH35" s="1">
        <v>0.80351054600000005</v>
      </c>
      <c r="BI35" s="1">
        <v>0.66077181699999998</v>
      </c>
      <c r="BJ35" s="1">
        <v>0.70221888700000001</v>
      </c>
      <c r="BK35" s="1">
        <v>0.76774765599999995</v>
      </c>
      <c r="BL35" s="1">
        <v>0.72080572200000004</v>
      </c>
      <c r="BM35" s="1">
        <v>0.72835616000000003</v>
      </c>
      <c r="BN35" s="1">
        <v>0.77194343899999995</v>
      </c>
      <c r="BO35" s="1">
        <v>0.62946974600000005</v>
      </c>
      <c r="BP35" s="1">
        <v>0.66096733100000005</v>
      </c>
      <c r="BQ35" s="1">
        <v>0.69579774599999999</v>
      </c>
      <c r="BR35" s="1">
        <v>0.79623400099999997</v>
      </c>
      <c r="BS35" s="1">
        <v>0.73368377900000004</v>
      </c>
      <c r="BT35" s="1">
        <v>0.77393687700000002</v>
      </c>
      <c r="BU35" s="1">
        <v>0.74893690800000001</v>
      </c>
    </row>
    <row r="36" spans="1:73" x14ac:dyDescent="0.25">
      <c r="A36" s="1">
        <v>603</v>
      </c>
      <c r="B36" s="1" t="s">
        <v>69</v>
      </c>
      <c r="C36" s="1">
        <v>2016</v>
      </c>
      <c r="D36" s="1">
        <v>11622554</v>
      </c>
      <c r="E36" s="1" t="s">
        <v>101</v>
      </c>
      <c r="F36" s="1">
        <v>32373.55387</v>
      </c>
      <c r="G36" s="1">
        <v>13.66666667</v>
      </c>
      <c r="H36" s="17">
        <v>5.0000000000000002E-5</v>
      </c>
      <c r="I36" s="1">
        <v>0.40866666699999998</v>
      </c>
      <c r="J36" s="1">
        <v>0.77199901699999995</v>
      </c>
      <c r="K36" s="1">
        <v>5.9</v>
      </c>
      <c r="L36" s="1">
        <v>0.28045369799999997</v>
      </c>
      <c r="M36" s="1">
        <v>0.194977294</v>
      </c>
      <c r="N36" s="1">
        <v>79.523737980000007</v>
      </c>
      <c r="O36" s="1">
        <v>7.6458199999999998E-4</v>
      </c>
      <c r="P36" s="1">
        <v>2.0142020000000001E-3</v>
      </c>
      <c r="Q36" s="1">
        <v>0.51013297099999999</v>
      </c>
      <c r="R36" s="1" t="s">
        <v>101</v>
      </c>
      <c r="S36" s="1" t="b">
        <v>0</v>
      </c>
      <c r="T36" s="1">
        <v>1.1432774429999999</v>
      </c>
      <c r="U36" s="1">
        <v>1.1427282320000001</v>
      </c>
      <c r="V36" s="1">
        <v>0.11487877000000001</v>
      </c>
      <c r="W36" s="1" t="s">
        <v>101</v>
      </c>
      <c r="X36" s="1">
        <v>0.95384952999999995</v>
      </c>
      <c r="Y36" s="1">
        <v>1.112483141</v>
      </c>
      <c r="Z36" s="1">
        <v>1.0950632499999999</v>
      </c>
      <c r="AA36" s="1">
        <v>1.1277142689999999</v>
      </c>
      <c r="AB36" s="1">
        <v>1.025037317</v>
      </c>
      <c r="AC36" s="1">
        <v>1.0477527040000001</v>
      </c>
      <c r="AD36" s="1">
        <v>1.1124182039999999</v>
      </c>
      <c r="AE36" s="1">
        <v>1.210601606</v>
      </c>
      <c r="AF36" s="1">
        <v>1.174873056</v>
      </c>
      <c r="AG36" s="1">
        <v>1.114090732</v>
      </c>
      <c r="AH36" s="1">
        <v>1.120357526</v>
      </c>
      <c r="AI36" s="1">
        <v>1.1330480999999999</v>
      </c>
      <c r="AJ36" s="1">
        <v>1.1498648339999999</v>
      </c>
      <c r="AK36" s="1">
        <v>1.122399484</v>
      </c>
      <c r="AL36" s="1">
        <v>1.0912351979999999</v>
      </c>
      <c r="AM36" s="1">
        <v>1.310482181</v>
      </c>
      <c r="AN36" s="1">
        <v>1.07145713</v>
      </c>
      <c r="AO36" s="1">
        <v>1.2231477019999999</v>
      </c>
      <c r="AP36" s="1">
        <v>0.96053199899999997</v>
      </c>
      <c r="AQ36" s="1">
        <v>1.0930034129999999</v>
      </c>
      <c r="AR36" s="1">
        <v>1.02345628</v>
      </c>
      <c r="AS36" s="1">
        <v>1.1847043909999999</v>
      </c>
      <c r="AT36" s="1">
        <v>1.1331921840000001</v>
      </c>
      <c r="AU36" s="1">
        <v>1.160359836</v>
      </c>
      <c r="AV36" s="1">
        <v>1.061087334</v>
      </c>
      <c r="AW36" s="1">
        <v>1.2164555379999999</v>
      </c>
      <c r="AX36" s="1">
        <v>1.1751481909999999</v>
      </c>
      <c r="AY36" s="1">
        <v>1.0416450159999999</v>
      </c>
      <c r="AZ36" s="1">
        <v>1.2141199819999999</v>
      </c>
      <c r="BA36" s="1">
        <v>1.202412238</v>
      </c>
      <c r="BB36" s="1">
        <v>1.0485054970000001</v>
      </c>
      <c r="BC36" s="1">
        <v>1.331488443</v>
      </c>
      <c r="BD36" s="1">
        <v>1.0053616489999999</v>
      </c>
      <c r="BE36" s="1">
        <v>0.94905091900000005</v>
      </c>
      <c r="BF36" s="1">
        <v>1.0124362250000001</v>
      </c>
      <c r="BG36" s="1">
        <v>1.1021938790000001</v>
      </c>
      <c r="BH36" s="1">
        <v>1.038562862</v>
      </c>
      <c r="BI36" s="1">
        <v>1.1316711290000001</v>
      </c>
      <c r="BJ36" s="1">
        <v>1.4212175309999999</v>
      </c>
      <c r="BK36" s="1">
        <v>1.143433393</v>
      </c>
      <c r="BL36" s="1">
        <v>1.055433756</v>
      </c>
      <c r="BM36" s="1">
        <v>1.2402759080000001</v>
      </c>
      <c r="BN36" s="1">
        <v>1.1729584740000001</v>
      </c>
      <c r="BO36" s="1">
        <v>1.247254335</v>
      </c>
      <c r="BP36" s="1">
        <v>1.000103975</v>
      </c>
      <c r="BQ36" s="1">
        <v>1.0449812190000001</v>
      </c>
      <c r="BR36" s="1">
        <v>0.93844904200000001</v>
      </c>
      <c r="BS36" s="1">
        <v>0.93787808900000003</v>
      </c>
      <c r="BT36" s="1">
        <v>1.051516814</v>
      </c>
      <c r="BU36" s="1">
        <v>1.2411611950000001</v>
      </c>
    </row>
    <row r="37" spans="1:73" x14ac:dyDescent="0.25">
      <c r="A37" s="1">
        <v>620</v>
      </c>
      <c r="B37" s="1" t="s">
        <v>71</v>
      </c>
      <c r="C37" s="1">
        <v>2016</v>
      </c>
      <c r="D37" s="1">
        <v>3921207</v>
      </c>
      <c r="E37" s="1">
        <v>1.1297499999999999E-4</v>
      </c>
      <c r="F37" s="1">
        <v>30848.201830000002</v>
      </c>
      <c r="G37" s="1">
        <v>14.46666667</v>
      </c>
      <c r="H37" s="17">
        <v>6.3E-5</v>
      </c>
      <c r="I37" s="1">
        <v>0.52833333299999996</v>
      </c>
      <c r="J37" s="1">
        <v>0.60147724000000002</v>
      </c>
      <c r="K37" s="1">
        <v>13.83333333</v>
      </c>
      <c r="L37" s="1">
        <v>0.256188892</v>
      </c>
      <c r="M37" s="1">
        <v>0.17245843799999999</v>
      </c>
      <c r="N37" s="1">
        <v>66.258049220000004</v>
      </c>
      <c r="O37" s="1">
        <v>1.1313569999999999E-3</v>
      </c>
      <c r="P37" s="1">
        <v>2.3216130000000001E-3</v>
      </c>
      <c r="Q37" s="1">
        <v>0.504522205</v>
      </c>
      <c r="R37" s="1" t="s">
        <v>101</v>
      </c>
      <c r="S37" s="1" t="b">
        <v>1</v>
      </c>
      <c r="T37" s="1">
        <v>1.2325134740000001</v>
      </c>
      <c r="U37" s="1">
        <v>1.231156125</v>
      </c>
      <c r="V37" s="1">
        <v>3.9313376999999997E-2</v>
      </c>
      <c r="W37" s="1" t="s">
        <v>101</v>
      </c>
      <c r="X37" s="1">
        <v>1.1726409390000001</v>
      </c>
      <c r="Y37" s="1">
        <v>1.253836086</v>
      </c>
      <c r="Z37" s="1">
        <v>1.1825156109999999</v>
      </c>
      <c r="AA37" s="1">
        <v>1.181445144</v>
      </c>
      <c r="AB37" s="1">
        <v>1.1926003430000001</v>
      </c>
      <c r="AC37" s="1">
        <v>1.2045472669999999</v>
      </c>
      <c r="AD37" s="1">
        <v>1.2283101059999999</v>
      </c>
      <c r="AE37" s="1">
        <v>1.21543095</v>
      </c>
      <c r="AF37" s="1">
        <v>1.220365339</v>
      </c>
      <c r="AG37" s="1">
        <v>1.2331551190000001</v>
      </c>
      <c r="AH37" s="1">
        <v>1.2267735879999999</v>
      </c>
      <c r="AI37" s="1">
        <v>1.194242772</v>
      </c>
      <c r="AJ37" s="1">
        <v>1.2287071110000001</v>
      </c>
      <c r="AK37" s="1">
        <v>1.2113281010000001</v>
      </c>
      <c r="AL37" s="1">
        <v>1.267381782</v>
      </c>
      <c r="AM37" s="1">
        <v>1.1727118679999999</v>
      </c>
      <c r="AN37" s="1">
        <v>1.1879657370000001</v>
      </c>
      <c r="AO37" s="1">
        <v>1.2504415419999999</v>
      </c>
      <c r="AP37" s="1">
        <v>1.27185046</v>
      </c>
      <c r="AQ37" s="1">
        <v>1.237929603</v>
      </c>
      <c r="AR37" s="1">
        <v>1.1796349610000001</v>
      </c>
      <c r="AS37" s="1">
        <v>1.250123691</v>
      </c>
      <c r="AT37" s="1">
        <v>1.2786585210000001</v>
      </c>
      <c r="AU37" s="1">
        <v>1.2842206709999999</v>
      </c>
      <c r="AV37" s="1">
        <v>1.257440898</v>
      </c>
      <c r="AW37" s="1">
        <v>1.2013140980000001</v>
      </c>
      <c r="AX37" s="1">
        <v>1.2251851419999999</v>
      </c>
      <c r="AY37" s="1">
        <v>1.2423371249999999</v>
      </c>
      <c r="AZ37" s="1">
        <v>1.226595103</v>
      </c>
      <c r="BA37" s="1">
        <v>1.2564578399999999</v>
      </c>
      <c r="BB37" s="1">
        <v>1.1471540979999999</v>
      </c>
      <c r="BC37" s="1">
        <v>1.1889983850000001</v>
      </c>
      <c r="BD37" s="1">
        <v>1.2516294670000001</v>
      </c>
      <c r="BE37" s="1">
        <v>1.253755526</v>
      </c>
      <c r="BF37" s="1">
        <v>1.2805656990000001</v>
      </c>
      <c r="BG37" s="1">
        <v>1.187486864</v>
      </c>
      <c r="BH37" s="1">
        <v>1.283701046</v>
      </c>
      <c r="BI37" s="1">
        <v>1.2378289549999999</v>
      </c>
      <c r="BJ37" s="1">
        <v>1.2212039299999999</v>
      </c>
      <c r="BK37" s="1">
        <v>1.27321869</v>
      </c>
      <c r="BL37" s="1">
        <v>1.155309275</v>
      </c>
      <c r="BM37" s="1">
        <v>1.2350076400000001</v>
      </c>
      <c r="BN37" s="1">
        <v>1.220768869</v>
      </c>
      <c r="BO37" s="1">
        <v>1.2458229439999999</v>
      </c>
      <c r="BP37" s="1">
        <v>1.2137177400000001</v>
      </c>
      <c r="BQ37" s="1">
        <v>1.222864854</v>
      </c>
      <c r="BR37" s="1">
        <v>1.246258356</v>
      </c>
      <c r="BS37" s="1">
        <v>1.2866793940000001</v>
      </c>
      <c r="BT37" s="1">
        <v>1.2589585089999999</v>
      </c>
      <c r="BU37" s="1">
        <v>1.1781724490000001</v>
      </c>
    </row>
    <row r="38" spans="1:73" x14ac:dyDescent="0.25">
      <c r="A38" s="1">
        <v>637</v>
      </c>
      <c r="B38" s="1" t="s">
        <v>73</v>
      </c>
      <c r="C38" s="1">
        <v>2016</v>
      </c>
      <c r="D38" s="1">
        <v>4085989</v>
      </c>
      <c r="E38" s="17">
        <v>5.2899999999999998E-5</v>
      </c>
      <c r="F38" s="1">
        <v>33114.900150000001</v>
      </c>
      <c r="G38" s="1">
        <v>11.83333333</v>
      </c>
      <c r="H38" s="17">
        <v>2.5999999999999998E-5</v>
      </c>
      <c r="I38" s="1">
        <v>0.41166666699999999</v>
      </c>
      <c r="J38" s="1">
        <v>0.875697277</v>
      </c>
      <c r="K38" s="1">
        <v>6.4666666670000001</v>
      </c>
      <c r="L38" s="1">
        <v>0.20447185500000001</v>
      </c>
      <c r="M38" s="1">
        <v>0.234865619</v>
      </c>
      <c r="N38" s="1">
        <v>76.401766510000002</v>
      </c>
      <c r="O38" s="1">
        <v>2.8937899999999998E-4</v>
      </c>
      <c r="P38" s="1">
        <v>1.8611120000000001E-3</v>
      </c>
      <c r="Q38" s="1">
        <v>0.50458677200000002</v>
      </c>
      <c r="R38" s="1" t="s">
        <v>101</v>
      </c>
      <c r="S38" s="1" t="b">
        <v>1</v>
      </c>
      <c r="T38" s="1">
        <v>0.55112183800000003</v>
      </c>
      <c r="U38" s="1">
        <v>0.55272170799999998</v>
      </c>
      <c r="V38" s="1">
        <v>7.8004629999999997E-3</v>
      </c>
      <c r="W38" s="1" t="s">
        <v>101</v>
      </c>
      <c r="X38" s="1">
        <v>0.55508022999999995</v>
      </c>
      <c r="Y38" s="1">
        <v>0.53184048299999998</v>
      </c>
      <c r="Z38" s="1">
        <v>0.53492759700000003</v>
      </c>
      <c r="AA38" s="1">
        <v>0.54876968000000004</v>
      </c>
      <c r="AB38" s="1">
        <v>0.55516190200000004</v>
      </c>
      <c r="AC38" s="1">
        <v>0.53374914500000004</v>
      </c>
      <c r="AD38" s="1">
        <v>0.559970411</v>
      </c>
      <c r="AE38" s="1">
        <v>0.54287070299999995</v>
      </c>
      <c r="AF38" s="1">
        <v>0.54348167800000002</v>
      </c>
      <c r="AG38" s="1">
        <v>0.55868695700000004</v>
      </c>
      <c r="AH38" s="1">
        <v>0.55338113600000005</v>
      </c>
      <c r="AI38" s="1">
        <v>0.55662124599999996</v>
      </c>
      <c r="AJ38" s="1">
        <v>0.54308687700000002</v>
      </c>
      <c r="AK38" s="1">
        <v>0.546673297</v>
      </c>
      <c r="AL38" s="1">
        <v>0.55341891700000001</v>
      </c>
      <c r="AM38" s="1">
        <v>0.545785729</v>
      </c>
      <c r="AN38" s="1">
        <v>0.56094092799999995</v>
      </c>
      <c r="AO38" s="1">
        <v>0.55676751999999996</v>
      </c>
      <c r="AP38" s="1">
        <v>0.54038351699999998</v>
      </c>
      <c r="AQ38" s="1">
        <v>0.536714841</v>
      </c>
      <c r="AR38" s="1">
        <v>0.53647926800000001</v>
      </c>
      <c r="AS38" s="1">
        <v>0.559904183</v>
      </c>
      <c r="AT38" s="1">
        <v>0.54243203299999998</v>
      </c>
      <c r="AU38" s="1">
        <v>0.55043619799999999</v>
      </c>
      <c r="AV38" s="1">
        <v>0.54329977600000001</v>
      </c>
      <c r="AW38" s="1">
        <v>0.55587890100000004</v>
      </c>
      <c r="AX38" s="1">
        <v>0.54930877899999997</v>
      </c>
      <c r="AY38" s="1">
        <v>0.55942285199999997</v>
      </c>
      <c r="AZ38" s="1">
        <v>0.56052411599999996</v>
      </c>
      <c r="BA38" s="1">
        <v>0.54289384600000001</v>
      </c>
      <c r="BB38" s="1">
        <v>0.55967811199999995</v>
      </c>
      <c r="BC38" s="1">
        <v>0.55800779599999994</v>
      </c>
      <c r="BD38" s="1">
        <v>0.558293186</v>
      </c>
      <c r="BE38" s="1">
        <v>0.54695696299999996</v>
      </c>
      <c r="BF38" s="1">
        <v>0.54942338300000004</v>
      </c>
      <c r="BG38" s="1">
        <v>0.56095170100000002</v>
      </c>
      <c r="BH38" s="1">
        <v>0.55625190499999999</v>
      </c>
      <c r="BI38" s="1">
        <v>0.55943183699999999</v>
      </c>
      <c r="BJ38" s="1">
        <v>0.54601402499999996</v>
      </c>
      <c r="BK38" s="1">
        <v>0.55562495000000001</v>
      </c>
      <c r="BL38" s="1">
        <v>0.55901258899999995</v>
      </c>
      <c r="BM38" s="1">
        <v>0.55584274499999997</v>
      </c>
      <c r="BN38" s="1">
        <v>0.55928921099999995</v>
      </c>
      <c r="BO38" s="1">
        <v>0.55513585499999996</v>
      </c>
      <c r="BP38" s="1">
        <v>0.55382571899999999</v>
      </c>
      <c r="BQ38" s="1">
        <v>0.53864874799999996</v>
      </c>
      <c r="BR38" s="1">
        <v>0.56028842000000001</v>
      </c>
      <c r="BS38" s="1">
        <v>0.56094266299999995</v>
      </c>
      <c r="BT38" s="1">
        <v>0.54717607899999998</v>
      </c>
      <c r="BU38" s="1">
        <v>0.55865436199999996</v>
      </c>
    </row>
    <row r="39" spans="1:73" x14ac:dyDescent="0.25">
      <c r="A39" s="1">
        <v>654</v>
      </c>
      <c r="B39" s="1" t="s">
        <v>75</v>
      </c>
      <c r="C39" s="1">
        <v>2016</v>
      </c>
      <c r="D39" s="1">
        <v>12787085</v>
      </c>
      <c r="E39" s="1">
        <v>1.4444300000000001E-4</v>
      </c>
      <c r="F39" s="1">
        <v>36749.22651</v>
      </c>
      <c r="G39" s="1">
        <v>11.5</v>
      </c>
      <c r="H39" s="17">
        <v>4.5000000000000003E-5</v>
      </c>
      <c r="I39" s="1">
        <v>0.39066666700000002</v>
      </c>
      <c r="J39" s="1">
        <v>0.88924649899999997</v>
      </c>
      <c r="K39" s="1">
        <v>5.8666666669999996</v>
      </c>
      <c r="L39" s="1">
        <v>0.27800850300000002</v>
      </c>
      <c r="M39" s="1">
        <v>0.23278446699999999</v>
      </c>
      <c r="N39" s="1">
        <v>77.109989859999999</v>
      </c>
      <c r="O39" s="1">
        <v>8.0552100000000001E-4</v>
      </c>
      <c r="P39" s="1">
        <v>2.0889010000000002E-3</v>
      </c>
      <c r="Q39" s="1">
        <v>0.51041187300000002</v>
      </c>
      <c r="R39" s="1" t="s">
        <v>101</v>
      </c>
      <c r="S39" s="1" t="b">
        <v>1</v>
      </c>
      <c r="T39" s="1">
        <v>1.4555800029999999</v>
      </c>
      <c r="U39" s="1">
        <v>1.4560184730000001</v>
      </c>
      <c r="V39" s="1">
        <v>5.1467800000000001E-3</v>
      </c>
      <c r="W39" s="1" t="s">
        <v>101</v>
      </c>
      <c r="X39" s="1">
        <v>1.450900512</v>
      </c>
      <c r="Y39" s="1">
        <v>1.4444406279999999</v>
      </c>
      <c r="Z39" s="1">
        <v>1.454186564</v>
      </c>
      <c r="AA39" s="1">
        <v>1.4559464520000001</v>
      </c>
      <c r="AB39" s="1">
        <v>1.4493026529999999</v>
      </c>
      <c r="AC39" s="1">
        <v>1.444578347</v>
      </c>
      <c r="AD39" s="1">
        <v>1.445220505</v>
      </c>
      <c r="AE39" s="1">
        <v>1.44941465</v>
      </c>
      <c r="AF39" s="1">
        <v>1.4524802809999999</v>
      </c>
      <c r="AG39" s="1">
        <v>1.45044262</v>
      </c>
      <c r="AH39" s="1">
        <v>1.4624472669999999</v>
      </c>
      <c r="AI39" s="1">
        <v>1.4577540369999999</v>
      </c>
      <c r="AJ39" s="1">
        <v>1.449619993</v>
      </c>
      <c r="AK39" s="1">
        <v>1.446030782</v>
      </c>
      <c r="AL39" s="1">
        <v>1.4484975659999999</v>
      </c>
      <c r="AM39" s="1">
        <v>1.4579265699999999</v>
      </c>
      <c r="AN39" s="1">
        <v>1.447803873</v>
      </c>
      <c r="AO39" s="1">
        <v>1.457322137</v>
      </c>
      <c r="AP39" s="1">
        <v>1.4547492900000001</v>
      </c>
      <c r="AQ39" s="1">
        <v>1.448105591</v>
      </c>
      <c r="AR39" s="1">
        <v>1.4536691260000001</v>
      </c>
      <c r="AS39" s="1">
        <v>1.4618232229999999</v>
      </c>
      <c r="AT39" s="1">
        <v>1.4592620009999999</v>
      </c>
      <c r="AU39" s="1">
        <v>1.4578485510000001</v>
      </c>
      <c r="AV39" s="1">
        <v>1.458907379</v>
      </c>
      <c r="AW39" s="1">
        <v>1.459060343</v>
      </c>
      <c r="AX39" s="1">
        <v>1.4489853079999999</v>
      </c>
      <c r="AY39" s="1">
        <v>1.4544374330000001</v>
      </c>
      <c r="AZ39" s="1">
        <v>1.4559368070000001</v>
      </c>
      <c r="BA39" s="1">
        <v>1.455864603</v>
      </c>
      <c r="BB39" s="1">
        <v>1.452345413</v>
      </c>
      <c r="BC39" s="1">
        <v>1.4505505219999999</v>
      </c>
      <c r="BD39" s="1">
        <v>1.4568565769999999</v>
      </c>
      <c r="BE39" s="1">
        <v>1.460814702</v>
      </c>
      <c r="BF39" s="1">
        <v>1.4479087740000001</v>
      </c>
      <c r="BG39" s="1">
        <v>1.4617059960000001</v>
      </c>
      <c r="BH39" s="1">
        <v>1.4616748909999999</v>
      </c>
      <c r="BI39" s="1">
        <v>1.4631319220000001</v>
      </c>
      <c r="BJ39" s="1">
        <v>1.462161807</v>
      </c>
      <c r="BK39" s="1">
        <v>1.4576554639999999</v>
      </c>
      <c r="BL39" s="1">
        <v>1.460863918</v>
      </c>
      <c r="BM39" s="1">
        <v>1.460524782</v>
      </c>
      <c r="BN39" s="1">
        <v>1.461618026</v>
      </c>
      <c r="BO39" s="1">
        <v>1.446790391</v>
      </c>
      <c r="BP39" s="1">
        <v>1.4511696860000001</v>
      </c>
      <c r="BQ39" s="1">
        <v>1.447609846</v>
      </c>
      <c r="BR39" s="1">
        <v>1.461660094</v>
      </c>
      <c r="BS39" s="1">
        <v>1.453624274</v>
      </c>
      <c r="BT39" s="1">
        <v>1.447551129</v>
      </c>
      <c r="BU39" s="1">
        <v>1.4459296049999999</v>
      </c>
    </row>
    <row r="40" spans="1:73" x14ac:dyDescent="0.25">
      <c r="A40" s="1">
        <v>671</v>
      </c>
      <c r="B40" s="1" t="s">
        <v>77</v>
      </c>
      <c r="C40" s="1">
        <v>2016</v>
      </c>
      <c r="D40" s="1">
        <v>1057566</v>
      </c>
      <c r="E40" s="1" t="s">
        <v>101</v>
      </c>
      <c r="F40" s="1">
        <v>36458.523780000003</v>
      </c>
      <c r="G40" s="1">
        <v>11.53333333</v>
      </c>
      <c r="H40" s="17">
        <v>1.2E-5</v>
      </c>
      <c r="I40" s="1">
        <v>0.14299999999999999</v>
      </c>
      <c r="J40" s="1">
        <v>1</v>
      </c>
      <c r="K40" s="1">
        <v>4.766666667</v>
      </c>
      <c r="L40" s="1">
        <v>0.22126564800000001</v>
      </c>
      <c r="M40" s="1">
        <v>0.25075386999999999</v>
      </c>
      <c r="N40" s="1">
        <v>73.351563580000004</v>
      </c>
      <c r="O40" s="1">
        <v>4.23242E-4</v>
      </c>
      <c r="P40" s="1">
        <v>2.335724E-3</v>
      </c>
      <c r="Q40" s="1">
        <v>0.51416270900000005</v>
      </c>
      <c r="R40" s="1" t="s">
        <v>101</v>
      </c>
      <c r="S40" s="1" t="b">
        <v>0</v>
      </c>
      <c r="T40" s="1">
        <v>0.39905639300000001</v>
      </c>
      <c r="U40" s="1">
        <v>0.39775363600000002</v>
      </c>
      <c r="V40" s="1">
        <v>0.157031172</v>
      </c>
      <c r="W40" s="1" t="s">
        <v>101</v>
      </c>
      <c r="X40" s="1">
        <v>0.38569530299999999</v>
      </c>
      <c r="Y40" s="1">
        <v>0.40330169799999999</v>
      </c>
      <c r="Z40" s="1">
        <v>0.46857997600000001</v>
      </c>
      <c r="AA40" s="1">
        <v>0.54874747800000001</v>
      </c>
      <c r="AB40" s="1">
        <v>0.12107839099999999</v>
      </c>
      <c r="AC40" s="1">
        <v>0.55950876400000005</v>
      </c>
      <c r="AD40" s="1">
        <v>0.501835582</v>
      </c>
      <c r="AE40" s="1">
        <v>0.39707753800000001</v>
      </c>
      <c r="AF40" s="1">
        <v>0.50446409999999997</v>
      </c>
      <c r="AG40" s="1">
        <v>0.45326654999999999</v>
      </c>
      <c r="AH40" s="1">
        <v>0.56933271100000005</v>
      </c>
      <c r="AI40" s="1">
        <v>0.218351143</v>
      </c>
      <c r="AJ40" s="1">
        <v>0.32529164599999999</v>
      </c>
      <c r="AK40" s="1">
        <v>0.21817109800000001</v>
      </c>
      <c r="AL40" s="1">
        <v>0.25574973000000001</v>
      </c>
      <c r="AM40" s="1">
        <v>0.64655294600000002</v>
      </c>
      <c r="AN40" s="1">
        <v>0.35018925899999997</v>
      </c>
      <c r="AO40" s="1">
        <v>0.30791149499999998</v>
      </c>
      <c r="AP40" s="1">
        <v>0.324027803</v>
      </c>
      <c r="AQ40" s="1">
        <v>0.20955486500000001</v>
      </c>
      <c r="AR40" s="1">
        <v>0.37323772999999999</v>
      </c>
      <c r="AS40" s="1">
        <v>0.29183257600000001</v>
      </c>
      <c r="AT40" s="1">
        <v>0.62890502199999998</v>
      </c>
      <c r="AU40" s="1">
        <v>0.15786309600000001</v>
      </c>
      <c r="AV40" s="1">
        <v>0.36588636400000002</v>
      </c>
      <c r="AW40" s="1">
        <v>0.14655275100000001</v>
      </c>
      <c r="AX40" s="1">
        <v>0.31398858000000002</v>
      </c>
      <c r="AY40" s="1">
        <v>0.608837662</v>
      </c>
      <c r="AZ40" s="1">
        <v>0.108771724</v>
      </c>
      <c r="BA40" s="1">
        <v>0.46907765499999998</v>
      </c>
      <c r="BB40" s="1">
        <v>0.55421412599999997</v>
      </c>
      <c r="BC40" s="1">
        <v>0.466434128</v>
      </c>
      <c r="BD40" s="1">
        <v>0.15413486500000001</v>
      </c>
      <c r="BE40" s="1">
        <v>0.36709976300000002</v>
      </c>
      <c r="BF40" s="1">
        <v>0.53897455000000005</v>
      </c>
      <c r="BG40" s="1">
        <v>0.59004292599999997</v>
      </c>
      <c r="BH40" s="1">
        <v>0.63961082599999997</v>
      </c>
      <c r="BI40" s="1">
        <v>0.42938625499999999</v>
      </c>
      <c r="BJ40" s="1">
        <v>0.40777817900000002</v>
      </c>
      <c r="BK40" s="1">
        <v>0.188646341</v>
      </c>
      <c r="BL40" s="1">
        <v>0.33013070900000002</v>
      </c>
      <c r="BM40" s="1">
        <v>0.52751261400000005</v>
      </c>
      <c r="BN40" s="1">
        <v>0.51027352400000003</v>
      </c>
      <c r="BO40" s="1">
        <v>0.14981625300000001</v>
      </c>
      <c r="BP40" s="1">
        <v>0.25508120699999998</v>
      </c>
      <c r="BQ40" s="1">
        <v>0.42824084299999998</v>
      </c>
      <c r="BR40" s="1">
        <v>0.35374870600000002</v>
      </c>
      <c r="BS40" s="1">
        <v>0.37170985099999998</v>
      </c>
      <c r="BT40" s="1">
        <v>0.24794841300000001</v>
      </c>
      <c r="BU40" s="1">
        <v>0.19107428600000001</v>
      </c>
    </row>
    <row r="41" spans="1:73" x14ac:dyDescent="0.25">
      <c r="A41" s="1">
        <v>688</v>
      </c>
      <c r="B41" s="1" t="s">
        <v>79</v>
      </c>
      <c r="C41" s="1">
        <v>2016</v>
      </c>
      <c r="D41" s="1">
        <v>4959822</v>
      </c>
      <c r="E41" s="1">
        <v>1.3569E-4</v>
      </c>
      <c r="F41" s="1">
        <v>28829.586009999999</v>
      </c>
      <c r="G41" s="1">
        <v>14.16666667</v>
      </c>
      <c r="H41" s="17">
        <v>7.4999999999999993E-5</v>
      </c>
      <c r="I41" s="1">
        <v>0.43099999999999999</v>
      </c>
      <c r="J41" s="1">
        <v>0.81313248500000002</v>
      </c>
      <c r="K41" s="1">
        <v>10.3</v>
      </c>
      <c r="L41" s="1">
        <v>0.230561976</v>
      </c>
      <c r="M41" s="1">
        <v>0.19560192900000001</v>
      </c>
      <c r="N41" s="1">
        <v>63.83466756</v>
      </c>
      <c r="O41" s="1">
        <v>1.8785679999999999E-3</v>
      </c>
      <c r="P41" s="1">
        <v>2.6661050000000002E-3</v>
      </c>
      <c r="Q41" s="1">
        <v>0.51451080299999996</v>
      </c>
      <c r="R41" s="1" t="s">
        <v>101</v>
      </c>
      <c r="S41" s="1" t="b">
        <v>1</v>
      </c>
      <c r="T41" s="1">
        <v>1.375835481</v>
      </c>
      <c r="U41" s="1">
        <v>1.377086421</v>
      </c>
      <c r="V41" s="1">
        <v>5.0561779999999997E-3</v>
      </c>
      <c r="W41" s="1" t="s">
        <v>101</v>
      </c>
      <c r="X41" s="1">
        <v>1.3680408820000001</v>
      </c>
      <c r="Y41" s="1">
        <v>1.374653326</v>
      </c>
      <c r="Z41" s="1">
        <v>1.3771287109999999</v>
      </c>
      <c r="AA41" s="1">
        <v>1.376573101</v>
      </c>
      <c r="AB41" s="1">
        <v>1.3616628070000001</v>
      </c>
      <c r="AC41" s="1">
        <v>1.3725099940000001</v>
      </c>
      <c r="AD41" s="1">
        <v>1.3734946720000001</v>
      </c>
      <c r="AE41" s="1">
        <v>1.3739053379999999</v>
      </c>
      <c r="AF41" s="1">
        <v>1.3745642440000001</v>
      </c>
      <c r="AG41" s="1">
        <v>1.378537302</v>
      </c>
      <c r="AH41" s="1">
        <v>1.37043523</v>
      </c>
      <c r="AI41" s="1">
        <v>1.377217594</v>
      </c>
      <c r="AJ41" s="1">
        <v>1.3783969069999999</v>
      </c>
      <c r="AK41" s="1">
        <v>1.373870513</v>
      </c>
      <c r="AL41" s="1">
        <v>1.3718060839999999</v>
      </c>
      <c r="AM41" s="1">
        <v>1.3726700590000001</v>
      </c>
      <c r="AN41" s="1">
        <v>1.3786508660000001</v>
      </c>
      <c r="AO41" s="1">
        <v>1.3722237669999999</v>
      </c>
      <c r="AP41" s="1">
        <v>1.3660525619999999</v>
      </c>
      <c r="AQ41" s="1">
        <v>1.370968679</v>
      </c>
      <c r="AR41" s="1">
        <v>1.3794081680000001</v>
      </c>
      <c r="AS41" s="1">
        <v>1.3816939939999999</v>
      </c>
      <c r="AT41" s="1">
        <v>1.381395683</v>
      </c>
      <c r="AU41" s="1">
        <v>1.36995588</v>
      </c>
      <c r="AV41" s="1">
        <v>1.371533686</v>
      </c>
      <c r="AW41" s="1">
        <v>1.372105183</v>
      </c>
      <c r="AX41" s="1">
        <v>1.3803738649999999</v>
      </c>
      <c r="AY41" s="1">
        <v>1.380005959</v>
      </c>
      <c r="AZ41" s="1">
        <v>1.376748219</v>
      </c>
      <c r="BA41" s="1">
        <v>1.3704814590000001</v>
      </c>
      <c r="BB41" s="1">
        <v>1.373277641</v>
      </c>
      <c r="BC41" s="1">
        <v>1.3675126799999999</v>
      </c>
      <c r="BD41" s="1">
        <v>1.380583629</v>
      </c>
      <c r="BE41" s="1">
        <v>1.369206833</v>
      </c>
      <c r="BF41" s="1">
        <v>1.37909448</v>
      </c>
      <c r="BG41" s="1">
        <v>1.3794689959999999</v>
      </c>
      <c r="BH41" s="1">
        <v>1.374952524</v>
      </c>
      <c r="BI41" s="1">
        <v>1.378800721</v>
      </c>
      <c r="BJ41" s="1">
        <v>1.377448631</v>
      </c>
      <c r="BK41" s="1">
        <v>1.3798507600000001</v>
      </c>
      <c r="BL41" s="1">
        <v>1.372490392</v>
      </c>
      <c r="BM41" s="1">
        <v>1.365452179</v>
      </c>
      <c r="BN41" s="1">
        <v>1.381613035</v>
      </c>
      <c r="BO41" s="1">
        <v>1.381762218</v>
      </c>
      <c r="BP41" s="1">
        <v>1.380545661</v>
      </c>
      <c r="BQ41" s="1">
        <v>1.3714743540000001</v>
      </c>
      <c r="BR41" s="1">
        <v>1.3753410720000001</v>
      </c>
      <c r="BS41" s="1">
        <v>1.3683236409999999</v>
      </c>
      <c r="BT41" s="1">
        <v>1.373421191</v>
      </c>
      <c r="BU41" s="1">
        <v>1.3785660550000001</v>
      </c>
    </row>
    <row r="42" spans="1:73" x14ac:dyDescent="0.25">
      <c r="A42" s="1">
        <v>705</v>
      </c>
      <c r="B42" s="1" t="s">
        <v>81</v>
      </c>
      <c r="C42" s="1">
        <v>2016</v>
      </c>
      <c r="D42" s="1">
        <v>861542</v>
      </c>
      <c r="E42" s="1" t="s">
        <v>101</v>
      </c>
      <c r="F42" s="1">
        <v>34982.785170000003</v>
      </c>
      <c r="G42" s="1">
        <v>14.3</v>
      </c>
      <c r="H42" s="17">
        <v>2.8E-5</v>
      </c>
      <c r="I42" s="1">
        <v>0.53066666699999998</v>
      </c>
      <c r="J42" s="1">
        <v>0.500367071</v>
      </c>
      <c r="K42" s="1">
        <v>9.1999999999999993</v>
      </c>
      <c r="L42" s="1">
        <v>0.22696207199999999</v>
      </c>
      <c r="M42" s="1">
        <v>0.19856760700000001</v>
      </c>
      <c r="N42" s="1">
        <v>82.576327199999994</v>
      </c>
      <c r="O42" s="1">
        <v>3.9320099999999998E-4</v>
      </c>
      <c r="P42" s="1">
        <v>2.2030359999999998E-3</v>
      </c>
      <c r="Q42" s="1">
        <v>0.49579010699999998</v>
      </c>
      <c r="R42" s="1" t="s">
        <v>101</v>
      </c>
      <c r="S42" s="1" t="b">
        <v>0</v>
      </c>
      <c r="T42" s="1">
        <v>0.61626943999999995</v>
      </c>
      <c r="U42" s="1">
        <v>0.61608568500000005</v>
      </c>
      <c r="V42" s="1">
        <v>0.177540578</v>
      </c>
      <c r="W42" s="1" t="s">
        <v>101</v>
      </c>
      <c r="X42" s="1">
        <v>0.15909424</v>
      </c>
      <c r="Y42" s="1">
        <v>0.78917883499999997</v>
      </c>
      <c r="Z42" s="1">
        <v>0.671884123</v>
      </c>
      <c r="AA42" s="1">
        <v>0.62381774499999998</v>
      </c>
      <c r="AB42" s="1">
        <v>0.53900576899999997</v>
      </c>
      <c r="AC42" s="1">
        <v>0.48486143700000001</v>
      </c>
      <c r="AD42" s="1">
        <v>0.35092539499999997</v>
      </c>
      <c r="AE42" s="1">
        <v>0.511959206</v>
      </c>
      <c r="AF42" s="1">
        <v>0.63642248899999998</v>
      </c>
      <c r="AG42" s="1">
        <v>0.55883889499999995</v>
      </c>
      <c r="AH42" s="1">
        <v>0.57953569800000004</v>
      </c>
      <c r="AI42" s="1">
        <v>0.63635584000000001</v>
      </c>
      <c r="AJ42" s="1">
        <v>0.47271133100000001</v>
      </c>
      <c r="AK42" s="1">
        <v>0.104052118</v>
      </c>
      <c r="AL42" s="1">
        <v>0.40854732599999999</v>
      </c>
      <c r="AM42" s="1">
        <v>0.23697948299999999</v>
      </c>
      <c r="AN42" s="1">
        <v>0.60011283100000001</v>
      </c>
      <c r="AO42" s="1">
        <v>0.80448213099999999</v>
      </c>
      <c r="AP42" s="1">
        <v>0.77730128899999995</v>
      </c>
      <c r="AQ42" s="1">
        <v>0.65981327999999995</v>
      </c>
      <c r="AR42" s="1">
        <v>1.0047050390000001</v>
      </c>
      <c r="AS42" s="1">
        <v>0.75754491700000004</v>
      </c>
      <c r="AT42" s="1">
        <v>0.91635151100000001</v>
      </c>
      <c r="AU42" s="1">
        <v>0.416904096</v>
      </c>
      <c r="AV42" s="1">
        <v>0.69998560499999996</v>
      </c>
      <c r="AW42" s="1">
        <v>0.69905671999999996</v>
      </c>
      <c r="AX42" s="1">
        <v>0.56374870099999996</v>
      </c>
      <c r="AY42" s="1">
        <v>0.44359522800000001</v>
      </c>
      <c r="AZ42" s="1">
        <v>0.55652478900000002</v>
      </c>
      <c r="BA42" s="1">
        <v>0.82366951499999996</v>
      </c>
      <c r="BB42" s="1">
        <v>0.55375880700000002</v>
      </c>
      <c r="BC42" s="1">
        <v>0.55382429300000002</v>
      </c>
      <c r="BD42" s="1">
        <v>0.68906679000000004</v>
      </c>
      <c r="BE42" s="1">
        <v>0.55391748100000004</v>
      </c>
      <c r="BF42" s="1">
        <v>0.57111586400000003</v>
      </c>
      <c r="BG42" s="1">
        <v>0.47431353700000001</v>
      </c>
      <c r="BH42" s="1">
        <v>0.462860149</v>
      </c>
      <c r="BI42" s="1">
        <v>0.69566599600000001</v>
      </c>
      <c r="BJ42" s="1">
        <v>0.54786088099999997</v>
      </c>
      <c r="BK42" s="1">
        <v>0.98517267399999997</v>
      </c>
      <c r="BL42" s="1">
        <v>0.43554489299999999</v>
      </c>
      <c r="BM42" s="1">
        <v>0.496951531</v>
      </c>
      <c r="BN42" s="1">
        <v>0.84398720900000002</v>
      </c>
      <c r="BO42" s="1">
        <v>0.64363680899999998</v>
      </c>
      <c r="BP42" s="1">
        <v>0.90024510400000002</v>
      </c>
      <c r="BQ42" s="1">
        <v>0.745326712</v>
      </c>
      <c r="BR42" s="1">
        <v>0.80882319400000002</v>
      </c>
      <c r="BS42" s="1">
        <v>0.59735722499999999</v>
      </c>
      <c r="BT42" s="1">
        <v>0.61720637700000003</v>
      </c>
      <c r="BU42" s="1">
        <v>0.49347760099999999</v>
      </c>
    </row>
    <row r="43" spans="1:73" x14ac:dyDescent="0.25">
      <c r="A43" s="1">
        <v>722</v>
      </c>
      <c r="B43" s="1" t="s">
        <v>83</v>
      </c>
      <c r="C43" s="1">
        <v>2016</v>
      </c>
      <c r="D43" s="1">
        <v>6649404</v>
      </c>
      <c r="E43" s="1">
        <v>1.6467599999999999E-4</v>
      </c>
      <c r="F43" s="1">
        <v>31381.112550000002</v>
      </c>
      <c r="G43" s="1">
        <v>14.83333333</v>
      </c>
      <c r="H43" s="17">
        <v>6.9999999999999994E-5</v>
      </c>
      <c r="I43" s="1">
        <v>0.451333333</v>
      </c>
      <c r="J43" s="1">
        <v>0.82126061800000005</v>
      </c>
      <c r="K43" s="1">
        <v>9.4333333330000002</v>
      </c>
      <c r="L43" s="1">
        <v>0.25411758800000001</v>
      </c>
      <c r="M43" s="1">
        <v>0.20618007899999999</v>
      </c>
      <c r="N43" s="1">
        <v>74.247887800000001</v>
      </c>
      <c r="O43" s="1">
        <v>2.312578E-3</v>
      </c>
      <c r="P43" s="1">
        <v>2.671372E-3</v>
      </c>
      <c r="Q43" s="1">
        <v>0.51228892100000001</v>
      </c>
      <c r="R43" s="1" t="s">
        <v>101</v>
      </c>
      <c r="S43" s="1" t="b">
        <v>1</v>
      </c>
      <c r="T43" s="1">
        <v>1.686973751</v>
      </c>
      <c r="U43" s="1">
        <v>1.6879886909999999</v>
      </c>
      <c r="V43" s="1">
        <v>1.8916065999999999E-2</v>
      </c>
      <c r="W43" s="1" t="s">
        <v>101</v>
      </c>
      <c r="X43" s="1">
        <v>1.6541791239999999</v>
      </c>
      <c r="Y43" s="1">
        <v>1.715250326</v>
      </c>
      <c r="Z43" s="1">
        <v>1.66703683</v>
      </c>
      <c r="AA43" s="1">
        <v>1.6662879289999999</v>
      </c>
      <c r="AB43" s="1">
        <v>1.6929259059999999</v>
      </c>
      <c r="AC43" s="1">
        <v>1.6906083059999999</v>
      </c>
      <c r="AD43" s="1">
        <v>1.683035098</v>
      </c>
      <c r="AE43" s="1">
        <v>1.6765004290000001</v>
      </c>
      <c r="AF43" s="1">
        <v>1.678708367</v>
      </c>
      <c r="AG43" s="1">
        <v>1.659463862</v>
      </c>
      <c r="AH43" s="1">
        <v>1.678136233</v>
      </c>
      <c r="AI43" s="1">
        <v>1.6960726669999999</v>
      </c>
      <c r="AJ43" s="1">
        <v>1.7093005020000001</v>
      </c>
      <c r="AK43" s="1">
        <v>1.715360883</v>
      </c>
      <c r="AL43" s="1">
        <v>1.6584415079999999</v>
      </c>
      <c r="AM43" s="1">
        <v>1.6827192120000001</v>
      </c>
      <c r="AN43" s="1">
        <v>1.6828249550000001</v>
      </c>
      <c r="AO43" s="1">
        <v>1.7119475319999999</v>
      </c>
      <c r="AP43" s="1">
        <v>1.704317809</v>
      </c>
      <c r="AQ43" s="1">
        <v>1.658378559</v>
      </c>
      <c r="AR43" s="1">
        <v>1.6957858690000001</v>
      </c>
      <c r="AS43" s="1">
        <v>1.692446739</v>
      </c>
      <c r="AT43" s="1">
        <v>1.664146576</v>
      </c>
      <c r="AU43" s="1">
        <v>1.7110325820000001</v>
      </c>
      <c r="AV43" s="1">
        <v>1.6838962390000001</v>
      </c>
      <c r="AW43" s="1">
        <v>1.7158255769999999</v>
      </c>
      <c r="AX43" s="1">
        <v>1.678618296</v>
      </c>
      <c r="AY43" s="1">
        <v>1.681703943</v>
      </c>
      <c r="AZ43" s="1">
        <v>1.7005553929999999</v>
      </c>
      <c r="BA43" s="1">
        <v>1.7071380599999999</v>
      </c>
      <c r="BB43" s="1">
        <v>1.710615378</v>
      </c>
      <c r="BC43" s="1">
        <v>1.68120281</v>
      </c>
      <c r="BD43" s="1">
        <v>1.7079769140000001</v>
      </c>
      <c r="BE43" s="1">
        <v>1.6966844190000001</v>
      </c>
      <c r="BF43" s="1">
        <v>1.6848866920000001</v>
      </c>
      <c r="BG43" s="1">
        <v>1.714676002</v>
      </c>
      <c r="BH43" s="1">
        <v>1.691087698</v>
      </c>
      <c r="BI43" s="1">
        <v>1.6893809019999999</v>
      </c>
      <c r="BJ43" s="1">
        <v>1.6791323419999999</v>
      </c>
      <c r="BK43" s="1">
        <v>1.7112069679999999</v>
      </c>
      <c r="BL43" s="1">
        <v>1.669633406</v>
      </c>
      <c r="BM43" s="1">
        <v>1.7081112039999999</v>
      </c>
      <c r="BN43" s="1">
        <v>1.701005675</v>
      </c>
      <c r="BO43" s="1">
        <v>1.7100018290000001</v>
      </c>
      <c r="BP43" s="1">
        <v>1.7003689710000001</v>
      </c>
      <c r="BQ43" s="1">
        <v>1.6924691439999999</v>
      </c>
      <c r="BR43" s="1">
        <v>1.661505875</v>
      </c>
      <c r="BS43" s="1">
        <v>1.692660447</v>
      </c>
      <c r="BT43" s="1">
        <v>1.6891413660000001</v>
      </c>
      <c r="BU43" s="1">
        <v>1.681354376</v>
      </c>
    </row>
    <row r="44" spans="1:73" x14ac:dyDescent="0.25">
      <c r="A44" s="1">
        <v>739</v>
      </c>
      <c r="B44" s="1" t="s">
        <v>85</v>
      </c>
      <c r="C44" s="1">
        <v>2016</v>
      </c>
      <c r="D44" s="1">
        <v>27904862</v>
      </c>
      <c r="E44" s="17">
        <v>9.1500000000000001E-5</v>
      </c>
      <c r="F44" s="1">
        <v>33384.358699999997</v>
      </c>
      <c r="G44" s="1">
        <v>14.1</v>
      </c>
      <c r="H44" s="17">
        <v>4.6999999999999997E-5</v>
      </c>
      <c r="I44" s="1">
        <v>0.34866666699999999</v>
      </c>
      <c r="J44" s="1">
        <v>0.91688612899999999</v>
      </c>
      <c r="K44" s="1">
        <v>16.766666669999999</v>
      </c>
      <c r="L44" s="1">
        <v>0.18653152000000001</v>
      </c>
      <c r="M44" s="1">
        <v>0.20902452699999999</v>
      </c>
      <c r="N44" s="1">
        <v>42.685991620000003</v>
      </c>
      <c r="O44" s="1">
        <v>1.413138E-3</v>
      </c>
      <c r="P44" s="1">
        <v>2.0337939999999998E-3</v>
      </c>
      <c r="Q44" s="1">
        <v>0.50327025400000003</v>
      </c>
      <c r="R44" s="1" t="s">
        <v>101</v>
      </c>
      <c r="S44" s="1" t="b">
        <v>1</v>
      </c>
      <c r="T44" s="1">
        <v>0.99835771399999995</v>
      </c>
      <c r="U44" s="1">
        <v>1.0022064150000001</v>
      </c>
      <c r="V44" s="1">
        <v>3.0801667000000001E-2</v>
      </c>
      <c r="W44" s="1" t="s">
        <v>101</v>
      </c>
      <c r="X44" s="1">
        <v>0.93490668399999999</v>
      </c>
      <c r="Y44" s="1">
        <v>1.041580891</v>
      </c>
      <c r="Z44" s="1">
        <v>0.93203919599999996</v>
      </c>
      <c r="AA44" s="1">
        <v>0.97801799</v>
      </c>
      <c r="AB44" s="1">
        <v>0.97852748499999997</v>
      </c>
      <c r="AC44" s="1">
        <v>0.98193777999999998</v>
      </c>
      <c r="AD44" s="1">
        <v>0.98201329400000004</v>
      </c>
      <c r="AE44" s="1">
        <v>0.984797492</v>
      </c>
      <c r="AF44" s="1">
        <v>0.92973532299999995</v>
      </c>
      <c r="AG44" s="1">
        <v>1.004043448</v>
      </c>
      <c r="AH44" s="1">
        <v>0.95675204899999999</v>
      </c>
      <c r="AI44" s="1">
        <v>0.95818476399999997</v>
      </c>
      <c r="AJ44" s="1">
        <v>0.97176743399999999</v>
      </c>
      <c r="AK44" s="1">
        <v>0.96233312100000001</v>
      </c>
      <c r="AL44" s="1">
        <v>0.99770054900000005</v>
      </c>
      <c r="AM44" s="1">
        <v>1.039531618</v>
      </c>
      <c r="AN44" s="1">
        <v>0.97132564200000004</v>
      </c>
      <c r="AO44" s="1">
        <v>0.97615632900000004</v>
      </c>
      <c r="AP44" s="1">
        <v>0.93137411599999997</v>
      </c>
      <c r="AQ44" s="1">
        <v>0.98463514299999999</v>
      </c>
      <c r="AR44" s="1">
        <v>0.99480573100000003</v>
      </c>
      <c r="AS44" s="1">
        <v>1.0273996089999999</v>
      </c>
      <c r="AT44" s="1">
        <v>1.007929466</v>
      </c>
      <c r="AU44" s="1">
        <v>1.0135809760000001</v>
      </c>
      <c r="AV44" s="1">
        <v>1.0058420450000001</v>
      </c>
      <c r="AW44" s="1">
        <v>0.97113471600000001</v>
      </c>
      <c r="AX44" s="1">
        <v>0.98078330899999999</v>
      </c>
      <c r="AY44" s="1">
        <v>1.0085443430000001</v>
      </c>
      <c r="AZ44" s="1">
        <v>1.031235218</v>
      </c>
      <c r="BA44" s="1">
        <v>1.027538195</v>
      </c>
      <c r="BB44" s="1">
        <v>1.008112868</v>
      </c>
      <c r="BC44" s="1">
        <v>1.013262769</v>
      </c>
      <c r="BD44" s="1">
        <v>1.0226018400000001</v>
      </c>
      <c r="BE44" s="1">
        <v>1.0035473130000001</v>
      </c>
      <c r="BF44" s="1">
        <v>0.97018796600000001</v>
      </c>
      <c r="BG44" s="1">
        <v>1.042139465</v>
      </c>
      <c r="BH44" s="1">
        <v>1.0338618399999999</v>
      </c>
      <c r="BI44" s="1">
        <v>0.97712863800000005</v>
      </c>
      <c r="BJ44" s="1">
        <v>0.95948356400000001</v>
      </c>
      <c r="BK44" s="1">
        <v>0.98106302199999995</v>
      </c>
      <c r="BL44" s="1">
        <v>1.030778312</v>
      </c>
      <c r="BM44" s="1">
        <v>1.0325774860000001</v>
      </c>
      <c r="BN44" s="1">
        <v>1.0274649069999999</v>
      </c>
      <c r="BO44" s="1">
        <v>0.98528897800000004</v>
      </c>
      <c r="BP44" s="1">
        <v>0.95578223299999998</v>
      </c>
      <c r="BQ44" s="1">
        <v>1.011690218</v>
      </c>
      <c r="BR44" s="1">
        <v>0.96727972299999998</v>
      </c>
      <c r="BS44" s="1">
        <v>0.94247988999999999</v>
      </c>
      <c r="BT44" s="1">
        <v>1.0045606929999999</v>
      </c>
      <c r="BU44" s="1">
        <v>1.0369063169999999</v>
      </c>
    </row>
    <row r="45" spans="1:73" x14ac:dyDescent="0.25">
      <c r="A45" s="1">
        <v>756</v>
      </c>
      <c r="B45" s="1" t="s">
        <v>87</v>
      </c>
      <c r="C45" s="1">
        <v>2016</v>
      </c>
      <c r="D45" s="1">
        <v>3044321</v>
      </c>
      <c r="E45" s="17">
        <v>5.8499999999999999E-5</v>
      </c>
      <c r="F45" s="1">
        <v>30063.35094</v>
      </c>
      <c r="G45" s="1">
        <v>8.8333333330000006</v>
      </c>
      <c r="H45" s="17">
        <v>1.9000000000000001E-5</v>
      </c>
      <c r="I45" s="1">
        <v>0.381333333</v>
      </c>
      <c r="J45" s="1">
        <v>0.82662996099999997</v>
      </c>
      <c r="K45" s="1">
        <v>9.3666666670000005</v>
      </c>
      <c r="L45" s="1">
        <v>0.18176436200000001</v>
      </c>
      <c r="M45" s="1">
        <v>0.19547320700000001</v>
      </c>
      <c r="N45" s="1">
        <v>78.976800170000004</v>
      </c>
      <c r="O45" s="1">
        <v>4.0156600000000001E-4</v>
      </c>
      <c r="P45" s="1">
        <v>1.6760639999999999E-3</v>
      </c>
      <c r="Q45" s="1">
        <v>0.49670123500000002</v>
      </c>
      <c r="R45" s="1" t="s">
        <v>101</v>
      </c>
      <c r="S45" s="1" t="b">
        <v>1</v>
      </c>
      <c r="T45" s="1">
        <v>0.61459762200000001</v>
      </c>
      <c r="U45" s="1">
        <v>0.61608879999999999</v>
      </c>
      <c r="V45" s="1">
        <v>1.3065448E-2</v>
      </c>
      <c r="W45" s="1" t="s">
        <v>101</v>
      </c>
      <c r="X45" s="1">
        <v>0.58950201099999999</v>
      </c>
      <c r="Y45" s="1">
        <v>0.63380049999999999</v>
      </c>
      <c r="Z45" s="1">
        <v>0.62027653800000004</v>
      </c>
      <c r="AA45" s="1">
        <v>0.622191524</v>
      </c>
      <c r="AB45" s="1">
        <v>0.63042502</v>
      </c>
      <c r="AC45" s="1">
        <v>0.59060451300000005</v>
      </c>
      <c r="AD45" s="1">
        <v>0.58693231899999998</v>
      </c>
      <c r="AE45" s="1">
        <v>0.60828073999999999</v>
      </c>
      <c r="AF45" s="1">
        <v>0.59640174999999995</v>
      </c>
      <c r="AG45" s="1">
        <v>0.63102352699999997</v>
      </c>
      <c r="AH45" s="1">
        <v>0.62321353199999996</v>
      </c>
      <c r="AI45" s="1">
        <v>0.59864535600000002</v>
      </c>
      <c r="AJ45" s="1">
        <v>0.60992541600000005</v>
      </c>
      <c r="AK45" s="1">
        <v>0.58845805500000004</v>
      </c>
      <c r="AL45" s="1">
        <v>0.61693056700000004</v>
      </c>
      <c r="AM45" s="1">
        <v>0.62094595500000005</v>
      </c>
      <c r="AN45" s="1">
        <v>0.58654309400000004</v>
      </c>
      <c r="AO45" s="1">
        <v>0.62052942600000005</v>
      </c>
      <c r="AP45" s="1">
        <v>0.60304258600000005</v>
      </c>
      <c r="AQ45" s="1">
        <v>0.58593163299999995</v>
      </c>
      <c r="AR45" s="1">
        <v>0.59717288300000004</v>
      </c>
      <c r="AS45" s="1">
        <v>0.62287591899999994</v>
      </c>
      <c r="AT45" s="1">
        <v>0.60998440499999995</v>
      </c>
      <c r="AU45" s="1">
        <v>0.61054873499999995</v>
      </c>
      <c r="AV45" s="1">
        <v>0.61248206100000002</v>
      </c>
      <c r="AW45" s="1">
        <v>0.58644190100000004</v>
      </c>
      <c r="AX45" s="1">
        <v>0.601909731</v>
      </c>
      <c r="AY45" s="1">
        <v>0.62996200499999999</v>
      </c>
      <c r="AZ45" s="1">
        <v>0.62432665600000004</v>
      </c>
      <c r="BA45" s="1">
        <v>0.633431682</v>
      </c>
      <c r="BB45" s="1">
        <v>0.63205958699999998</v>
      </c>
      <c r="BC45" s="1">
        <v>0.62331905700000001</v>
      </c>
      <c r="BD45" s="1">
        <v>0.60019227600000002</v>
      </c>
      <c r="BE45" s="1">
        <v>0.61871263200000004</v>
      </c>
      <c r="BF45" s="1">
        <v>0.60506079899999998</v>
      </c>
      <c r="BG45" s="1">
        <v>0.63261241599999996</v>
      </c>
      <c r="BH45" s="1">
        <v>0.59322544300000002</v>
      </c>
      <c r="BI45" s="1">
        <v>0.63182501300000005</v>
      </c>
      <c r="BJ45" s="1">
        <v>0.602437216</v>
      </c>
      <c r="BK45" s="1">
        <v>0.61514537300000005</v>
      </c>
      <c r="BL45" s="1">
        <v>0.61108311299999996</v>
      </c>
      <c r="BM45" s="1">
        <v>0.61637469099999997</v>
      </c>
      <c r="BN45" s="1">
        <v>0.63378429400000003</v>
      </c>
      <c r="BO45" s="1">
        <v>0.62591137200000002</v>
      </c>
      <c r="BP45" s="1">
        <v>0.60047371800000005</v>
      </c>
      <c r="BQ45" s="1">
        <v>0.62671850699999998</v>
      </c>
      <c r="BR45" s="1">
        <v>0.63285835999999995</v>
      </c>
      <c r="BS45" s="1">
        <v>0.63072376100000005</v>
      </c>
      <c r="BT45" s="1">
        <v>0.59971324400000003</v>
      </c>
      <c r="BU45" s="1">
        <v>0.615551081</v>
      </c>
    </row>
    <row r="46" spans="1:73" x14ac:dyDescent="0.25">
      <c r="A46" s="1">
        <v>773</v>
      </c>
      <c r="B46" s="1" t="s">
        <v>91</v>
      </c>
      <c r="C46" s="1">
        <v>2016</v>
      </c>
      <c r="D46" s="1">
        <v>623354</v>
      </c>
      <c r="E46" s="1" t="s">
        <v>101</v>
      </c>
      <c r="F46" s="1">
        <v>36196.231070000002</v>
      </c>
      <c r="G46" s="1">
        <v>9.9666666670000001</v>
      </c>
      <c r="H46" s="17">
        <v>1.5999999999999999E-5</v>
      </c>
      <c r="I46" s="1">
        <v>0.47866666699999999</v>
      </c>
      <c r="J46" s="1">
        <v>0.33496446200000002</v>
      </c>
      <c r="K46" s="1">
        <v>3.733333333</v>
      </c>
      <c r="L46" s="1">
        <v>0.23659179</v>
      </c>
      <c r="M46" s="1">
        <v>0.310496039</v>
      </c>
      <c r="N46" s="1">
        <v>93.17157589</v>
      </c>
      <c r="O46" s="1">
        <v>1.22917E-4</v>
      </c>
      <c r="P46" s="1">
        <v>1.951672E-3</v>
      </c>
      <c r="Q46" s="1">
        <v>0.50593563200000002</v>
      </c>
      <c r="R46" s="1" t="s">
        <v>101</v>
      </c>
      <c r="S46" s="1" t="b">
        <v>0</v>
      </c>
      <c r="T46" s="1">
        <v>0.321689169</v>
      </c>
      <c r="U46" s="1">
        <v>0.31040442400000001</v>
      </c>
      <c r="V46" s="1">
        <v>0.17470740200000001</v>
      </c>
      <c r="W46" s="1" t="s">
        <v>101</v>
      </c>
      <c r="X46" s="1">
        <v>0.57378160499999997</v>
      </c>
      <c r="Y46" s="1">
        <v>0.43288688400000003</v>
      </c>
      <c r="Z46" s="1">
        <v>0.24091207000000001</v>
      </c>
      <c r="AA46" s="1">
        <v>0.44632417200000002</v>
      </c>
      <c r="AB46" s="1">
        <v>0.32338893899999999</v>
      </c>
      <c r="AC46" s="1">
        <v>0.24260895599999999</v>
      </c>
      <c r="AD46" s="1">
        <v>7.7513384000000005E-2</v>
      </c>
      <c r="AE46" s="1">
        <v>0.189298149</v>
      </c>
      <c r="AF46" s="1">
        <v>0.99013157299999999</v>
      </c>
      <c r="AG46" s="1">
        <v>0.30485657500000002</v>
      </c>
      <c r="AH46" s="1">
        <v>0.44303999199999999</v>
      </c>
      <c r="AI46" s="1">
        <v>0.14660024999999999</v>
      </c>
      <c r="AJ46" s="1">
        <v>0.30192290500000002</v>
      </c>
      <c r="AK46" s="1">
        <v>0.42527351499999999</v>
      </c>
      <c r="AL46" s="1">
        <v>0.37895177699999999</v>
      </c>
      <c r="AM46" s="1">
        <v>0.20988056699999999</v>
      </c>
      <c r="AN46" s="1">
        <v>0.288733346</v>
      </c>
      <c r="AO46" s="1">
        <v>0.26412646899999997</v>
      </c>
      <c r="AP46" s="1">
        <v>0.18284020500000001</v>
      </c>
      <c r="AQ46" s="1">
        <v>6.4595444000000002E-2</v>
      </c>
      <c r="AR46" s="1">
        <v>0.17131296800000001</v>
      </c>
      <c r="AS46" s="1">
        <v>6.5260158999999998E-2</v>
      </c>
      <c r="AT46" s="1">
        <v>0.19862271500000001</v>
      </c>
      <c r="AU46" s="1">
        <v>0.59474989199999995</v>
      </c>
      <c r="AV46" s="1">
        <v>0.237743863</v>
      </c>
      <c r="AW46" s="1">
        <v>0.46825766299999999</v>
      </c>
      <c r="AX46" s="1">
        <v>8.6029596999999999E-2</v>
      </c>
      <c r="AY46" s="1">
        <v>0.42197842299999999</v>
      </c>
      <c r="AZ46" s="1">
        <v>0.174638091</v>
      </c>
      <c r="BA46" s="1">
        <v>0.40915827199999999</v>
      </c>
      <c r="BB46" s="1">
        <v>0.47643629300000001</v>
      </c>
      <c r="BC46" s="1">
        <v>0.16863541400000001</v>
      </c>
      <c r="BD46" s="1">
        <v>4.4320795000000003E-2</v>
      </c>
      <c r="BE46" s="1">
        <v>0.35240621</v>
      </c>
      <c r="BF46" s="1">
        <v>0.12566459999999999</v>
      </c>
      <c r="BG46" s="1">
        <v>0.20584312199999999</v>
      </c>
      <c r="BH46" s="1">
        <v>0.27930298399999998</v>
      </c>
      <c r="BI46" s="1">
        <v>0.31966999800000001</v>
      </c>
      <c r="BJ46" s="1">
        <v>7.2699764E-2</v>
      </c>
      <c r="BK46" s="1">
        <v>0.28355700099999998</v>
      </c>
      <c r="BL46" s="1">
        <v>0.50408980800000003</v>
      </c>
      <c r="BM46" s="1">
        <v>6.8295717000000006E-2</v>
      </c>
      <c r="BN46" s="1">
        <v>0.32535802800000002</v>
      </c>
      <c r="BO46" s="1">
        <v>0.47019134000000001</v>
      </c>
      <c r="BP46" s="1">
        <v>0.52804962099999997</v>
      </c>
      <c r="BQ46" s="1">
        <v>0.18027262799999999</v>
      </c>
      <c r="BR46" s="1">
        <v>0.41222444400000002</v>
      </c>
      <c r="BS46" s="1">
        <v>5.9996555E-2</v>
      </c>
      <c r="BT46" s="1">
        <v>0.53908191000000005</v>
      </c>
      <c r="BU46" s="1">
        <v>4.8258371000000001E-2</v>
      </c>
    </row>
    <row r="47" spans="1:73" x14ac:dyDescent="0.25">
      <c r="A47" s="1">
        <v>790</v>
      </c>
      <c r="B47" s="1" t="s">
        <v>89</v>
      </c>
      <c r="C47" s="1">
        <v>2016</v>
      </c>
      <c r="D47" s="1">
        <v>8414380</v>
      </c>
      <c r="E47" s="1" t="s">
        <v>101</v>
      </c>
      <c r="F47" s="1">
        <v>38264.989350000003</v>
      </c>
      <c r="G47" s="1">
        <v>11.233333330000001</v>
      </c>
      <c r="H47" s="17">
        <v>4.3000000000000002E-5</v>
      </c>
      <c r="I47" s="1">
        <v>0.35033333300000002</v>
      </c>
      <c r="J47" s="1">
        <v>0.85088613700000004</v>
      </c>
      <c r="K47" s="1">
        <v>8.8333333330000006</v>
      </c>
      <c r="L47" s="1">
        <v>0.19028025900000001</v>
      </c>
      <c r="M47" s="1">
        <v>0.27049605100000002</v>
      </c>
      <c r="N47" s="1">
        <v>62.515313259999999</v>
      </c>
      <c r="O47" s="1">
        <v>6.9927900000000002E-4</v>
      </c>
      <c r="P47" s="1">
        <v>2.341854E-3</v>
      </c>
      <c r="Q47" s="1">
        <v>0.50813274399999997</v>
      </c>
      <c r="R47" s="1" t="s">
        <v>101</v>
      </c>
      <c r="S47" s="1" t="b">
        <v>0</v>
      </c>
      <c r="T47" s="1">
        <v>0.95585556900000002</v>
      </c>
      <c r="U47" s="1">
        <v>0.95468452800000003</v>
      </c>
      <c r="V47" s="1">
        <v>7.6975197999999995E-2</v>
      </c>
      <c r="W47" s="1" t="s">
        <v>101</v>
      </c>
      <c r="X47" s="1">
        <v>1.015501819</v>
      </c>
      <c r="Y47" s="1">
        <v>1.0905124589999999</v>
      </c>
      <c r="Z47" s="1">
        <v>0.99534752900000001</v>
      </c>
      <c r="AA47" s="1">
        <v>1.026250246</v>
      </c>
      <c r="AB47" s="1">
        <v>0.906288027</v>
      </c>
      <c r="AC47" s="1">
        <v>0.97617825899999999</v>
      </c>
      <c r="AD47" s="1">
        <v>0.82784211600000002</v>
      </c>
      <c r="AE47" s="1">
        <v>0.91402395700000005</v>
      </c>
      <c r="AF47" s="1">
        <v>0.87703251299999996</v>
      </c>
      <c r="AG47" s="1">
        <v>0.91798114099999994</v>
      </c>
      <c r="AH47" s="1">
        <v>1.0588222169999999</v>
      </c>
      <c r="AI47" s="1">
        <v>0.91311807199999995</v>
      </c>
      <c r="AJ47" s="1">
        <v>0.90693332699999996</v>
      </c>
      <c r="AK47" s="1">
        <v>0.94240909100000003</v>
      </c>
      <c r="AL47" s="1">
        <v>0.93090006000000003</v>
      </c>
      <c r="AM47" s="1">
        <v>0.88916118</v>
      </c>
      <c r="AN47" s="1">
        <v>1.000475864</v>
      </c>
      <c r="AO47" s="1">
        <v>1.059873745</v>
      </c>
      <c r="AP47" s="1">
        <v>0.92080920200000005</v>
      </c>
      <c r="AQ47" s="1">
        <v>0.91787936000000003</v>
      </c>
      <c r="AR47" s="1">
        <v>0.79703948199999997</v>
      </c>
      <c r="AS47" s="1">
        <v>1.025218446</v>
      </c>
      <c r="AT47" s="1">
        <v>0.90947634899999996</v>
      </c>
      <c r="AU47" s="1">
        <v>1.0070961199999999</v>
      </c>
      <c r="AV47" s="1">
        <v>1.0748478299999999</v>
      </c>
      <c r="AW47" s="1">
        <v>1.101819661</v>
      </c>
      <c r="AX47" s="1">
        <v>1.02781832</v>
      </c>
      <c r="AY47" s="1">
        <v>0.99000069899999998</v>
      </c>
      <c r="AZ47" s="1">
        <v>1.0541305139999999</v>
      </c>
      <c r="BA47" s="1">
        <v>0.97561504399999999</v>
      </c>
      <c r="BB47" s="1">
        <v>1.2043427390000001</v>
      </c>
      <c r="BC47" s="1">
        <v>0.89605688900000002</v>
      </c>
      <c r="BD47" s="1">
        <v>0.93181410899999995</v>
      </c>
      <c r="BE47" s="1">
        <v>0.984271589</v>
      </c>
      <c r="BF47" s="1">
        <v>1.0346941249999999</v>
      </c>
      <c r="BG47" s="1">
        <v>1.0332433860000001</v>
      </c>
      <c r="BH47" s="1">
        <v>0.97968198299999998</v>
      </c>
      <c r="BI47" s="1">
        <v>1.0029174190000001</v>
      </c>
      <c r="BJ47" s="1">
        <v>0.93544327400000005</v>
      </c>
      <c r="BK47" s="1">
        <v>1.080408612</v>
      </c>
      <c r="BL47" s="1">
        <v>0.89445860300000002</v>
      </c>
      <c r="BM47" s="1">
        <v>0.88399992699999996</v>
      </c>
      <c r="BN47" s="1">
        <v>0.99929824199999995</v>
      </c>
      <c r="BO47" s="1">
        <v>0.92880341700000002</v>
      </c>
      <c r="BP47" s="1">
        <v>1.0567118099999999</v>
      </c>
      <c r="BQ47" s="1">
        <v>0.99702781200000001</v>
      </c>
      <c r="BR47" s="1">
        <v>0.98095115700000002</v>
      </c>
      <c r="BS47" s="1">
        <v>0.87537846699999999</v>
      </c>
      <c r="BT47" s="1">
        <v>0.84178971199999997</v>
      </c>
      <c r="BU47" s="1">
        <v>0.92561853100000002</v>
      </c>
    </row>
    <row r="48" spans="1:73" x14ac:dyDescent="0.25">
      <c r="A48" s="1">
        <v>807</v>
      </c>
      <c r="B48" s="1" t="s">
        <v>93</v>
      </c>
      <c r="C48" s="1">
        <v>2016</v>
      </c>
      <c r="D48" s="1">
        <v>7280934</v>
      </c>
      <c r="E48" s="17">
        <v>6.2399999999999999E-5</v>
      </c>
      <c r="F48" s="1">
        <v>39579.10916</v>
      </c>
      <c r="G48" s="1">
        <v>11.133333329999999</v>
      </c>
      <c r="H48" s="17">
        <v>2.4000000000000001E-5</v>
      </c>
      <c r="I48" s="1">
        <v>0.32</v>
      </c>
      <c r="J48" s="1">
        <v>0.857447454</v>
      </c>
      <c r="K48" s="1">
        <v>6.2</v>
      </c>
      <c r="L48" s="1">
        <v>0.19449749</v>
      </c>
      <c r="M48" s="1">
        <v>0.24970793699999999</v>
      </c>
      <c r="N48" s="1">
        <v>69.553202150000004</v>
      </c>
      <c r="O48" s="1">
        <v>5.57132E-4</v>
      </c>
      <c r="P48" s="1">
        <v>1.462816E-3</v>
      </c>
      <c r="Q48" s="1">
        <v>0.50016838500000005</v>
      </c>
      <c r="R48" s="1" t="s">
        <v>101</v>
      </c>
      <c r="S48" s="1" t="b">
        <v>1</v>
      </c>
      <c r="T48" s="1">
        <v>0.63787477100000001</v>
      </c>
      <c r="U48" s="1">
        <v>0.63885530300000004</v>
      </c>
      <c r="V48" s="1">
        <v>4.8474690000000001E-3</v>
      </c>
      <c r="W48" s="1" t="s">
        <v>101</v>
      </c>
      <c r="X48" s="1">
        <v>0.63876562699999995</v>
      </c>
      <c r="Y48" s="1">
        <v>0.62971991900000002</v>
      </c>
      <c r="Z48" s="1">
        <v>0.63534074100000004</v>
      </c>
      <c r="AA48" s="1">
        <v>0.64282048000000003</v>
      </c>
      <c r="AB48" s="1">
        <v>0.643483951</v>
      </c>
      <c r="AC48" s="1">
        <v>0.64384142300000002</v>
      </c>
      <c r="AD48" s="1">
        <v>0.63838371000000005</v>
      </c>
      <c r="AE48" s="1">
        <v>0.63319258700000003</v>
      </c>
      <c r="AF48" s="1">
        <v>0.63301284000000002</v>
      </c>
      <c r="AG48" s="1">
        <v>0.63316123300000005</v>
      </c>
      <c r="AH48" s="1">
        <v>0.63781223099999995</v>
      </c>
      <c r="AI48" s="1">
        <v>0.62638336500000003</v>
      </c>
      <c r="AJ48" s="1">
        <v>0.636213531</v>
      </c>
      <c r="AK48" s="1">
        <v>0.64187246399999998</v>
      </c>
      <c r="AL48" s="1">
        <v>0.63277835999999998</v>
      </c>
      <c r="AM48" s="1">
        <v>0.643956423</v>
      </c>
      <c r="AN48" s="1">
        <v>0.64322784700000002</v>
      </c>
      <c r="AO48" s="1">
        <v>0.63189776200000003</v>
      </c>
      <c r="AP48" s="1">
        <v>0.638749016</v>
      </c>
      <c r="AQ48" s="1">
        <v>0.62935734700000001</v>
      </c>
      <c r="AR48" s="1">
        <v>0.63742409099999997</v>
      </c>
      <c r="AS48" s="1">
        <v>0.64278080999999998</v>
      </c>
      <c r="AT48" s="1">
        <v>0.64115624199999999</v>
      </c>
      <c r="AU48" s="1">
        <v>0.64101184</v>
      </c>
      <c r="AV48" s="1">
        <v>0.63014761399999997</v>
      </c>
      <c r="AW48" s="1">
        <v>0.64211960000000001</v>
      </c>
      <c r="AX48" s="1">
        <v>0.63969036400000001</v>
      </c>
      <c r="AY48" s="1">
        <v>0.64298798300000004</v>
      </c>
      <c r="AZ48" s="1">
        <v>0.64378886300000004</v>
      </c>
      <c r="BA48" s="1">
        <v>0.63953161300000005</v>
      </c>
      <c r="BB48" s="1">
        <v>0.63984635300000003</v>
      </c>
      <c r="BC48" s="1">
        <v>0.639670776</v>
      </c>
      <c r="BD48" s="1">
        <v>0.64083447000000004</v>
      </c>
      <c r="BE48" s="1">
        <v>0.63322478400000004</v>
      </c>
      <c r="BF48" s="1">
        <v>0.63786472599999999</v>
      </c>
      <c r="BG48" s="1">
        <v>0.637439749</v>
      </c>
      <c r="BH48" s="1">
        <v>0.63992986100000004</v>
      </c>
      <c r="BI48" s="1">
        <v>0.64145038899999995</v>
      </c>
      <c r="BJ48" s="1">
        <v>0.63379854400000002</v>
      </c>
      <c r="BK48" s="1">
        <v>0.63757797800000005</v>
      </c>
      <c r="BL48" s="1">
        <v>0.63559514399999995</v>
      </c>
      <c r="BM48" s="1">
        <v>0.64357028900000002</v>
      </c>
      <c r="BN48" s="1">
        <v>0.64365249700000005</v>
      </c>
      <c r="BO48" s="1">
        <v>0.62794067399999998</v>
      </c>
      <c r="BP48" s="1">
        <v>0.64291452800000004</v>
      </c>
      <c r="BQ48" s="1">
        <v>0.64022024600000005</v>
      </c>
      <c r="BR48" s="1">
        <v>0.63280111500000003</v>
      </c>
      <c r="BS48" s="1">
        <v>0.63719098500000004</v>
      </c>
      <c r="BT48" s="1">
        <v>0.63809049799999995</v>
      </c>
      <c r="BU48" s="1">
        <v>0.63989558000000002</v>
      </c>
    </row>
    <row r="49" spans="1:73" x14ac:dyDescent="0.25">
      <c r="A49" s="1">
        <v>824</v>
      </c>
      <c r="B49" s="1" t="s">
        <v>97</v>
      </c>
      <c r="C49" s="1">
        <v>2016</v>
      </c>
      <c r="D49" s="1">
        <v>1828637</v>
      </c>
      <c r="E49" s="17">
        <v>9.3499999999999996E-5</v>
      </c>
      <c r="F49" s="1">
        <v>26594.190269999999</v>
      </c>
      <c r="G49" s="1">
        <v>16.833333329999999</v>
      </c>
      <c r="H49" s="17">
        <v>4.6E-5</v>
      </c>
      <c r="I49" s="1">
        <v>0.57899999999999996</v>
      </c>
      <c r="J49" s="1">
        <v>0.56414588099999996</v>
      </c>
      <c r="K49" s="1">
        <v>5.5333333329999999</v>
      </c>
      <c r="L49" s="1">
        <v>0.32485375999999999</v>
      </c>
      <c r="M49" s="1">
        <v>0.158246048</v>
      </c>
      <c r="N49" s="1">
        <v>92.383669080000004</v>
      </c>
      <c r="O49" s="1">
        <v>6.5362799999999996E-4</v>
      </c>
      <c r="P49" s="1">
        <v>2.0871610000000001E-3</v>
      </c>
      <c r="Q49" s="1">
        <v>0.50548523300000003</v>
      </c>
      <c r="R49" s="1" t="s">
        <v>101</v>
      </c>
      <c r="S49" s="1" t="b">
        <v>1</v>
      </c>
      <c r="T49" s="1">
        <v>1.034536364</v>
      </c>
      <c r="U49" s="1">
        <v>1.0317314829999999</v>
      </c>
      <c r="V49" s="1">
        <v>5.0136495000000003E-2</v>
      </c>
      <c r="W49" s="1" t="s">
        <v>101</v>
      </c>
      <c r="X49" s="1">
        <v>0.94841524600000005</v>
      </c>
      <c r="Y49" s="1">
        <v>0.95728422899999999</v>
      </c>
      <c r="Z49" s="1">
        <v>0.93752322600000004</v>
      </c>
      <c r="AA49" s="1">
        <v>1.0320486090000001</v>
      </c>
      <c r="AB49" s="1">
        <v>0.98615449700000002</v>
      </c>
      <c r="AC49" s="1">
        <v>1.0498600490000001</v>
      </c>
      <c r="AD49" s="1">
        <v>0.99682053100000001</v>
      </c>
      <c r="AE49" s="1">
        <v>1.0120432800000001</v>
      </c>
      <c r="AF49" s="1">
        <v>1.089168218</v>
      </c>
      <c r="AG49" s="1">
        <v>0.98582510700000003</v>
      </c>
      <c r="AH49" s="1">
        <v>1.025937055</v>
      </c>
      <c r="AI49" s="1">
        <v>0.96343594799999999</v>
      </c>
      <c r="AJ49" s="1">
        <v>1.071644383</v>
      </c>
      <c r="AK49" s="1">
        <v>1.0210279339999999</v>
      </c>
      <c r="AL49" s="1">
        <v>1.0729171129999999</v>
      </c>
      <c r="AM49" s="1">
        <v>0.98974806999999998</v>
      </c>
      <c r="AN49" s="1">
        <v>0.97146083100000002</v>
      </c>
      <c r="AO49" s="1">
        <v>1.0593357240000001</v>
      </c>
      <c r="AP49" s="1">
        <v>1.047476348</v>
      </c>
      <c r="AQ49" s="1">
        <v>0.96290590899999995</v>
      </c>
      <c r="AR49" s="1">
        <v>1.0286969340000001</v>
      </c>
      <c r="AS49" s="1">
        <v>1.1064020480000001</v>
      </c>
      <c r="AT49" s="1">
        <v>1.0415563210000001</v>
      </c>
      <c r="AU49" s="1">
        <v>1.0187333620000001</v>
      </c>
      <c r="AV49" s="1">
        <v>1.018781513</v>
      </c>
      <c r="AW49" s="1">
        <v>1.0352215849999999</v>
      </c>
      <c r="AX49" s="1">
        <v>1.0002667009999999</v>
      </c>
      <c r="AY49" s="1">
        <v>0.99149794000000002</v>
      </c>
      <c r="AZ49" s="1">
        <v>1.050523283</v>
      </c>
      <c r="BA49" s="1">
        <v>1.0159522620000001</v>
      </c>
      <c r="BB49" s="1">
        <v>1.1362900339999999</v>
      </c>
      <c r="BC49" s="1">
        <v>1.0699716829999999</v>
      </c>
      <c r="BD49" s="1">
        <v>1.048724784</v>
      </c>
      <c r="BE49" s="1">
        <v>1.002978879</v>
      </c>
      <c r="BF49" s="1">
        <v>1.0343889820000001</v>
      </c>
      <c r="BG49" s="1">
        <v>1.0739249900000001</v>
      </c>
      <c r="BH49" s="1">
        <v>0.99220296799999996</v>
      </c>
      <c r="BI49" s="1">
        <v>1.1279389120000001</v>
      </c>
      <c r="BJ49" s="1">
        <v>1.086941046</v>
      </c>
      <c r="BK49" s="1">
        <v>1.06178912</v>
      </c>
      <c r="BL49" s="1">
        <v>1.1510590650000001</v>
      </c>
      <c r="BM49" s="1">
        <v>1.0009784269999999</v>
      </c>
      <c r="BN49" s="1">
        <v>0.99723318900000002</v>
      </c>
      <c r="BO49" s="1">
        <v>0.98351339500000001</v>
      </c>
      <c r="BP49" s="1">
        <v>1.0711615370000001</v>
      </c>
      <c r="BQ49" s="1">
        <v>0.99602031000000002</v>
      </c>
      <c r="BR49" s="1">
        <v>1.014417141</v>
      </c>
      <c r="BS49" s="1">
        <v>0.97247282000000002</v>
      </c>
      <c r="BT49" s="1">
        <v>1.083112396</v>
      </c>
      <c r="BU49" s="1">
        <v>1.097256206</v>
      </c>
    </row>
    <row r="50" spans="1:73" x14ac:dyDescent="0.25">
      <c r="A50" s="1">
        <v>841</v>
      </c>
      <c r="B50" s="1" t="s">
        <v>95</v>
      </c>
      <c r="C50" s="1">
        <v>2016</v>
      </c>
      <c r="D50" s="1">
        <v>5772917</v>
      </c>
      <c r="E50" s="17">
        <v>6.8899999999999994E-5</v>
      </c>
      <c r="F50" s="1">
        <v>33963.187120000002</v>
      </c>
      <c r="G50" s="1">
        <v>10.93333333</v>
      </c>
      <c r="H50" s="17">
        <v>3.4999999999999997E-5</v>
      </c>
      <c r="I50" s="1">
        <v>0.45866666699999997</v>
      </c>
      <c r="J50" s="1">
        <v>0.68084520800000004</v>
      </c>
      <c r="K50" s="1">
        <v>5.4333333330000002</v>
      </c>
      <c r="L50" s="1">
        <v>0.24742861399999999</v>
      </c>
      <c r="M50" s="1">
        <v>0.18976622400000001</v>
      </c>
      <c r="N50" s="1">
        <v>81.700764390000003</v>
      </c>
      <c r="O50" s="1">
        <v>9.7733400000000006E-4</v>
      </c>
      <c r="P50" s="1">
        <v>2.247925E-3</v>
      </c>
      <c r="Q50" s="1">
        <v>0.50267499100000002</v>
      </c>
      <c r="R50" s="1" t="s">
        <v>101</v>
      </c>
      <c r="S50" s="1" t="b">
        <v>1</v>
      </c>
      <c r="T50" s="1">
        <v>0.69084426600000004</v>
      </c>
      <c r="U50" s="1">
        <v>0.69097144700000002</v>
      </c>
      <c r="V50" s="1">
        <v>7.0146900000000003E-4</v>
      </c>
      <c r="W50" s="1" t="s">
        <v>101</v>
      </c>
      <c r="X50" s="1">
        <v>0.69029765899999995</v>
      </c>
      <c r="Y50" s="1">
        <v>0.68903320099999998</v>
      </c>
      <c r="Z50" s="1">
        <v>0.69070569699999995</v>
      </c>
      <c r="AA50" s="1">
        <v>0.69034077800000004</v>
      </c>
      <c r="AB50" s="1">
        <v>0.68936252600000003</v>
      </c>
      <c r="AC50" s="1">
        <v>0.69171436399999997</v>
      </c>
      <c r="AD50" s="1">
        <v>0.68986519700000004</v>
      </c>
      <c r="AE50" s="1">
        <v>0.69082785999999996</v>
      </c>
      <c r="AF50" s="1">
        <v>0.68983863899999998</v>
      </c>
      <c r="AG50" s="1">
        <v>0.69067018199999997</v>
      </c>
      <c r="AH50" s="1">
        <v>0.69175613400000002</v>
      </c>
      <c r="AI50" s="1">
        <v>0.69051660999999998</v>
      </c>
      <c r="AJ50" s="1">
        <v>0.68932357399999999</v>
      </c>
      <c r="AK50" s="1">
        <v>0.690873866</v>
      </c>
      <c r="AL50" s="1">
        <v>0.68984683700000005</v>
      </c>
      <c r="AM50" s="1">
        <v>0.69176494099999997</v>
      </c>
      <c r="AN50" s="1">
        <v>0.69131874500000001</v>
      </c>
      <c r="AO50" s="1">
        <v>0.68948295000000004</v>
      </c>
      <c r="AP50" s="1">
        <v>0.69016499899999995</v>
      </c>
      <c r="AQ50" s="1">
        <v>0.68979143099999995</v>
      </c>
      <c r="AR50" s="1">
        <v>0.69105493699999998</v>
      </c>
      <c r="AS50" s="1">
        <v>0.69071055100000001</v>
      </c>
      <c r="AT50" s="1">
        <v>0.69059959299999996</v>
      </c>
      <c r="AU50" s="1">
        <v>0.69078896400000001</v>
      </c>
      <c r="AV50" s="1">
        <v>0.69025066800000001</v>
      </c>
      <c r="AW50" s="1">
        <v>0.69032170900000001</v>
      </c>
      <c r="AX50" s="1">
        <v>0.69174850200000004</v>
      </c>
      <c r="AY50" s="1">
        <v>0.69137332900000004</v>
      </c>
      <c r="AZ50" s="1">
        <v>0.69171232400000005</v>
      </c>
      <c r="BA50" s="1">
        <v>0.69149099199999997</v>
      </c>
      <c r="BB50" s="1">
        <v>0.691668383</v>
      </c>
      <c r="BC50" s="1">
        <v>0.69158879399999995</v>
      </c>
      <c r="BD50" s="1">
        <v>0.69135216399999999</v>
      </c>
      <c r="BE50" s="1">
        <v>0.69169782599999996</v>
      </c>
      <c r="BF50" s="1">
        <v>0.69121782200000004</v>
      </c>
      <c r="BG50" s="1">
        <v>0.69171009299999997</v>
      </c>
      <c r="BH50" s="1">
        <v>0.69134467300000002</v>
      </c>
      <c r="BI50" s="1">
        <v>0.69138937499999997</v>
      </c>
      <c r="BJ50" s="1">
        <v>0.69029095200000001</v>
      </c>
      <c r="BK50" s="1">
        <v>0.69091608100000002</v>
      </c>
      <c r="BL50" s="1">
        <v>0.69129319899999997</v>
      </c>
      <c r="BM50" s="1">
        <v>0.69104121600000001</v>
      </c>
      <c r="BN50" s="1">
        <v>0.69146887599999995</v>
      </c>
      <c r="BO50" s="1">
        <v>0.691764818</v>
      </c>
      <c r="BP50" s="1">
        <v>0.68931098700000004</v>
      </c>
      <c r="BQ50" s="1">
        <v>0.69089118900000002</v>
      </c>
      <c r="BR50" s="1">
        <v>0.69056338799999994</v>
      </c>
      <c r="BS50" s="1">
        <v>0.691542086</v>
      </c>
      <c r="BT50" s="1">
        <v>0.69155451199999995</v>
      </c>
      <c r="BU50" s="1">
        <v>0.69170067300000004</v>
      </c>
    </row>
    <row r="51" spans="1:73" x14ac:dyDescent="0.25">
      <c r="A51" s="1">
        <v>858</v>
      </c>
      <c r="B51" s="1" t="s">
        <v>99</v>
      </c>
      <c r="C51" s="1">
        <v>2016</v>
      </c>
      <c r="D51" s="1">
        <v>584910</v>
      </c>
      <c r="E51" s="1" t="s">
        <v>101</v>
      </c>
      <c r="F51" s="1">
        <v>40371.915679999998</v>
      </c>
      <c r="G51" s="1">
        <v>10.53333333</v>
      </c>
      <c r="H51" s="17">
        <v>2.5999999999999998E-5</v>
      </c>
      <c r="I51" s="1">
        <v>0.58766666700000003</v>
      </c>
      <c r="J51" s="1">
        <v>0.31507663200000002</v>
      </c>
      <c r="K51" s="1">
        <v>11.5</v>
      </c>
      <c r="L51" s="1">
        <v>0.24514577200000001</v>
      </c>
      <c r="M51" s="1">
        <v>0.18487695800000001</v>
      </c>
      <c r="N51" s="1">
        <v>84.223182510000001</v>
      </c>
      <c r="O51" s="1">
        <v>2.1298700000000001E-4</v>
      </c>
      <c r="P51" s="1">
        <v>2.625292E-3</v>
      </c>
      <c r="Q51" s="1">
        <v>0.48938469200000001</v>
      </c>
      <c r="R51" s="1" t="s">
        <v>101</v>
      </c>
      <c r="S51" s="1" t="b">
        <v>0</v>
      </c>
      <c r="T51" s="1">
        <v>0.52008758300000002</v>
      </c>
      <c r="U51" s="1">
        <v>0.516341669</v>
      </c>
      <c r="V51" s="1">
        <v>0.199765515</v>
      </c>
      <c r="W51" s="1" t="s">
        <v>101</v>
      </c>
      <c r="X51" s="1">
        <v>0.59335312399999995</v>
      </c>
      <c r="Y51" s="1">
        <v>0.60082687700000004</v>
      </c>
      <c r="Z51" s="1">
        <v>0.70214301899999998</v>
      </c>
      <c r="AA51" s="1">
        <v>0.78087000299999998</v>
      </c>
      <c r="AB51" s="1">
        <v>0.70245627399999999</v>
      </c>
      <c r="AC51" s="1">
        <v>0.65748319899999996</v>
      </c>
      <c r="AD51" s="1">
        <v>0.60885420599999995</v>
      </c>
      <c r="AE51" s="1">
        <v>0.486860721</v>
      </c>
      <c r="AF51" s="1">
        <v>0.90512871800000005</v>
      </c>
      <c r="AG51" s="1">
        <v>0.53453854999999995</v>
      </c>
      <c r="AH51" s="1">
        <v>0.33506306499999999</v>
      </c>
      <c r="AI51" s="1">
        <v>0.61591694799999996</v>
      </c>
      <c r="AJ51" s="1">
        <v>0.55384902599999997</v>
      </c>
      <c r="AK51" s="1">
        <v>0.58662703100000002</v>
      </c>
      <c r="AL51" s="1">
        <v>0.27117322100000002</v>
      </c>
      <c r="AM51" s="1">
        <v>0.53778552800000001</v>
      </c>
      <c r="AN51" s="1">
        <v>0.765423454</v>
      </c>
      <c r="AO51" s="1">
        <v>0.72204069400000004</v>
      </c>
      <c r="AP51" s="1">
        <v>0.509614177</v>
      </c>
      <c r="AQ51" s="1">
        <v>0.22647429699999999</v>
      </c>
      <c r="AR51" s="1">
        <v>0.32024318600000001</v>
      </c>
      <c r="AS51" s="1">
        <v>0.57054820299999998</v>
      </c>
      <c r="AT51" s="1">
        <v>0.49506440200000001</v>
      </c>
      <c r="AU51" s="1">
        <v>0.36868340300000002</v>
      </c>
      <c r="AV51" s="1">
        <v>0.354925255</v>
      </c>
      <c r="AW51" s="1">
        <v>0.39009452</v>
      </c>
      <c r="AX51" s="1">
        <v>0.157815592</v>
      </c>
      <c r="AY51" s="1">
        <v>0.55634576300000005</v>
      </c>
      <c r="AZ51" s="1">
        <v>0.426088513</v>
      </c>
      <c r="BA51" s="1">
        <v>0.91214673300000004</v>
      </c>
      <c r="BB51" s="1">
        <v>0.78765641500000005</v>
      </c>
      <c r="BC51" s="1">
        <v>0.73063075300000002</v>
      </c>
      <c r="BD51" s="1">
        <v>0.63526914899999998</v>
      </c>
      <c r="BE51" s="1">
        <v>0.60179721900000005</v>
      </c>
      <c r="BF51" s="1">
        <v>0.35295758300000002</v>
      </c>
      <c r="BG51" s="1">
        <v>0.456875633</v>
      </c>
      <c r="BH51" s="1">
        <v>9.3534942999999995E-2</v>
      </c>
      <c r="BI51" s="1">
        <v>0.231534346</v>
      </c>
      <c r="BJ51" s="1">
        <v>0.352643331</v>
      </c>
      <c r="BK51" s="1">
        <v>0.83667024300000004</v>
      </c>
      <c r="BL51" s="1">
        <v>0.614167672</v>
      </c>
      <c r="BM51" s="1">
        <v>0.74783792400000004</v>
      </c>
      <c r="BN51" s="1">
        <v>0.49552929600000001</v>
      </c>
      <c r="BO51" s="1">
        <v>0.25150933800000003</v>
      </c>
      <c r="BP51" s="1">
        <v>0.58601550800000002</v>
      </c>
      <c r="BQ51" s="1">
        <v>0.52818084799999998</v>
      </c>
      <c r="BR51" s="1">
        <v>0.65885437400000002</v>
      </c>
      <c r="BS51" s="1">
        <v>0.74343912099999998</v>
      </c>
      <c r="BT51" s="1">
        <v>0.40248854499999998</v>
      </c>
      <c r="BU51" s="1">
        <v>0.29381711799999999</v>
      </c>
    </row>
  </sheetData>
  <autoFilter ref="A1:BU51" xr:uid="{02AC2BB7-A7B3-42C9-AC94-8915D5A5867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9E43-B030-4B07-BE51-4DE3B5F19A3C}">
  <dimension ref="A1:E53"/>
  <sheetViews>
    <sheetView workbookViewId="0">
      <selection activeCell="E3" sqref="E3"/>
    </sheetView>
  </sheetViews>
  <sheetFormatPr defaultRowHeight="15" x14ac:dyDescent="0.25"/>
  <sheetData>
    <row r="1" spans="1:5" x14ac:dyDescent="0.25">
      <c r="A1" t="s">
        <v>223</v>
      </c>
    </row>
    <row r="3" spans="1:5" x14ac:dyDescent="0.25">
      <c r="A3" t="s">
        <v>222</v>
      </c>
      <c r="B3" t="s">
        <v>102</v>
      </c>
      <c r="C3" t="s">
        <v>103</v>
      </c>
      <c r="D3" t="s">
        <v>104</v>
      </c>
      <c r="E3" t="s">
        <v>105</v>
      </c>
    </row>
    <row r="4" spans="1:5" x14ac:dyDescent="0.25">
      <c r="A4">
        <v>1</v>
      </c>
      <c r="B4" t="s">
        <v>9</v>
      </c>
      <c r="C4" t="s">
        <v>106</v>
      </c>
      <c r="D4">
        <v>44</v>
      </c>
      <c r="E4">
        <v>8.6999999999999993</v>
      </c>
    </row>
    <row r="5" spans="1:5" x14ac:dyDescent="0.25">
      <c r="A5">
        <v>2</v>
      </c>
      <c r="B5" t="s">
        <v>61</v>
      </c>
      <c r="C5" t="s">
        <v>106</v>
      </c>
      <c r="D5">
        <v>47</v>
      </c>
      <c r="E5">
        <v>5</v>
      </c>
    </row>
    <row r="6" spans="1:5" x14ac:dyDescent="0.25">
      <c r="A6">
        <v>3</v>
      </c>
      <c r="B6" t="s">
        <v>13</v>
      </c>
      <c r="C6" t="s">
        <v>106</v>
      </c>
      <c r="D6">
        <v>45</v>
      </c>
      <c r="E6">
        <v>7</v>
      </c>
    </row>
    <row r="7" spans="1:5" x14ac:dyDescent="0.25">
      <c r="A7">
        <v>4</v>
      </c>
      <c r="B7" t="s">
        <v>27</v>
      </c>
      <c r="C7" t="s">
        <v>107</v>
      </c>
      <c r="D7">
        <v>32</v>
      </c>
      <c r="E7">
        <v>14.4</v>
      </c>
    </row>
    <row r="8" spans="1:5" x14ac:dyDescent="0.25">
      <c r="A8">
        <v>5</v>
      </c>
      <c r="B8" t="s">
        <v>67</v>
      </c>
      <c r="C8" t="s">
        <v>107</v>
      </c>
      <c r="D8">
        <v>46</v>
      </c>
      <c r="E8">
        <v>5.3</v>
      </c>
    </row>
    <row r="9" spans="1:5" x14ac:dyDescent="0.25">
      <c r="A9">
        <v>6</v>
      </c>
      <c r="B9" t="s">
        <v>21</v>
      </c>
      <c r="C9" t="s">
        <v>107</v>
      </c>
      <c r="D9">
        <v>48</v>
      </c>
      <c r="E9">
        <v>4.5</v>
      </c>
    </row>
    <row r="10" spans="1:5" x14ac:dyDescent="0.25">
      <c r="A10">
        <v>7</v>
      </c>
      <c r="B10" t="s">
        <v>37</v>
      </c>
      <c r="C10" t="s">
        <v>107</v>
      </c>
      <c r="D10">
        <v>49</v>
      </c>
      <c r="E10">
        <v>3.7</v>
      </c>
    </row>
    <row r="11" spans="1:5" x14ac:dyDescent="0.25">
      <c r="A11">
        <v>8</v>
      </c>
      <c r="B11" t="s">
        <v>39</v>
      </c>
      <c r="C11" t="s">
        <v>107</v>
      </c>
      <c r="D11">
        <v>35</v>
      </c>
      <c r="E11">
        <v>13.6</v>
      </c>
    </row>
    <row r="12" spans="1:5" x14ac:dyDescent="0.25">
      <c r="A12">
        <v>9</v>
      </c>
      <c r="B12" t="s">
        <v>93</v>
      </c>
      <c r="C12" t="s">
        <v>107</v>
      </c>
      <c r="D12">
        <v>36</v>
      </c>
      <c r="E12">
        <v>12.6</v>
      </c>
    </row>
    <row r="13" spans="1:5" x14ac:dyDescent="0.25">
      <c r="A13">
        <v>10</v>
      </c>
      <c r="B13" t="s">
        <v>11</v>
      </c>
      <c r="C13" t="s">
        <v>107</v>
      </c>
      <c r="D13">
        <v>19</v>
      </c>
      <c r="E13">
        <v>17.3</v>
      </c>
    </row>
    <row r="14" spans="1:5" x14ac:dyDescent="0.25">
      <c r="A14">
        <v>11</v>
      </c>
      <c r="B14" t="s">
        <v>73</v>
      </c>
      <c r="C14" t="s">
        <v>107</v>
      </c>
      <c r="D14">
        <v>30</v>
      </c>
      <c r="E14">
        <v>14.6</v>
      </c>
    </row>
    <row r="15" spans="1:5" x14ac:dyDescent="0.25">
      <c r="A15">
        <v>12</v>
      </c>
      <c r="B15" t="s">
        <v>77</v>
      </c>
      <c r="C15" t="s">
        <v>108</v>
      </c>
      <c r="D15">
        <v>50</v>
      </c>
      <c r="E15">
        <v>3.1</v>
      </c>
    </row>
    <row r="16" spans="1:5" x14ac:dyDescent="0.25">
      <c r="A16">
        <v>13</v>
      </c>
      <c r="B16" t="s">
        <v>15</v>
      </c>
      <c r="C16" t="s">
        <v>108</v>
      </c>
      <c r="D16">
        <v>39</v>
      </c>
      <c r="E16">
        <v>12.1</v>
      </c>
    </row>
    <row r="17" spans="1:5" x14ac:dyDescent="0.25">
      <c r="A17">
        <v>14</v>
      </c>
      <c r="B17" t="s">
        <v>89</v>
      </c>
      <c r="C17" t="s">
        <v>108</v>
      </c>
      <c r="D17">
        <v>28</v>
      </c>
      <c r="E17">
        <v>15.1</v>
      </c>
    </row>
    <row r="18" spans="1:5" x14ac:dyDescent="0.25">
      <c r="A18">
        <v>15</v>
      </c>
      <c r="B18" t="s">
        <v>45</v>
      </c>
      <c r="C18" t="s">
        <v>109</v>
      </c>
      <c r="D18">
        <v>43</v>
      </c>
      <c r="E18">
        <v>9.6999999999999993</v>
      </c>
    </row>
    <row r="19" spans="1:5" x14ac:dyDescent="0.25">
      <c r="A19">
        <v>16</v>
      </c>
      <c r="B19" t="s">
        <v>75</v>
      </c>
      <c r="C19" t="s">
        <v>109</v>
      </c>
      <c r="D19">
        <v>29</v>
      </c>
      <c r="E19">
        <v>14.8</v>
      </c>
    </row>
    <row r="20" spans="1:5" x14ac:dyDescent="0.25">
      <c r="A20">
        <v>17</v>
      </c>
      <c r="B20" t="s">
        <v>43</v>
      </c>
      <c r="C20" t="s">
        <v>110</v>
      </c>
      <c r="D20">
        <v>27</v>
      </c>
      <c r="E20">
        <v>15.1</v>
      </c>
    </row>
    <row r="21" spans="1:5" x14ac:dyDescent="0.25">
      <c r="A21">
        <v>18</v>
      </c>
      <c r="B21" t="s">
        <v>91</v>
      </c>
      <c r="C21" t="s">
        <v>110</v>
      </c>
      <c r="D21">
        <v>38</v>
      </c>
      <c r="E21">
        <v>12.2</v>
      </c>
    </row>
    <row r="22" spans="1:5" x14ac:dyDescent="0.25">
      <c r="A22">
        <v>19</v>
      </c>
      <c r="B22" t="s">
        <v>65</v>
      </c>
      <c r="C22" t="s">
        <v>110</v>
      </c>
      <c r="D22">
        <v>15</v>
      </c>
      <c r="E22">
        <v>19.3</v>
      </c>
    </row>
    <row r="23" spans="1:5" x14ac:dyDescent="0.25">
      <c r="A23">
        <v>20</v>
      </c>
      <c r="B23" t="s">
        <v>63</v>
      </c>
      <c r="C23" t="s">
        <v>111</v>
      </c>
      <c r="D23">
        <v>3</v>
      </c>
      <c r="E23">
        <v>27.5</v>
      </c>
    </row>
    <row r="24" spans="1:5" x14ac:dyDescent="0.25">
      <c r="A24">
        <v>21</v>
      </c>
      <c r="B24" t="s">
        <v>95</v>
      </c>
      <c r="C24" t="s">
        <v>112</v>
      </c>
      <c r="D24">
        <v>33</v>
      </c>
      <c r="E24">
        <v>14.1</v>
      </c>
    </row>
    <row r="25" spans="1:5" x14ac:dyDescent="0.25">
      <c r="A25">
        <v>22</v>
      </c>
      <c r="B25" t="s">
        <v>53</v>
      </c>
      <c r="C25" t="s">
        <v>113</v>
      </c>
      <c r="D25">
        <v>20</v>
      </c>
      <c r="E25">
        <v>17.100000000000001</v>
      </c>
    </row>
    <row r="26" spans="1:5" x14ac:dyDescent="0.25">
      <c r="A26">
        <v>23</v>
      </c>
      <c r="B26" t="s">
        <v>57</v>
      </c>
      <c r="C26" t="s">
        <v>113</v>
      </c>
      <c r="D26">
        <v>37</v>
      </c>
      <c r="E26">
        <v>12.3</v>
      </c>
    </row>
    <row r="27" spans="1:5" x14ac:dyDescent="0.25">
      <c r="A27">
        <v>24</v>
      </c>
      <c r="B27" t="s">
        <v>17</v>
      </c>
      <c r="C27" t="s">
        <v>114</v>
      </c>
      <c r="D27">
        <v>31</v>
      </c>
      <c r="E27">
        <v>14.4</v>
      </c>
    </row>
    <row r="28" spans="1:5" x14ac:dyDescent="0.25">
      <c r="A28">
        <v>25</v>
      </c>
      <c r="B28" t="s">
        <v>29</v>
      </c>
      <c r="C28" t="s">
        <v>115</v>
      </c>
      <c r="D28">
        <v>17</v>
      </c>
      <c r="E28">
        <v>17.600000000000001</v>
      </c>
    </row>
    <row r="29" spans="1:5" x14ac:dyDescent="0.25">
      <c r="A29">
        <v>25</v>
      </c>
      <c r="B29" t="s">
        <v>69</v>
      </c>
      <c r="C29" t="s">
        <v>115</v>
      </c>
      <c r="D29">
        <v>26</v>
      </c>
      <c r="E29">
        <v>15.7</v>
      </c>
    </row>
    <row r="30" spans="1:5" x14ac:dyDescent="0.25">
      <c r="A30">
        <v>27</v>
      </c>
      <c r="B30" t="s">
        <v>41</v>
      </c>
      <c r="C30" t="s">
        <v>115</v>
      </c>
      <c r="D30">
        <v>40</v>
      </c>
      <c r="E30">
        <v>12</v>
      </c>
    </row>
    <row r="31" spans="1:5" x14ac:dyDescent="0.25">
      <c r="A31">
        <v>28</v>
      </c>
      <c r="B31" t="s">
        <v>59</v>
      </c>
      <c r="C31" t="s">
        <v>115</v>
      </c>
      <c r="D31">
        <v>42</v>
      </c>
      <c r="E31">
        <v>10.3</v>
      </c>
    </row>
    <row r="32" spans="1:5" x14ac:dyDescent="0.25">
      <c r="A32">
        <v>28</v>
      </c>
      <c r="B32" t="s">
        <v>79</v>
      </c>
      <c r="C32" t="s">
        <v>115</v>
      </c>
      <c r="D32">
        <v>9</v>
      </c>
      <c r="E32">
        <v>21.3</v>
      </c>
    </row>
    <row r="33" spans="1:5" x14ac:dyDescent="0.25">
      <c r="A33">
        <v>30</v>
      </c>
      <c r="B33" t="s">
        <v>87</v>
      </c>
      <c r="C33" t="s">
        <v>116</v>
      </c>
      <c r="D33">
        <v>34</v>
      </c>
      <c r="E33">
        <v>14</v>
      </c>
    </row>
    <row r="34" spans="1:5" x14ac:dyDescent="0.25">
      <c r="A34">
        <v>31</v>
      </c>
      <c r="B34" t="s">
        <v>85</v>
      </c>
      <c r="C34" t="s">
        <v>116</v>
      </c>
      <c r="D34">
        <v>25</v>
      </c>
      <c r="E34">
        <v>15.7</v>
      </c>
    </row>
    <row r="35" spans="1:5" x14ac:dyDescent="0.25">
      <c r="A35">
        <v>32</v>
      </c>
      <c r="B35" t="s">
        <v>35</v>
      </c>
      <c r="C35" t="s">
        <v>116</v>
      </c>
      <c r="D35">
        <v>2</v>
      </c>
      <c r="E35">
        <v>28.2</v>
      </c>
    </row>
    <row r="36" spans="1:5" x14ac:dyDescent="0.25">
      <c r="A36">
        <v>33</v>
      </c>
      <c r="B36" t="s">
        <v>19</v>
      </c>
      <c r="C36" t="s">
        <v>116</v>
      </c>
      <c r="D36">
        <v>14</v>
      </c>
      <c r="E36">
        <v>20</v>
      </c>
    </row>
    <row r="37" spans="1:5" x14ac:dyDescent="0.25">
      <c r="A37">
        <v>34</v>
      </c>
      <c r="B37" t="s">
        <v>23</v>
      </c>
      <c r="C37" t="s">
        <v>116</v>
      </c>
      <c r="D37">
        <v>41</v>
      </c>
      <c r="E37">
        <v>11.3</v>
      </c>
    </row>
    <row r="38" spans="1:5" x14ac:dyDescent="0.25">
      <c r="A38">
        <v>35</v>
      </c>
      <c r="B38" t="s">
        <v>3</v>
      </c>
      <c r="C38" t="s">
        <v>116</v>
      </c>
      <c r="D38">
        <v>4</v>
      </c>
      <c r="E38">
        <v>25.9</v>
      </c>
    </row>
    <row r="39" spans="1:5" x14ac:dyDescent="0.25">
      <c r="A39">
        <v>35</v>
      </c>
      <c r="B39" t="s">
        <v>55</v>
      </c>
      <c r="C39" t="s">
        <v>116</v>
      </c>
      <c r="D39">
        <v>22</v>
      </c>
      <c r="E39">
        <v>16.5</v>
      </c>
    </row>
    <row r="40" spans="1:5" x14ac:dyDescent="0.25">
      <c r="A40">
        <v>35</v>
      </c>
      <c r="B40" t="s">
        <v>71</v>
      </c>
      <c r="C40" t="s">
        <v>116</v>
      </c>
      <c r="D40">
        <v>13</v>
      </c>
      <c r="E40">
        <v>20.100000000000001</v>
      </c>
    </row>
    <row r="41" spans="1:5" x14ac:dyDescent="0.25">
      <c r="A41">
        <v>35</v>
      </c>
      <c r="B41" t="s">
        <v>97</v>
      </c>
      <c r="C41" t="s">
        <v>116</v>
      </c>
      <c r="D41">
        <v>23</v>
      </c>
      <c r="E41">
        <v>16.399999999999999</v>
      </c>
    </row>
    <row r="42" spans="1:5" x14ac:dyDescent="0.25">
      <c r="A42">
        <v>39</v>
      </c>
      <c r="B42" t="s">
        <v>83</v>
      </c>
      <c r="C42" t="s">
        <v>116</v>
      </c>
      <c r="D42">
        <v>10</v>
      </c>
      <c r="E42">
        <v>20.9</v>
      </c>
    </row>
    <row r="43" spans="1:5" x14ac:dyDescent="0.25">
      <c r="A43">
        <v>40</v>
      </c>
      <c r="B43" t="s">
        <v>1</v>
      </c>
      <c r="C43" t="s">
        <v>116</v>
      </c>
      <c r="D43">
        <v>7</v>
      </c>
      <c r="E43">
        <v>22.7</v>
      </c>
    </row>
    <row r="44" spans="1:5" x14ac:dyDescent="0.25">
      <c r="A44">
        <v>41</v>
      </c>
      <c r="B44" t="s">
        <v>7</v>
      </c>
      <c r="C44" t="s">
        <v>116</v>
      </c>
      <c r="D44">
        <v>12</v>
      </c>
      <c r="E44">
        <v>20.5</v>
      </c>
    </row>
    <row r="45" spans="1:5" x14ac:dyDescent="0.25">
      <c r="A45">
        <v>42</v>
      </c>
      <c r="B45" t="s">
        <v>31</v>
      </c>
      <c r="C45" t="s">
        <v>116</v>
      </c>
      <c r="D45">
        <v>21</v>
      </c>
      <c r="E45">
        <v>17</v>
      </c>
    </row>
    <row r="46" spans="1:5" x14ac:dyDescent="0.25">
      <c r="A46">
        <v>43</v>
      </c>
      <c r="B46" t="s">
        <v>81</v>
      </c>
      <c r="C46" t="s">
        <v>116</v>
      </c>
      <c r="D46">
        <v>24</v>
      </c>
      <c r="E46">
        <v>16.100000000000001</v>
      </c>
    </row>
    <row r="47" spans="1:5" x14ac:dyDescent="0.25">
      <c r="A47">
        <v>44</v>
      </c>
      <c r="B47" t="s">
        <v>49</v>
      </c>
      <c r="C47" t="s">
        <v>116</v>
      </c>
      <c r="D47">
        <v>1</v>
      </c>
      <c r="E47">
        <v>29.7</v>
      </c>
    </row>
    <row r="48" spans="1:5" x14ac:dyDescent="0.25">
      <c r="A48">
        <v>45</v>
      </c>
      <c r="B48" t="s">
        <v>51</v>
      </c>
      <c r="C48" t="s">
        <v>116</v>
      </c>
      <c r="D48">
        <v>5</v>
      </c>
      <c r="E48">
        <v>24.5</v>
      </c>
    </row>
    <row r="49" spans="1:5" x14ac:dyDescent="0.25">
      <c r="A49">
        <v>46</v>
      </c>
      <c r="B49" t="s">
        <v>25</v>
      </c>
      <c r="C49" t="s">
        <v>116</v>
      </c>
      <c r="D49">
        <v>18</v>
      </c>
      <c r="E49">
        <v>17.5</v>
      </c>
    </row>
    <row r="50" spans="1:5" x14ac:dyDescent="0.25">
      <c r="A50">
        <v>47</v>
      </c>
      <c r="B50" t="s">
        <v>33</v>
      </c>
      <c r="C50" t="s">
        <v>116</v>
      </c>
      <c r="D50">
        <v>16</v>
      </c>
      <c r="E50">
        <v>18.899999999999999</v>
      </c>
    </row>
    <row r="51" spans="1:5" x14ac:dyDescent="0.25">
      <c r="A51">
        <v>48</v>
      </c>
      <c r="B51" t="s">
        <v>5</v>
      </c>
      <c r="C51" t="s">
        <v>116</v>
      </c>
      <c r="D51">
        <v>8</v>
      </c>
      <c r="E51">
        <v>22.1</v>
      </c>
    </row>
    <row r="52" spans="1:5" x14ac:dyDescent="0.25">
      <c r="A52">
        <v>48</v>
      </c>
      <c r="B52" t="s">
        <v>47</v>
      </c>
      <c r="C52" t="s">
        <v>116</v>
      </c>
      <c r="D52">
        <v>6</v>
      </c>
      <c r="E52">
        <v>24.4</v>
      </c>
    </row>
    <row r="53" spans="1:5" x14ac:dyDescent="0.25">
      <c r="A53">
        <v>50</v>
      </c>
      <c r="B53" t="s">
        <v>99</v>
      </c>
      <c r="C53" t="s">
        <v>116</v>
      </c>
      <c r="D53">
        <v>11</v>
      </c>
      <c r="E53">
        <v>20.6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E7910-3CD3-48FE-BD53-7D38D1024802}">
  <dimension ref="A1:EG1453"/>
  <sheetViews>
    <sheetView topLeftCell="A3" workbookViewId="0">
      <selection activeCell="A3" sqref="A3"/>
    </sheetView>
  </sheetViews>
  <sheetFormatPr defaultRowHeight="15" x14ac:dyDescent="0.25"/>
  <sheetData>
    <row r="1" spans="1:137" x14ac:dyDescent="0.25">
      <c r="A1" t="s">
        <v>359</v>
      </c>
    </row>
    <row r="3" spans="1:137" x14ac:dyDescent="0.25">
      <c r="A3" t="s">
        <v>102</v>
      </c>
      <c r="B3" t="s">
        <v>220</v>
      </c>
      <c r="C3" t="s">
        <v>224</v>
      </c>
      <c r="D3" t="s">
        <v>225</v>
      </c>
      <c r="E3" t="s">
        <v>226</v>
      </c>
      <c r="F3" t="s">
        <v>227</v>
      </c>
      <c r="G3" t="s">
        <v>228</v>
      </c>
      <c r="H3" t="s">
        <v>229</v>
      </c>
      <c r="I3" t="s">
        <v>230</v>
      </c>
      <c r="J3" t="s">
        <v>231</v>
      </c>
      <c r="K3" t="s">
        <v>232</v>
      </c>
      <c r="L3" t="s">
        <v>233</v>
      </c>
      <c r="M3" t="s">
        <v>234</v>
      </c>
      <c r="N3" t="s">
        <v>235</v>
      </c>
      <c r="O3" t="s">
        <v>236</v>
      </c>
      <c r="P3" t="s">
        <v>237</v>
      </c>
      <c r="Q3" t="s">
        <v>238</v>
      </c>
      <c r="R3" t="s">
        <v>239</v>
      </c>
      <c r="S3" t="s">
        <v>240</v>
      </c>
      <c r="T3" t="s">
        <v>241</v>
      </c>
      <c r="U3" t="s">
        <v>242</v>
      </c>
      <c r="V3" t="s">
        <v>243</v>
      </c>
      <c r="W3" t="s">
        <v>244</v>
      </c>
      <c r="X3" t="s">
        <v>245</v>
      </c>
      <c r="Y3" t="s">
        <v>246</v>
      </c>
      <c r="Z3" t="s">
        <v>247</v>
      </c>
      <c r="AA3" t="s">
        <v>248</v>
      </c>
      <c r="AB3" t="s">
        <v>249</v>
      </c>
      <c r="AC3" t="s">
        <v>250</v>
      </c>
      <c r="AD3" t="s">
        <v>251</v>
      </c>
      <c r="AE3" t="s">
        <v>252</v>
      </c>
      <c r="AF3" t="s">
        <v>253</v>
      </c>
      <c r="AG3" t="s">
        <v>254</v>
      </c>
      <c r="AH3" t="s">
        <v>255</v>
      </c>
      <c r="AI3" t="s">
        <v>256</v>
      </c>
      <c r="AJ3" t="s">
        <v>257</v>
      </c>
      <c r="AK3" t="s">
        <v>258</v>
      </c>
      <c r="AL3" t="s">
        <v>259</v>
      </c>
      <c r="AM3" t="s">
        <v>260</v>
      </c>
      <c r="AN3" t="s">
        <v>261</v>
      </c>
      <c r="AO3" t="s">
        <v>262</v>
      </c>
      <c r="AP3" t="s">
        <v>263</v>
      </c>
      <c r="AQ3" t="s">
        <v>264</v>
      </c>
      <c r="AR3" t="s">
        <v>265</v>
      </c>
      <c r="AS3" t="s">
        <v>266</v>
      </c>
      <c r="AT3" t="s">
        <v>267</v>
      </c>
      <c r="AU3" t="s">
        <v>268</v>
      </c>
      <c r="AV3" t="s">
        <v>269</v>
      </c>
      <c r="AW3" t="s">
        <v>270</v>
      </c>
      <c r="AX3" t="s">
        <v>271</v>
      </c>
      <c r="AY3" t="s">
        <v>272</v>
      </c>
      <c r="AZ3" t="s">
        <v>273</v>
      </c>
      <c r="BA3" t="s">
        <v>274</v>
      </c>
      <c r="BB3" t="s">
        <v>275</v>
      </c>
      <c r="BC3" t="s">
        <v>276</v>
      </c>
      <c r="BD3" t="s">
        <v>277</v>
      </c>
      <c r="BE3" t="s">
        <v>278</v>
      </c>
      <c r="BF3" t="s">
        <v>279</v>
      </c>
      <c r="BG3" t="s">
        <v>280</v>
      </c>
      <c r="BH3" t="s">
        <v>281</v>
      </c>
      <c r="BI3" t="s">
        <v>282</v>
      </c>
      <c r="BJ3" t="s">
        <v>283</v>
      </c>
      <c r="BK3" t="s">
        <v>284</v>
      </c>
      <c r="BL3" t="s">
        <v>285</v>
      </c>
      <c r="BM3" t="s">
        <v>286</v>
      </c>
      <c r="BN3" t="s">
        <v>287</v>
      </c>
      <c r="BO3" t="s">
        <v>288</v>
      </c>
      <c r="BP3" t="s">
        <v>289</v>
      </c>
      <c r="BQ3" t="s">
        <v>290</v>
      </c>
      <c r="BR3" t="s">
        <v>291</v>
      </c>
      <c r="BS3" t="s">
        <v>292</v>
      </c>
      <c r="BT3" t="s">
        <v>293</v>
      </c>
      <c r="BU3" t="s">
        <v>294</v>
      </c>
      <c r="BV3" t="s">
        <v>295</v>
      </c>
      <c r="BW3" t="s">
        <v>296</v>
      </c>
      <c r="BX3" t="s">
        <v>297</v>
      </c>
      <c r="BY3" t="s">
        <v>298</v>
      </c>
      <c r="BZ3" t="s">
        <v>299</v>
      </c>
      <c r="CA3" t="s">
        <v>300</v>
      </c>
      <c r="CB3" t="s">
        <v>301</v>
      </c>
      <c r="CC3" t="s">
        <v>302</v>
      </c>
      <c r="CD3" t="s">
        <v>303</v>
      </c>
      <c r="CE3" t="s">
        <v>304</v>
      </c>
      <c r="CF3" t="s">
        <v>305</v>
      </c>
      <c r="CG3" t="s">
        <v>306</v>
      </c>
      <c r="CH3" t="s">
        <v>307</v>
      </c>
      <c r="CI3" t="s">
        <v>308</v>
      </c>
      <c r="CJ3" t="s">
        <v>309</v>
      </c>
      <c r="CK3" t="s">
        <v>310</v>
      </c>
      <c r="CL3" t="s">
        <v>311</v>
      </c>
      <c r="CM3" t="s">
        <v>312</v>
      </c>
      <c r="CN3" t="s">
        <v>313</v>
      </c>
      <c r="CO3" t="s">
        <v>314</v>
      </c>
      <c r="CP3" t="s">
        <v>315</v>
      </c>
      <c r="CQ3" t="s">
        <v>316</v>
      </c>
      <c r="CR3" t="s">
        <v>317</v>
      </c>
      <c r="CS3" t="s">
        <v>318</v>
      </c>
      <c r="CT3" t="s">
        <v>319</v>
      </c>
      <c r="CU3" t="s">
        <v>320</v>
      </c>
      <c r="CV3" t="s">
        <v>321</v>
      </c>
      <c r="CW3" t="s">
        <v>322</v>
      </c>
      <c r="CX3" t="s">
        <v>323</v>
      </c>
      <c r="CY3" t="s">
        <v>324</v>
      </c>
      <c r="CZ3" t="s">
        <v>325</v>
      </c>
      <c r="DA3" t="s">
        <v>326</v>
      </c>
      <c r="DB3" t="s">
        <v>327</v>
      </c>
      <c r="DC3" t="s">
        <v>328</v>
      </c>
      <c r="DD3" t="s">
        <v>329</v>
      </c>
      <c r="DE3" t="s">
        <v>330</v>
      </c>
      <c r="DF3" t="s">
        <v>331</v>
      </c>
      <c r="DG3" t="s">
        <v>332</v>
      </c>
      <c r="DH3" t="s">
        <v>333</v>
      </c>
      <c r="DI3" t="s">
        <v>334</v>
      </c>
      <c r="DJ3" t="s">
        <v>335</v>
      </c>
      <c r="DK3" t="s">
        <v>336</v>
      </c>
      <c r="DL3" t="s">
        <v>337</v>
      </c>
      <c r="DM3" t="s">
        <v>338</v>
      </c>
      <c r="DN3" t="s">
        <v>339</v>
      </c>
      <c r="DO3" t="s">
        <v>340</v>
      </c>
      <c r="DP3" t="s">
        <v>341</v>
      </c>
      <c r="DQ3" t="s">
        <v>342</v>
      </c>
      <c r="DR3" t="s">
        <v>343</v>
      </c>
      <c r="DS3" t="s">
        <v>344</v>
      </c>
      <c r="DT3" t="s">
        <v>345</v>
      </c>
      <c r="DU3" t="s">
        <v>346</v>
      </c>
      <c r="DV3" t="s">
        <v>347</v>
      </c>
      <c r="DW3" t="s">
        <v>348</v>
      </c>
      <c r="DX3" t="s">
        <v>349</v>
      </c>
      <c r="DY3" t="s">
        <v>350</v>
      </c>
      <c r="DZ3" t="s">
        <v>351</v>
      </c>
      <c r="EA3" t="s">
        <v>352</v>
      </c>
      <c r="EB3" t="s">
        <v>353</v>
      </c>
      <c r="EC3" t="s">
        <v>354</v>
      </c>
      <c r="ED3" t="s">
        <v>355</v>
      </c>
      <c r="EE3" t="s">
        <v>356</v>
      </c>
      <c r="EF3" t="s">
        <v>357</v>
      </c>
      <c r="EG3" t="s">
        <v>358</v>
      </c>
    </row>
    <row r="4" spans="1:137" x14ac:dyDescent="0.25">
      <c r="A4" t="s">
        <v>3</v>
      </c>
      <c r="B4">
        <v>1991</v>
      </c>
      <c r="C4">
        <v>0</v>
      </c>
      <c r="D4">
        <v>0</v>
      </c>
      <c r="E4">
        <v>0</v>
      </c>
      <c r="F4">
        <v>0</v>
      </c>
      <c r="G4">
        <v>0</v>
      </c>
      <c r="H4">
        <v>0</v>
      </c>
      <c r="I4">
        <v>1</v>
      </c>
      <c r="J4">
        <v>0</v>
      </c>
      <c r="K4">
        <v>0</v>
      </c>
      <c r="L4">
        <v>0</v>
      </c>
      <c r="M4">
        <v>0</v>
      </c>
      <c r="N4">
        <v>0</v>
      </c>
      <c r="O4">
        <v>1</v>
      </c>
      <c r="P4">
        <v>0</v>
      </c>
      <c r="Q4">
        <v>1</v>
      </c>
      <c r="R4">
        <v>0</v>
      </c>
      <c r="S4">
        <v>1</v>
      </c>
      <c r="T4">
        <v>0</v>
      </c>
      <c r="U4">
        <v>1</v>
      </c>
      <c r="V4">
        <v>0</v>
      </c>
      <c r="W4">
        <v>1</v>
      </c>
      <c r="X4">
        <v>1</v>
      </c>
      <c r="Y4">
        <v>0</v>
      </c>
      <c r="Z4">
        <v>0</v>
      </c>
      <c r="AA4">
        <v>1</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1</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1</v>
      </c>
      <c r="CM4">
        <v>1</v>
      </c>
      <c r="CN4">
        <v>1</v>
      </c>
      <c r="CO4">
        <v>0</v>
      </c>
      <c r="CP4">
        <v>0</v>
      </c>
      <c r="CQ4">
        <v>0</v>
      </c>
      <c r="CR4">
        <v>0</v>
      </c>
      <c r="CS4">
        <v>1</v>
      </c>
      <c r="CT4">
        <v>0</v>
      </c>
      <c r="CU4">
        <v>0</v>
      </c>
      <c r="CV4">
        <v>0</v>
      </c>
      <c r="CW4">
        <v>0</v>
      </c>
      <c r="CX4">
        <v>0</v>
      </c>
      <c r="CY4">
        <v>0</v>
      </c>
      <c r="CZ4">
        <v>0</v>
      </c>
      <c r="DA4">
        <v>0</v>
      </c>
      <c r="DB4">
        <v>0</v>
      </c>
      <c r="DC4">
        <v>0</v>
      </c>
      <c r="DD4">
        <v>0</v>
      </c>
      <c r="DE4">
        <v>0</v>
      </c>
      <c r="DF4">
        <v>0</v>
      </c>
      <c r="DG4">
        <v>0</v>
      </c>
      <c r="DH4">
        <v>1</v>
      </c>
      <c r="DI4">
        <v>0</v>
      </c>
      <c r="DJ4">
        <v>0</v>
      </c>
      <c r="DK4">
        <v>1</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15</v>
      </c>
    </row>
    <row r="5" spans="1:137" x14ac:dyDescent="0.25">
      <c r="A5" t="s">
        <v>1</v>
      </c>
      <c r="B5">
        <v>1991</v>
      </c>
      <c r="C5">
        <v>1</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1</v>
      </c>
      <c r="CH5">
        <v>0</v>
      </c>
      <c r="CI5">
        <v>0</v>
      </c>
      <c r="CJ5">
        <v>0</v>
      </c>
      <c r="CK5">
        <v>0</v>
      </c>
      <c r="CL5">
        <v>1</v>
      </c>
      <c r="CM5">
        <v>1</v>
      </c>
      <c r="CN5">
        <v>1</v>
      </c>
      <c r="CO5">
        <v>1</v>
      </c>
      <c r="CP5">
        <v>0</v>
      </c>
      <c r="CQ5">
        <v>1</v>
      </c>
      <c r="CR5">
        <v>1</v>
      </c>
      <c r="CS5">
        <v>1</v>
      </c>
      <c r="CT5">
        <v>0</v>
      </c>
      <c r="CU5">
        <v>0</v>
      </c>
      <c r="CV5">
        <v>0</v>
      </c>
      <c r="CW5">
        <v>0</v>
      </c>
      <c r="CX5">
        <v>0</v>
      </c>
      <c r="CY5">
        <v>0</v>
      </c>
      <c r="CZ5">
        <v>0</v>
      </c>
      <c r="DA5">
        <v>0</v>
      </c>
      <c r="DB5">
        <v>0</v>
      </c>
      <c r="DC5">
        <v>0</v>
      </c>
      <c r="DD5">
        <v>0</v>
      </c>
      <c r="DE5">
        <v>0</v>
      </c>
      <c r="DF5">
        <v>0</v>
      </c>
      <c r="DG5">
        <v>0</v>
      </c>
      <c r="DH5">
        <v>1</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10</v>
      </c>
    </row>
    <row r="6" spans="1:137" x14ac:dyDescent="0.25">
      <c r="A6" t="s">
        <v>7</v>
      </c>
      <c r="B6">
        <v>1991</v>
      </c>
      <c r="C6">
        <v>0</v>
      </c>
      <c r="D6">
        <v>1</v>
      </c>
      <c r="E6">
        <v>1</v>
      </c>
      <c r="F6">
        <v>1</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1</v>
      </c>
      <c r="CH6">
        <v>0</v>
      </c>
      <c r="CI6">
        <v>0</v>
      </c>
      <c r="CJ6">
        <v>0</v>
      </c>
      <c r="CK6">
        <v>0</v>
      </c>
      <c r="CL6">
        <v>1</v>
      </c>
      <c r="CM6">
        <v>1</v>
      </c>
      <c r="CN6">
        <v>1</v>
      </c>
      <c r="CO6">
        <v>1</v>
      </c>
      <c r="CP6">
        <v>0</v>
      </c>
      <c r="CQ6">
        <v>1</v>
      </c>
      <c r="CR6">
        <v>1</v>
      </c>
      <c r="CS6">
        <v>1</v>
      </c>
      <c r="CT6">
        <v>0</v>
      </c>
      <c r="CU6">
        <v>0</v>
      </c>
      <c r="CV6">
        <v>0</v>
      </c>
      <c r="CW6">
        <v>0</v>
      </c>
      <c r="CX6">
        <v>0</v>
      </c>
      <c r="CY6">
        <v>0</v>
      </c>
      <c r="CZ6">
        <v>0</v>
      </c>
      <c r="DA6">
        <v>0</v>
      </c>
      <c r="DB6">
        <v>0</v>
      </c>
      <c r="DC6">
        <v>0</v>
      </c>
      <c r="DD6">
        <v>0</v>
      </c>
      <c r="DE6">
        <v>0</v>
      </c>
      <c r="DF6">
        <v>0</v>
      </c>
      <c r="DG6">
        <v>0</v>
      </c>
      <c r="DH6">
        <v>1</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12</v>
      </c>
    </row>
    <row r="7" spans="1:137" x14ac:dyDescent="0.25">
      <c r="A7" t="s">
        <v>5</v>
      </c>
      <c r="B7">
        <v>1991</v>
      </c>
      <c r="C7">
        <v>1</v>
      </c>
      <c r="D7">
        <v>1</v>
      </c>
      <c r="E7">
        <v>0</v>
      </c>
      <c r="F7">
        <v>1</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1</v>
      </c>
      <c r="CH7">
        <v>0</v>
      </c>
      <c r="CI7">
        <v>0</v>
      </c>
      <c r="CJ7">
        <v>0</v>
      </c>
      <c r="CK7">
        <v>0</v>
      </c>
      <c r="CL7">
        <v>1</v>
      </c>
      <c r="CM7">
        <v>1</v>
      </c>
      <c r="CN7">
        <v>1</v>
      </c>
      <c r="CO7">
        <v>1</v>
      </c>
      <c r="CP7">
        <v>0</v>
      </c>
      <c r="CQ7">
        <v>1</v>
      </c>
      <c r="CR7">
        <v>1</v>
      </c>
      <c r="CS7">
        <v>1</v>
      </c>
      <c r="CT7">
        <v>0</v>
      </c>
      <c r="CU7">
        <v>0</v>
      </c>
      <c r="CV7">
        <v>0</v>
      </c>
      <c r="CW7">
        <v>0</v>
      </c>
      <c r="CX7">
        <v>0</v>
      </c>
      <c r="CY7">
        <v>0</v>
      </c>
      <c r="CZ7">
        <v>0</v>
      </c>
      <c r="DA7">
        <v>0</v>
      </c>
      <c r="DB7">
        <v>0</v>
      </c>
      <c r="DC7">
        <v>0</v>
      </c>
      <c r="DD7">
        <v>0</v>
      </c>
      <c r="DE7">
        <v>0</v>
      </c>
      <c r="DF7">
        <v>0</v>
      </c>
      <c r="DG7">
        <v>0</v>
      </c>
      <c r="DH7">
        <v>1</v>
      </c>
      <c r="DI7">
        <v>1</v>
      </c>
      <c r="DJ7">
        <v>1</v>
      </c>
      <c r="DK7">
        <v>1</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15</v>
      </c>
    </row>
    <row r="8" spans="1:137" x14ac:dyDescent="0.25">
      <c r="A8" t="s">
        <v>9</v>
      </c>
      <c r="B8">
        <v>1991</v>
      </c>
      <c r="C8">
        <v>1</v>
      </c>
      <c r="D8">
        <v>1</v>
      </c>
      <c r="E8">
        <v>0</v>
      </c>
      <c r="F8">
        <v>1</v>
      </c>
      <c r="G8">
        <v>0</v>
      </c>
      <c r="H8">
        <v>0</v>
      </c>
      <c r="I8">
        <v>1</v>
      </c>
      <c r="J8">
        <v>0</v>
      </c>
      <c r="K8">
        <v>1</v>
      </c>
      <c r="L8">
        <v>1</v>
      </c>
      <c r="M8">
        <v>1</v>
      </c>
      <c r="N8">
        <v>1</v>
      </c>
      <c r="O8">
        <v>1</v>
      </c>
      <c r="P8">
        <v>1</v>
      </c>
      <c r="Q8">
        <v>1</v>
      </c>
      <c r="R8">
        <v>1</v>
      </c>
      <c r="S8">
        <v>1</v>
      </c>
      <c r="T8">
        <v>1</v>
      </c>
      <c r="U8">
        <v>1</v>
      </c>
      <c r="V8">
        <v>1</v>
      </c>
      <c r="W8">
        <v>1</v>
      </c>
      <c r="X8">
        <v>1</v>
      </c>
      <c r="Y8">
        <v>0</v>
      </c>
      <c r="Z8">
        <v>0</v>
      </c>
      <c r="AA8">
        <v>1</v>
      </c>
      <c r="AB8">
        <v>0</v>
      </c>
      <c r="AC8">
        <v>0</v>
      </c>
      <c r="AD8">
        <v>0</v>
      </c>
      <c r="AE8">
        <v>0</v>
      </c>
      <c r="AF8">
        <v>0</v>
      </c>
      <c r="AG8">
        <v>0</v>
      </c>
      <c r="AH8">
        <v>0</v>
      </c>
      <c r="AI8">
        <v>0</v>
      </c>
      <c r="AJ8">
        <v>0</v>
      </c>
      <c r="AK8">
        <v>0</v>
      </c>
      <c r="AL8">
        <v>0</v>
      </c>
      <c r="AM8">
        <v>1</v>
      </c>
      <c r="AN8">
        <v>0</v>
      </c>
      <c r="AO8">
        <v>0</v>
      </c>
      <c r="AP8">
        <v>1</v>
      </c>
      <c r="AQ8">
        <v>1</v>
      </c>
      <c r="AR8">
        <v>0</v>
      </c>
      <c r="AS8">
        <v>0</v>
      </c>
      <c r="AT8">
        <v>0</v>
      </c>
      <c r="AU8">
        <v>0</v>
      </c>
      <c r="AV8">
        <v>0</v>
      </c>
      <c r="AW8">
        <v>0</v>
      </c>
      <c r="AX8">
        <v>0</v>
      </c>
      <c r="AY8">
        <v>0</v>
      </c>
      <c r="AZ8">
        <v>1</v>
      </c>
      <c r="BA8">
        <v>1</v>
      </c>
      <c r="BB8">
        <v>1</v>
      </c>
      <c r="BC8">
        <v>1</v>
      </c>
      <c r="BD8">
        <v>1</v>
      </c>
      <c r="BE8">
        <v>1</v>
      </c>
      <c r="BF8">
        <v>1</v>
      </c>
      <c r="BG8">
        <v>0</v>
      </c>
      <c r="BH8">
        <v>1</v>
      </c>
      <c r="BI8">
        <v>1</v>
      </c>
      <c r="BJ8">
        <v>1</v>
      </c>
      <c r="BK8">
        <v>1</v>
      </c>
      <c r="BL8">
        <v>1</v>
      </c>
      <c r="BM8">
        <v>1</v>
      </c>
      <c r="BN8">
        <v>1</v>
      </c>
      <c r="BO8">
        <v>0</v>
      </c>
      <c r="BP8">
        <v>1</v>
      </c>
      <c r="BQ8">
        <v>1</v>
      </c>
      <c r="BR8">
        <v>1</v>
      </c>
      <c r="BS8">
        <v>0</v>
      </c>
      <c r="BT8">
        <v>0</v>
      </c>
      <c r="BU8">
        <v>0</v>
      </c>
      <c r="BV8">
        <v>0</v>
      </c>
      <c r="BW8">
        <v>0</v>
      </c>
      <c r="BX8">
        <v>0</v>
      </c>
      <c r="BY8">
        <v>0</v>
      </c>
      <c r="BZ8">
        <v>0</v>
      </c>
      <c r="CA8">
        <v>0</v>
      </c>
      <c r="CB8">
        <v>0</v>
      </c>
      <c r="CC8">
        <v>0</v>
      </c>
      <c r="CD8">
        <v>0</v>
      </c>
      <c r="CE8">
        <v>1</v>
      </c>
      <c r="CF8">
        <v>0</v>
      </c>
      <c r="CG8">
        <v>0</v>
      </c>
      <c r="CH8">
        <v>1</v>
      </c>
      <c r="CI8">
        <v>1</v>
      </c>
      <c r="CJ8">
        <v>1</v>
      </c>
      <c r="CK8">
        <v>1</v>
      </c>
      <c r="CL8">
        <v>1</v>
      </c>
      <c r="CM8">
        <v>1</v>
      </c>
      <c r="CN8">
        <v>1</v>
      </c>
      <c r="CO8">
        <v>1</v>
      </c>
      <c r="CP8">
        <v>0</v>
      </c>
      <c r="CQ8">
        <v>1</v>
      </c>
      <c r="CR8">
        <v>0</v>
      </c>
      <c r="CS8">
        <v>1</v>
      </c>
      <c r="CT8">
        <v>0</v>
      </c>
      <c r="CU8">
        <v>0</v>
      </c>
      <c r="CV8">
        <v>0</v>
      </c>
      <c r="CW8">
        <v>0</v>
      </c>
      <c r="CX8">
        <v>0</v>
      </c>
      <c r="CY8">
        <v>0</v>
      </c>
      <c r="CZ8">
        <v>0</v>
      </c>
      <c r="DA8">
        <v>1</v>
      </c>
      <c r="DB8">
        <v>0</v>
      </c>
      <c r="DC8">
        <v>1</v>
      </c>
      <c r="DD8">
        <v>1</v>
      </c>
      <c r="DE8">
        <v>1</v>
      </c>
      <c r="DF8">
        <v>0</v>
      </c>
      <c r="DG8">
        <v>0</v>
      </c>
      <c r="DH8">
        <v>0</v>
      </c>
      <c r="DI8">
        <v>0</v>
      </c>
      <c r="DJ8">
        <v>1</v>
      </c>
      <c r="DK8">
        <v>1</v>
      </c>
      <c r="DL8">
        <v>1</v>
      </c>
      <c r="DM8">
        <v>1</v>
      </c>
      <c r="DN8">
        <v>0</v>
      </c>
      <c r="DO8">
        <v>0</v>
      </c>
      <c r="DP8">
        <v>0</v>
      </c>
      <c r="DQ8">
        <v>0</v>
      </c>
      <c r="DR8">
        <v>0</v>
      </c>
      <c r="DS8">
        <v>0</v>
      </c>
      <c r="DT8">
        <v>0</v>
      </c>
      <c r="DU8">
        <v>0</v>
      </c>
      <c r="DV8">
        <v>0</v>
      </c>
      <c r="DW8">
        <v>0</v>
      </c>
      <c r="DX8">
        <v>0</v>
      </c>
      <c r="DY8">
        <v>0</v>
      </c>
      <c r="DZ8">
        <v>0</v>
      </c>
      <c r="EA8">
        <v>0</v>
      </c>
      <c r="EB8">
        <v>0</v>
      </c>
      <c r="EC8">
        <v>0</v>
      </c>
      <c r="ED8">
        <v>0</v>
      </c>
      <c r="EE8">
        <v>0</v>
      </c>
      <c r="EF8">
        <v>0</v>
      </c>
      <c r="EG8">
        <v>58</v>
      </c>
    </row>
    <row r="9" spans="1:137" x14ac:dyDescent="0.25">
      <c r="A9" t="s">
        <v>11</v>
      </c>
      <c r="B9">
        <v>1991</v>
      </c>
      <c r="C9">
        <v>0</v>
      </c>
      <c r="D9">
        <v>0</v>
      </c>
      <c r="E9">
        <v>0</v>
      </c>
      <c r="F9">
        <v>0</v>
      </c>
      <c r="G9">
        <v>0</v>
      </c>
      <c r="H9">
        <v>0</v>
      </c>
      <c r="I9">
        <v>0</v>
      </c>
      <c r="J9">
        <v>0</v>
      </c>
      <c r="K9">
        <v>0</v>
      </c>
      <c r="L9">
        <v>0</v>
      </c>
      <c r="M9">
        <v>0</v>
      </c>
      <c r="N9">
        <v>0</v>
      </c>
      <c r="O9">
        <v>0</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1</v>
      </c>
      <c r="CF9">
        <v>0</v>
      </c>
      <c r="CG9">
        <v>0</v>
      </c>
      <c r="CH9">
        <v>0</v>
      </c>
      <c r="CI9">
        <v>0</v>
      </c>
      <c r="CJ9">
        <v>0</v>
      </c>
      <c r="CK9">
        <v>0</v>
      </c>
      <c r="CL9">
        <v>1</v>
      </c>
      <c r="CM9">
        <v>1</v>
      </c>
      <c r="CN9">
        <v>0</v>
      </c>
      <c r="CO9">
        <v>0</v>
      </c>
      <c r="CP9">
        <v>0</v>
      </c>
      <c r="CQ9">
        <v>0</v>
      </c>
      <c r="CR9">
        <v>0</v>
      </c>
      <c r="CS9">
        <v>1</v>
      </c>
      <c r="CT9">
        <v>0</v>
      </c>
      <c r="CU9">
        <v>0</v>
      </c>
      <c r="CV9">
        <v>0</v>
      </c>
      <c r="CW9">
        <v>0</v>
      </c>
      <c r="CX9">
        <v>0</v>
      </c>
      <c r="CY9">
        <v>0</v>
      </c>
      <c r="CZ9">
        <v>0</v>
      </c>
      <c r="DA9">
        <v>0</v>
      </c>
      <c r="DB9">
        <v>0</v>
      </c>
      <c r="DC9">
        <v>0</v>
      </c>
      <c r="DD9">
        <v>0</v>
      </c>
      <c r="DE9">
        <v>0</v>
      </c>
      <c r="DF9">
        <v>0</v>
      </c>
      <c r="DG9">
        <v>0</v>
      </c>
      <c r="DH9">
        <v>1</v>
      </c>
      <c r="DI9">
        <v>1</v>
      </c>
      <c r="DJ9">
        <v>1</v>
      </c>
      <c r="DK9">
        <v>1</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9</v>
      </c>
    </row>
    <row r="10" spans="1:137" x14ac:dyDescent="0.25">
      <c r="A10" t="s">
        <v>13</v>
      </c>
      <c r="B10">
        <v>1991</v>
      </c>
      <c r="C10">
        <v>0</v>
      </c>
      <c r="D10">
        <v>0</v>
      </c>
      <c r="E10">
        <v>0</v>
      </c>
      <c r="F10">
        <v>0</v>
      </c>
      <c r="G10">
        <v>0</v>
      </c>
      <c r="H10">
        <v>0</v>
      </c>
      <c r="I10">
        <v>0</v>
      </c>
      <c r="J10">
        <v>0</v>
      </c>
      <c r="K10">
        <v>0</v>
      </c>
      <c r="L10">
        <v>0</v>
      </c>
      <c r="M10">
        <v>0</v>
      </c>
      <c r="N10">
        <v>0</v>
      </c>
      <c r="O10">
        <v>1</v>
      </c>
      <c r="P10">
        <v>1</v>
      </c>
      <c r="Q10">
        <v>1</v>
      </c>
      <c r="R10">
        <v>1</v>
      </c>
      <c r="S10">
        <v>1</v>
      </c>
      <c r="T10">
        <v>1</v>
      </c>
      <c r="U10">
        <v>1</v>
      </c>
      <c r="V10">
        <v>1</v>
      </c>
      <c r="W10">
        <v>1</v>
      </c>
      <c r="X10">
        <v>1</v>
      </c>
      <c r="Y10">
        <v>0</v>
      </c>
      <c r="Z10">
        <v>0</v>
      </c>
      <c r="AA10">
        <v>0</v>
      </c>
      <c r="AB10">
        <v>0</v>
      </c>
      <c r="AC10">
        <v>0</v>
      </c>
      <c r="AD10">
        <v>0</v>
      </c>
      <c r="AE10">
        <v>0</v>
      </c>
      <c r="AF10">
        <v>0</v>
      </c>
      <c r="AG10">
        <v>1</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v>
      </c>
      <c r="CJ10">
        <v>1</v>
      </c>
      <c r="CK10">
        <v>1</v>
      </c>
      <c r="CL10">
        <v>1</v>
      </c>
      <c r="CM10">
        <v>1</v>
      </c>
      <c r="CN10">
        <v>0</v>
      </c>
      <c r="CO10">
        <v>1</v>
      </c>
      <c r="CP10">
        <v>0</v>
      </c>
      <c r="CQ10">
        <v>1</v>
      </c>
      <c r="CR10">
        <v>0</v>
      </c>
      <c r="CS10">
        <v>1</v>
      </c>
      <c r="CT10">
        <v>0</v>
      </c>
      <c r="CU10">
        <v>1</v>
      </c>
      <c r="CV10">
        <v>0</v>
      </c>
      <c r="CW10">
        <v>0</v>
      </c>
      <c r="CX10">
        <v>0</v>
      </c>
      <c r="CY10">
        <v>0</v>
      </c>
      <c r="CZ10">
        <v>0</v>
      </c>
      <c r="DA10">
        <v>1</v>
      </c>
      <c r="DB10">
        <v>0</v>
      </c>
      <c r="DC10">
        <v>0</v>
      </c>
      <c r="DD10">
        <v>1</v>
      </c>
      <c r="DE10">
        <v>1</v>
      </c>
      <c r="DF10">
        <v>0</v>
      </c>
      <c r="DG10">
        <v>0</v>
      </c>
      <c r="DH10">
        <v>1</v>
      </c>
      <c r="DI10">
        <v>1</v>
      </c>
      <c r="DJ10">
        <v>1</v>
      </c>
      <c r="DK10">
        <v>1</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27</v>
      </c>
    </row>
    <row r="11" spans="1:137" x14ac:dyDescent="0.25">
      <c r="A11" t="s">
        <v>15</v>
      </c>
      <c r="B11">
        <v>1991</v>
      </c>
      <c r="C11">
        <v>1</v>
      </c>
      <c r="D11">
        <v>0</v>
      </c>
      <c r="E11">
        <v>0</v>
      </c>
      <c r="F11">
        <v>1</v>
      </c>
      <c r="G11">
        <v>1</v>
      </c>
      <c r="H11">
        <v>0</v>
      </c>
      <c r="I11">
        <v>0</v>
      </c>
      <c r="J11">
        <v>0</v>
      </c>
      <c r="K11">
        <v>0</v>
      </c>
      <c r="L11">
        <v>0</v>
      </c>
      <c r="M11">
        <v>1</v>
      </c>
      <c r="N11">
        <v>0</v>
      </c>
      <c r="O11">
        <v>1</v>
      </c>
      <c r="P11">
        <v>0</v>
      </c>
      <c r="Q11">
        <v>0</v>
      </c>
      <c r="R11">
        <v>1</v>
      </c>
      <c r="S11">
        <v>1</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1</v>
      </c>
      <c r="CM11">
        <v>1</v>
      </c>
      <c r="CN11">
        <v>1</v>
      </c>
      <c r="CO11">
        <v>0</v>
      </c>
      <c r="CP11">
        <v>0</v>
      </c>
      <c r="CQ11">
        <v>0</v>
      </c>
      <c r="CR11">
        <v>0</v>
      </c>
      <c r="CS11">
        <v>1</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12</v>
      </c>
    </row>
    <row r="12" spans="1:137" x14ac:dyDescent="0.25">
      <c r="A12" t="s">
        <v>17</v>
      </c>
      <c r="B12">
        <v>1991</v>
      </c>
      <c r="C12">
        <v>1</v>
      </c>
      <c r="D12">
        <v>0</v>
      </c>
      <c r="E12">
        <v>0</v>
      </c>
      <c r="F12">
        <v>0</v>
      </c>
      <c r="G12">
        <v>0</v>
      </c>
      <c r="H12">
        <v>0</v>
      </c>
      <c r="I12">
        <v>0</v>
      </c>
      <c r="J12">
        <v>0</v>
      </c>
      <c r="K12">
        <v>0</v>
      </c>
      <c r="L12">
        <v>0</v>
      </c>
      <c r="M12">
        <v>0</v>
      </c>
      <c r="N12">
        <v>0</v>
      </c>
      <c r="O12">
        <v>0</v>
      </c>
      <c r="P12">
        <v>0</v>
      </c>
      <c r="Q12">
        <v>0</v>
      </c>
      <c r="R12">
        <v>0</v>
      </c>
      <c r="S12">
        <v>1</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1</v>
      </c>
      <c r="BY12">
        <v>1</v>
      </c>
      <c r="BZ12">
        <v>0</v>
      </c>
      <c r="CA12">
        <v>0</v>
      </c>
      <c r="CB12">
        <v>0</v>
      </c>
      <c r="CC12">
        <v>0</v>
      </c>
      <c r="CD12">
        <v>0</v>
      </c>
      <c r="CE12">
        <v>0</v>
      </c>
      <c r="CF12">
        <v>0</v>
      </c>
      <c r="CG12">
        <v>1</v>
      </c>
      <c r="CH12">
        <v>1</v>
      </c>
      <c r="CI12">
        <v>1</v>
      </c>
      <c r="CJ12">
        <v>1</v>
      </c>
      <c r="CK12">
        <v>1</v>
      </c>
      <c r="CL12">
        <v>1</v>
      </c>
      <c r="CM12">
        <v>0</v>
      </c>
      <c r="CN12">
        <v>0</v>
      </c>
      <c r="CO12">
        <v>1</v>
      </c>
      <c r="CP12">
        <v>0</v>
      </c>
      <c r="CQ12">
        <v>1</v>
      </c>
      <c r="CR12">
        <v>1</v>
      </c>
      <c r="CS12">
        <v>1</v>
      </c>
      <c r="CT12">
        <v>0</v>
      </c>
      <c r="CU12">
        <v>0</v>
      </c>
      <c r="CV12">
        <v>0</v>
      </c>
      <c r="CW12">
        <v>0</v>
      </c>
      <c r="CX12">
        <v>0</v>
      </c>
      <c r="CY12">
        <v>0</v>
      </c>
      <c r="CZ12">
        <v>0</v>
      </c>
      <c r="DA12">
        <v>1</v>
      </c>
      <c r="DB12">
        <v>0</v>
      </c>
      <c r="DC12">
        <v>0</v>
      </c>
      <c r="DD12">
        <v>1</v>
      </c>
      <c r="DE12">
        <v>1</v>
      </c>
      <c r="DF12">
        <v>0</v>
      </c>
      <c r="DG12">
        <v>0</v>
      </c>
      <c r="DH12">
        <v>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18</v>
      </c>
    </row>
    <row r="13" spans="1:137" x14ac:dyDescent="0.25">
      <c r="A13" t="s">
        <v>19</v>
      </c>
      <c r="B13">
        <v>1991</v>
      </c>
      <c r="C13">
        <v>1</v>
      </c>
      <c r="D13">
        <v>0</v>
      </c>
      <c r="E13">
        <v>0</v>
      </c>
      <c r="F13">
        <v>0</v>
      </c>
      <c r="G13">
        <v>0</v>
      </c>
      <c r="H13">
        <v>0</v>
      </c>
      <c r="I13">
        <v>0</v>
      </c>
      <c r="J13">
        <v>0</v>
      </c>
      <c r="K13">
        <v>0</v>
      </c>
      <c r="L13">
        <v>0</v>
      </c>
      <c r="M13">
        <v>0</v>
      </c>
      <c r="N13">
        <v>0</v>
      </c>
      <c r="O13">
        <v>1</v>
      </c>
      <c r="P13">
        <v>0</v>
      </c>
      <c r="Q13">
        <v>0</v>
      </c>
      <c r="R13">
        <v>0</v>
      </c>
      <c r="S13">
        <v>1</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1</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1</v>
      </c>
      <c r="CK13">
        <v>0</v>
      </c>
      <c r="CL13">
        <v>1</v>
      </c>
      <c r="CM13">
        <v>0</v>
      </c>
      <c r="CN13">
        <v>0</v>
      </c>
      <c r="CO13">
        <v>1</v>
      </c>
      <c r="CP13">
        <v>0</v>
      </c>
      <c r="CQ13">
        <v>0</v>
      </c>
      <c r="CR13">
        <v>0</v>
      </c>
      <c r="CS13">
        <v>1</v>
      </c>
      <c r="CT13">
        <v>0</v>
      </c>
      <c r="CU13">
        <v>0</v>
      </c>
      <c r="CV13">
        <v>0</v>
      </c>
      <c r="CW13">
        <v>0</v>
      </c>
      <c r="CX13">
        <v>0</v>
      </c>
      <c r="CY13">
        <v>0</v>
      </c>
      <c r="CZ13">
        <v>0</v>
      </c>
      <c r="DA13">
        <v>0</v>
      </c>
      <c r="DB13">
        <v>0</v>
      </c>
      <c r="DC13">
        <v>0</v>
      </c>
      <c r="DD13">
        <v>0</v>
      </c>
      <c r="DE13">
        <v>0</v>
      </c>
      <c r="DF13">
        <v>0</v>
      </c>
      <c r="DG13">
        <v>0</v>
      </c>
      <c r="DH13">
        <v>1</v>
      </c>
      <c r="DI13">
        <v>1</v>
      </c>
      <c r="DJ13">
        <v>1</v>
      </c>
      <c r="DK13">
        <v>1</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12</v>
      </c>
    </row>
    <row r="14" spans="1:137" x14ac:dyDescent="0.25">
      <c r="A14" t="s">
        <v>21</v>
      </c>
      <c r="B14">
        <v>1991</v>
      </c>
      <c r="C14">
        <v>1</v>
      </c>
      <c r="D14">
        <v>1</v>
      </c>
      <c r="E14">
        <v>0</v>
      </c>
      <c r="F14">
        <v>1</v>
      </c>
      <c r="G14">
        <v>1</v>
      </c>
      <c r="H14">
        <v>1</v>
      </c>
      <c r="I14">
        <v>0</v>
      </c>
      <c r="J14">
        <v>0</v>
      </c>
      <c r="K14">
        <v>1</v>
      </c>
      <c r="L14">
        <v>1</v>
      </c>
      <c r="M14">
        <v>1</v>
      </c>
      <c r="N14">
        <v>1</v>
      </c>
      <c r="O14">
        <v>1</v>
      </c>
      <c r="P14">
        <v>0</v>
      </c>
      <c r="Q14">
        <v>0</v>
      </c>
      <c r="R14">
        <v>0</v>
      </c>
      <c r="S14">
        <v>0</v>
      </c>
      <c r="T14">
        <v>0</v>
      </c>
      <c r="U14">
        <v>1</v>
      </c>
      <c r="V14">
        <v>0</v>
      </c>
      <c r="W14">
        <v>1</v>
      </c>
      <c r="X14">
        <v>1</v>
      </c>
      <c r="Y14">
        <v>0</v>
      </c>
      <c r="Z14">
        <v>0</v>
      </c>
      <c r="AA14">
        <v>0</v>
      </c>
      <c r="AB14">
        <v>0</v>
      </c>
      <c r="AC14">
        <v>0</v>
      </c>
      <c r="AD14">
        <v>0</v>
      </c>
      <c r="AE14">
        <v>1</v>
      </c>
      <c r="AF14">
        <v>1</v>
      </c>
      <c r="AG14">
        <v>1</v>
      </c>
      <c r="AH14">
        <v>0</v>
      </c>
      <c r="AI14">
        <v>1</v>
      </c>
      <c r="AJ14">
        <v>0</v>
      </c>
      <c r="AK14">
        <v>1</v>
      </c>
      <c r="AL14">
        <v>0</v>
      </c>
      <c r="AM14">
        <v>1</v>
      </c>
      <c r="AN14">
        <v>0</v>
      </c>
      <c r="AO14">
        <v>1</v>
      </c>
      <c r="AP14">
        <v>0</v>
      </c>
      <c r="AQ14">
        <v>1</v>
      </c>
      <c r="AR14">
        <v>0</v>
      </c>
      <c r="AS14">
        <v>0</v>
      </c>
      <c r="AT14">
        <v>0</v>
      </c>
      <c r="AU14">
        <v>0</v>
      </c>
      <c r="AV14">
        <v>0</v>
      </c>
      <c r="AW14">
        <v>0</v>
      </c>
      <c r="AX14">
        <v>0</v>
      </c>
      <c r="AY14">
        <v>0</v>
      </c>
      <c r="AZ14">
        <v>0</v>
      </c>
      <c r="BA14">
        <v>0</v>
      </c>
      <c r="BB14">
        <v>0</v>
      </c>
      <c r="BC14">
        <v>0</v>
      </c>
      <c r="BD14">
        <v>1</v>
      </c>
      <c r="BE14">
        <v>1</v>
      </c>
      <c r="BF14">
        <v>0</v>
      </c>
      <c r="BG14">
        <v>0</v>
      </c>
      <c r="BH14">
        <v>0</v>
      </c>
      <c r="BI14">
        <v>0</v>
      </c>
      <c r="BJ14">
        <v>0</v>
      </c>
      <c r="BK14">
        <v>0</v>
      </c>
      <c r="BL14">
        <v>1</v>
      </c>
      <c r="BM14">
        <v>1</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1</v>
      </c>
      <c r="CJ14">
        <v>1</v>
      </c>
      <c r="CK14">
        <v>1</v>
      </c>
      <c r="CL14">
        <v>1</v>
      </c>
      <c r="CM14">
        <v>1</v>
      </c>
      <c r="CN14">
        <v>0</v>
      </c>
      <c r="CO14">
        <v>0</v>
      </c>
      <c r="CP14">
        <v>0</v>
      </c>
      <c r="CQ14">
        <v>0</v>
      </c>
      <c r="CR14">
        <v>0</v>
      </c>
      <c r="CS14">
        <v>1</v>
      </c>
      <c r="CT14">
        <v>0</v>
      </c>
      <c r="CU14">
        <v>0</v>
      </c>
      <c r="CV14">
        <v>0</v>
      </c>
      <c r="CW14">
        <v>0</v>
      </c>
      <c r="CX14">
        <v>0</v>
      </c>
      <c r="CY14">
        <v>0</v>
      </c>
      <c r="CZ14">
        <v>0</v>
      </c>
      <c r="DA14">
        <v>0</v>
      </c>
      <c r="DB14">
        <v>0</v>
      </c>
      <c r="DC14">
        <v>0</v>
      </c>
      <c r="DD14">
        <v>0</v>
      </c>
      <c r="DE14">
        <v>0</v>
      </c>
      <c r="DF14">
        <v>1</v>
      </c>
      <c r="DG14">
        <v>0</v>
      </c>
      <c r="DH14">
        <v>1</v>
      </c>
      <c r="DI14">
        <v>1</v>
      </c>
      <c r="DJ14">
        <v>1</v>
      </c>
      <c r="DK14">
        <v>1</v>
      </c>
      <c r="DL14">
        <v>1</v>
      </c>
      <c r="DM14">
        <v>1</v>
      </c>
      <c r="DN14">
        <v>1</v>
      </c>
      <c r="DO14">
        <v>1</v>
      </c>
      <c r="DP14">
        <v>1</v>
      </c>
      <c r="DQ14">
        <v>0</v>
      </c>
      <c r="DR14">
        <v>0</v>
      </c>
      <c r="DS14">
        <v>0</v>
      </c>
      <c r="DT14">
        <v>0</v>
      </c>
      <c r="DU14">
        <v>0</v>
      </c>
      <c r="DV14">
        <v>0</v>
      </c>
      <c r="DW14">
        <v>0</v>
      </c>
      <c r="DX14">
        <v>0</v>
      </c>
      <c r="DY14">
        <v>0</v>
      </c>
      <c r="DZ14">
        <v>0</v>
      </c>
      <c r="EA14">
        <v>0</v>
      </c>
      <c r="EB14">
        <v>0</v>
      </c>
      <c r="EC14">
        <v>0</v>
      </c>
      <c r="ED14">
        <v>0</v>
      </c>
      <c r="EE14">
        <v>0</v>
      </c>
      <c r="EF14">
        <v>0</v>
      </c>
      <c r="EG14">
        <v>41</v>
      </c>
    </row>
    <row r="15" spans="1:137" x14ac:dyDescent="0.25">
      <c r="A15" t="s">
        <v>25</v>
      </c>
      <c r="B15">
        <v>1991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1</v>
      </c>
      <c r="CM15">
        <v>0</v>
      </c>
      <c r="CN15">
        <v>0</v>
      </c>
      <c r="CO15">
        <v>0</v>
      </c>
      <c r="CP15">
        <v>0</v>
      </c>
      <c r="CQ15">
        <v>0</v>
      </c>
      <c r="CR15">
        <v>1</v>
      </c>
      <c r="CS15">
        <v>1</v>
      </c>
      <c r="CT15">
        <v>0</v>
      </c>
      <c r="CU15">
        <v>0</v>
      </c>
      <c r="CV15">
        <v>0</v>
      </c>
      <c r="CW15">
        <v>0</v>
      </c>
      <c r="CX15">
        <v>0</v>
      </c>
      <c r="CY15">
        <v>0</v>
      </c>
      <c r="CZ15">
        <v>0</v>
      </c>
      <c r="DA15">
        <v>0</v>
      </c>
      <c r="DB15">
        <v>0</v>
      </c>
      <c r="DC15">
        <v>0</v>
      </c>
      <c r="DD15">
        <v>0</v>
      </c>
      <c r="DE15">
        <v>0</v>
      </c>
      <c r="DF15">
        <v>0</v>
      </c>
      <c r="DG15">
        <v>0</v>
      </c>
      <c r="DH15">
        <v>0</v>
      </c>
      <c r="DI15">
        <v>0</v>
      </c>
      <c r="DJ15">
        <v>1</v>
      </c>
      <c r="DK15">
        <v>1</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5</v>
      </c>
    </row>
    <row r="16" spans="1:137" x14ac:dyDescent="0.25">
      <c r="A16" t="s">
        <v>27</v>
      </c>
      <c r="B16">
        <v>1991</v>
      </c>
      <c r="C16">
        <v>1</v>
      </c>
      <c r="D16">
        <v>1</v>
      </c>
      <c r="E16">
        <v>1</v>
      </c>
      <c r="F16">
        <v>1</v>
      </c>
      <c r="G16">
        <v>0</v>
      </c>
      <c r="H16">
        <v>0</v>
      </c>
      <c r="I16">
        <v>0</v>
      </c>
      <c r="J16">
        <v>0</v>
      </c>
      <c r="K16">
        <v>0</v>
      </c>
      <c r="L16">
        <v>0</v>
      </c>
      <c r="M16">
        <v>0</v>
      </c>
      <c r="N16">
        <v>0</v>
      </c>
      <c r="O16">
        <v>0</v>
      </c>
      <c r="P16">
        <v>1</v>
      </c>
      <c r="Q16">
        <v>1</v>
      </c>
      <c r="R16">
        <v>1</v>
      </c>
      <c r="S16">
        <v>1</v>
      </c>
      <c r="T16">
        <v>0</v>
      </c>
      <c r="U16">
        <v>0</v>
      </c>
      <c r="V16">
        <v>0</v>
      </c>
      <c r="W16">
        <v>0</v>
      </c>
      <c r="X16">
        <v>0</v>
      </c>
      <c r="Y16">
        <v>0</v>
      </c>
      <c r="Z16">
        <v>0</v>
      </c>
      <c r="AA16">
        <v>0</v>
      </c>
      <c r="AB16">
        <v>0</v>
      </c>
      <c r="AC16">
        <v>0</v>
      </c>
      <c r="AD16">
        <v>0</v>
      </c>
      <c r="AE16">
        <v>1</v>
      </c>
      <c r="AF16">
        <v>1</v>
      </c>
      <c r="AG16">
        <v>0</v>
      </c>
      <c r="AH16">
        <v>0</v>
      </c>
      <c r="AI16">
        <v>1</v>
      </c>
      <c r="AJ16">
        <v>0</v>
      </c>
      <c r="AK16">
        <v>0</v>
      </c>
      <c r="AL16">
        <v>0</v>
      </c>
      <c r="AM16">
        <v>0</v>
      </c>
      <c r="AN16">
        <v>1</v>
      </c>
      <c r="AO16">
        <v>1</v>
      </c>
      <c r="AP16">
        <v>0</v>
      </c>
      <c r="AQ16">
        <v>0</v>
      </c>
      <c r="AR16">
        <v>0</v>
      </c>
      <c r="AS16">
        <v>0</v>
      </c>
      <c r="AT16">
        <v>0</v>
      </c>
      <c r="AU16">
        <v>0</v>
      </c>
      <c r="AV16">
        <v>0</v>
      </c>
      <c r="AW16">
        <v>0</v>
      </c>
      <c r="AX16">
        <v>0</v>
      </c>
      <c r="AY16">
        <v>0</v>
      </c>
      <c r="AZ16">
        <v>0</v>
      </c>
      <c r="BA16">
        <v>0</v>
      </c>
      <c r="BB16">
        <v>0</v>
      </c>
      <c r="BC16">
        <v>0</v>
      </c>
      <c r="BD16">
        <v>1</v>
      </c>
      <c r="BE16">
        <v>1</v>
      </c>
      <c r="BF16">
        <v>1</v>
      </c>
      <c r="BG16">
        <v>1</v>
      </c>
      <c r="BH16">
        <v>1</v>
      </c>
      <c r="BI16">
        <v>0</v>
      </c>
      <c r="BJ16">
        <v>1</v>
      </c>
      <c r="BK16">
        <v>1</v>
      </c>
      <c r="BL16">
        <v>1</v>
      </c>
      <c r="BM16">
        <v>1</v>
      </c>
      <c r="BN16">
        <v>0</v>
      </c>
      <c r="BO16">
        <v>0</v>
      </c>
      <c r="BP16">
        <v>0</v>
      </c>
      <c r="BQ16">
        <v>0</v>
      </c>
      <c r="BR16">
        <v>0</v>
      </c>
      <c r="BS16">
        <v>0</v>
      </c>
      <c r="BT16">
        <v>0</v>
      </c>
      <c r="BU16">
        <v>0</v>
      </c>
      <c r="BV16">
        <v>0</v>
      </c>
      <c r="BW16">
        <v>0</v>
      </c>
      <c r="BX16">
        <v>0</v>
      </c>
      <c r="BY16">
        <v>0</v>
      </c>
      <c r="BZ16">
        <v>0</v>
      </c>
      <c r="CA16">
        <v>0</v>
      </c>
      <c r="CB16">
        <v>0</v>
      </c>
      <c r="CC16">
        <v>0</v>
      </c>
      <c r="CD16">
        <v>0</v>
      </c>
      <c r="CE16">
        <v>1</v>
      </c>
      <c r="CF16">
        <v>1</v>
      </c>
      <c r="CG16">
        <v>1</v>
      </c>
      <c r="CH16">
        <v>1</v>
      </c>
      <c r="CI16">
        <v>1</v>
      </c>
      <c r="CJ16">
        <v>1</v>
      </c>
      <c r="CK16">
        <v>1</v>
      </c>
      <c r="CL16">
        <v>1</v>
      </c>
      <c r="CM16">
        <v>1</v>
      </c>
      <c r="CN16">
        <v>1</v>
      </c>
      <c r="CO16">
        <v>1</v>
      </c>
      <c r="CP16">
        <v>0</v>
      </c>
      <c r="CQ16">
        <v>1</v>
      </c>
      <c r="CR16">
        <v>1</v>
      </c>
      <c r="CS16">
        <v>1</v>
      </c>
      <c r="CT16">
        <v>0</v>
      </c>
      <c r="CU16">
        <v>0</v>
      </c>
      <c r="CV16">
        <v>0</v>
      </c>
      <c r="CW16">
        <v>0</v>
      </c>
      <c r="CX16">
        <v>0</v>
      </c>
      <c r="CY16">
        <v>0</v>
      </c>
      <c r="CZ16">
        <v>0</v>
      </c>
      <c r="DA16">
        <v>0</v>
      </c>
      <c r="DB16">
        <v>0</v>
      </c>
      <c r="DC16">
        <v>0</v>
      </c>
      <c r="DD16">
        <v>0</v>
      </c>
      <c r="DE16">
        <v>0</v>
      </c>
      <c r="DF16">
        <v>1</v>
      </c>
      <c r="DG16">
        <v>0</v>
      </c>
      <c r="DH16">
        <v>1</v>
      </c>
      <c r="DI16">
        <v>1</v>
      </c>
      <c r="DJ16">
        <v>1</v>
      </c>
      <c r="DK16">
        <v>1</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41</v>
      </c>
    </row>
    <row r="17" spans="1:137" x14ac:dyDescent="0.25">
      <c r="A17" t="s">
        <v>29</v>
      </c>
      <c r="B17">
        <v>1991</v>
      </c>
      <c r="C17">
        <v>0</v>
      </c>
      <c r="D17">
        <v>0</v>
      </c>
      <c r="E17">
        <v>0</v>
      </c>
      <c r="F17">
        <v>0</v>
      </c>
      <c r="G17">
        <v>0</v>
      </c>
      <c r="H17">
        <v>0</v>
      </c>
      <c r="I17">
        <v>0</v>
      </c>
      <c r="J17">
        <v>0</v>
      </c>
      <c r="K17">
        <v>0</v>
      </c>
      <c r="L17">
        <v>0</v>
      </c>
      <c r="M17">
        <v>0</v>
      </c>
      <c r="N17">
        <v>0</v>
      </c>
      <c r="O17">
        <v>1</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1</v>
      </c>
      <c r="CK17">
        <v>0</v>
      </c>
      <c r="CL17">
        <v>1</v>
      </c>
      <c r="CM17">
        <v>0</v>
      </c>
      <c r="CN17">
        <v>0</v>
      </c>
      <c r="CO17">
        <v>1</v>
      </c>
      <c r="CP17">
        <v>0</v>
      </c>
      <c r="CQ17">
        <v>1</v>
      </c>
      <c r="CR17">
        <v>0</v>
      </c>
      <c r="CS17">
        <v>1</v>
      </c>
      <c r="CT17">
        <v>0</v>
      </c>
      <c r="CU17">
        <v>0</v>
      </c>
      <c r="CV17">
        <v>0</v>
      </c>
      <c r="CW17">
        <v>0</v>
      </c>
      <c r="CX17">
        <v>0</v>
      </c>
      <c r="CY17">
        <v>0</v>
      </c>
      <c r="CZ17">
        <v>0</v>
      </c>
      <c r="DA17">
        <v>0</v>
      </c>
      <c r="DB17">
        <v>0</v>
      </c>
      <c r="DC17">
        <v>0</v>
      </c>
      <c r="DD17">
        <v>0</v>
      </c>
      <c r="DE17">
        <v>0</v>
      </c>
      <c r="DF17">
        <v>0</v>
      </c>
      <c r="DG17">
        <v>0</v>
      </c>
      <c r="DH17">
        <v>1</v>
      </c>
      <c r="DI17">
        <v>1</v>
      </c>
      <c r="DJ17">
        <v>1</v>
      </c>
      <c r="DK17">
        <v>1</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10</v>
      </c>
    </row>
    <row r="18" spans="1:137" x14ac:dyDescent="0.25">
      <c r="A18" t="s">
        <v>23</v>
      </c>
      <c r="B18">
        <v>1991</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1</v>
      </c>
      <c r="AG18">
        <v>0</v>
      </c>
      <c r="AH18">
        <v>0</v>
      </c>
      <c r="AI18">
        <v>1</v>
      </c>
      <c r="AJ18">
        <v>0</v>
      </c>
      <c r="AK18">
        <v>0</v>
      </c>
      <c r="AL18">
        <v>0</v>
      </c>
      <c r="AM18">
        <v>0</v>
      </c>
      <c r="AN18">
        <v>0</v>
      </c>
      <c r="AO18">
        <v>0</v>
      </c>
      <c r="AP18">
        <v>1</v>
      </c>
      <c r="AQ18">
        <v>1</v>
      </c>
      <c r="AR18">
        <v>0</v>
      </c>
      <c r="AS18">
        <v>0</v>
      </c>
      <c r="AT18">
        <v>1</v>
      </c>
      <c r="AU18">
        <v>0</v>
      </c>
      <c r="AV18">
        <v>0</v>
      </c>
      <c r="AW18">
        <v>0</v>
      </c>
      <c r="AX18">
        <v>1</v>
      </c>
      <c r="AY18">
        <v>1</v>
      </c>
      <c r="AZ18">
        <v>0</v>
      </c>
      <c r="BA18">
        <v>0</v>
      </c>
      <c r="BB18">
        <v>0</v>
      </c>
      <c r="BC18">
        <v>0</v>
      </c>
      <c r="BD18">
        <v>0</v>
      </c>
      <c r="BE18">
        <v>1</v>
      </c>
      <c r="BF18">
        <v>1</v>
      </c>
      <c r="BG18">
        <v>0</v>
      </c>
      <c r="BH18">
        <v>0</v>
      </c>
      <c r="BI18">
        <v>0</v>
      </c>
      <c r="BJ18">
        <v>0</v>
      </c>
      <c r="BK18">
        <v>1</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1</v>
      </c>
      <c r="CM18">
        <v>1</v>
      </c>
      <c r="CN18">
        <v>0</v>
      </c>
      <c r="CO18">
        <v>1</v>
      </c>
      <c r="CP18">
        <v>0</v>
      </c>
      <c r="CQ18">
        <v>1</v>
      </c>
      <c r="CR18">
        <v>0</v>
      </c>
      <c r="CS18">
        <v>1</v>
      </c>
      <c r="CT18">
        <v>0</v>
      </c>
      <c r="CU18">
        <v>0</v>
      </c>
      <c r="CV18">
        <v>0</v>
      </c>
      <c r="CW18">
        <v>0</v>
      </c>
      <c r="CX18">
        <v>0</v>
      </c>
      <c r="CY18">
        <v>0</v>
      </c>
      <c r="CZ18">
        <v>0</v>
      </c>
      <c r="DA18">
        <v>1</v>
      </c>
      <c r="DB18">
        <v>0</v>
      </c>
      <c r="DC18">
        <v>0</v>
      </c>
      <c r="DD18">
        <v>0</v>
      </c>
      <c r="DE18">
        <v>1</v>
      </c>
      <c r="DF18">
        <v>0</v>
      </c>
      <c r="DG18">
        <v>0</v>
      </c>
      <c r="DH18">
        <v>1</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19</v>
      </c>
    </row>
    <row r="19" spans="1:137" x14ac:dyDescent="0.25">
      <c r="A19" t="s">
        <v>31</v>
      </c>
      <c r="B19">
        <v>1991</v>
      </c>
      <c r="C19">
        <v>1</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1</v>
      </c>
      <c r="CH19">
        <v>0</v>
      </c>
      <c r="CI19">
        <v>0</v>
      </c>
      <c r="CJ19">
        <v>0</v>
      </c>
      <c r="CK19">
        <v>0</v>
      </c>
      <c r="CL19">
        <v>1</v>
      </c>
      <c r="CM19">
        <v>1</v>
      </c>
      <c r="CN19">
        <v>1</v>
      </c>
      <c r="CO19">
        <v>1</v>
      </c>
      <c r="CP19">
        <v>0</v>
      </c>
      <c r="CQ19">
        <v>1</v>
      </c>
      <c r="CR19">
        <v>1</v>
      </c>
      <c r="CS19">
        <v>1</v>
      </c>
      <c r="CT19">
        <v>0</v>
      </c>
      <c r="CU19">
        <v>0</v>
      </c>
      <c r="CV19">
        <v>0</v>
      </c>
      <c r="CW19">
        <v>0</v>
      </c>
      <c r="CX19">
        <v>0</v>
      </c>
      <c r="CY19">
        <v>0</v>
      </c>
      <c r="CZ19">
        <v>0</v>
      </c>
      <c r="DA19">
        <v>0</v>
      </c>
      <c r="DB19">
        <v>0</v>
      </c>
      <c r="DC19">
        <v>0</v>
      </c>
      <c r="DD19">
        <v>0</v>
      </c>
      <c r="DE19">
        <v>0</v>
      </c>
      <c r="DF19">
        <v>0</v>
      </c>
      <c r="DG19">
        <v>0</v>
      </c>
      <c r="DH19">
        <v>1</v>
      </c>
      <c r="DI19">
        <v>1</v>
      </c>
      <c r="DJ19">
        <v>1</v>
      </c>
      <c r="DK19">
        <v>1</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13</v>
      </c>
    </row>
    <row r="20" spans="1:137" x14ac:dyDescent="0.25">
      <c r="A20" t="s">
        <v>33</v>
      </c>
      <c r="B20">
        <v>1991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1</v>
      </c>
      <c r="CM20">
        <v>1</v>
      </c>
      <c r="CN20">
        <v>1</v>
      </c>
      <c r="CO20">
        <v>1</v>
      </c>
      <c r="CP20">
        <v>0</v>
      </c>
      <c r="CQ20">
        <v>1</v>
      </c>
      <c r="CR20">
        <v>1</v>
      </c>
      <c r="CS20">
        <v>1</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8</v>
      </c>
    </row>
    <row r="21" spans="1:137" x14ac:dyDescent="0.25">
      <c r="A21" t="s">
        <v>35</v>
      </c>
      <c r="B21">
        <v>1991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1</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1</v>
      </c>
      <c r="CH21">
        <v>0</v>
      </c>
      <c r="CI21">
        <v>0</v>
      </c>
      <c r="CJ21">
        <v>0</v>
      </c>
      <c r="CK21">
        <v>0</v>
      </c>
      <c r="CL21">
        <v>1</v>
      </c>
      <c r="CM21">
        <v>1</v>
      </c>
      <c r="CN21">
        <v>1</v>
      </c>
      <c r="CO21">
        <v>1</v>
      </c>
      <c r="CP21">
        <v>0</v>
      </c>
      <c r="CQ21">
        <v>1</v>
      </c>
      <c r="CR21">
        <v>1</v>
      </c>
      <c r="CS21">
        <v>1</v>
      </c>
      <c r="CT21">
        <v>0</v>
      </c>
      <c r="CU21">
        <v>0</v>
      </c>
      <c r="CV21">
        <v>0</v>
      </c>
      <c r="CW21">
        <v>0</v>
      </c>
      <c r="CX21">
        <v>0</v>
      </c>
      <c r="CY21">
        <v>0</v>
      </c>
      <c r="CZ21">
        <v>0</v>
      </c>
      <c r="DA21">
        <v>0</v>
      </c>
      <c r="DB21">
        <v>0</v>
      </c>
      <c r="DC21">
        <v>0</v>
      </c>
      <c r="DD21">
        <v>0</v>
      </c>
      <c r="DE21">
        <v>0</v>
      </c>
      <c r="DF21">
        <v>0</v>
      </c>
      <c r="DG21">
        <v>0</v>
      </c>
      <c r="DH21">
        <v>1</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10</v>
      </c>
    </row>
    <row r="22" spans="1:137" x14ac:dyDescent="0.25">
      <c r="A22" t="s">
        <v>41</v>
      </c>
      <c r="B22">
        <v>1991</v>
      </c>
      <c r="C22">
        <v>1</v>
      </c>
      <c r="D22">
        <v>0</v>
      </c>
      <c r="E22">
        <v>0</v>
      </c>
      <c r="F22">
        <v>0</v>
      </c>
      <c r="G22">
        <v>0</v>
      </c>
      <c r="H22">
        <v>0</v>
      </c>
      <c r="I22">
        <v>0</v>
      </c>
      <c r="J22">
        <v>0</v>
      </c>
      <c r="K22">
        <v>0</v>
      </c>
      <c r="L22">
        <v>0</v>
      </c>
      <c r="M22">
        <v>1</v>
      </c>
      <c r="N22">
        <v>0</v>
      </c>
      <c r="O22">
        <v>0</v>
      </c>
      <c r="P22">
        <v>0</v>
      </c>
      <c r="Q22">
        <v>0</v>
      </c>
      <c r="R22">
        <v>1</v>
      </c>
      <c r="S22">
        <v>1</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1</v>
      </c>
      <c r="CH22">
        <v>0</v>
      </c>
      <c r="CI22">
        <v>0</v>
      </c>
      <c r="CJ22">
        <v>0</v>
      </c>
      <c r="CK22">
        <v>0</v>
      </c>
      <c r="CL22">
        <v>1</v>
      </c>
      <c r="CM22">
        <v>0</v>
      </c>
      <c r="CN22">
        <v>0</v>
      </c>
      <c r="CO22">
        <v>0</v>
      </c>
      <c r="CP22">
        <v>0</v>
      </c>
      <c r="CQ22">
        <v>0</v>
      </c>
      <c r="CR22">
        <v>1</v>
      </c>
      <c r="CS22">
        <v>1</v>
      </c>
      <c r="CT22">
        <v>0</v>
      </c>
      <c r="CU22">
        <v>0</v>
      </c>
      <c r="CV22">
        <v>0</v>
      </c>
      <c r="CW22">
        <v>0</v>
      </c>
      <c r="CX22">
        <v>0</v>
      </c>
      <c r="CY22">
        <v>0</v>
      </c>
      <c r="CZ22">
        <v>0</v>
      </c>
      <c r="DA22">
        <v>0</v>
      </c>
      <c r="DB22">
        <v>0</v>
      </c>
      <c r="DC22">
        <v>0</v>
      </c>
      <c r="DD22">
        <v>0</v>
      </c>
      <c r="DE22">
        <v>0</v>
      </c>
      <c r="DF22">
        <v>0</v>
      </c>
      <c r="DG22">
        <v>0</v>
      </c>
      <c r="DH22">
        <v>1</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9</v>
      </c>
    </row>
    <row r="23" spans="1:137" x14ac:dyDescent="0.25">
      <c r="A23" t="s">
        <v>39</v>
      </c>
      <c r="B23">
        <v>1991</v>
      </c>
      <c r="C23">
        <v>0</v>
      </c>
      <c r="D23">
        <v>1</v>
      </c>
      <c r="E23">
        <v>0</v>
      </c>
      <c r="F23">
        <v>1</v>
      </c>
      <c r="G23">
        <v>0</v>
      </c>
      <c r="H23">
        <v>0</v>
      </c>
      <c r="I23">
        <v>1</v>
      </c>
      <c r="J23">
        <v>0</v>
      </c>
      <c r="K23">
        <v>0</v>
      </c>
      <c r="L23">
        <v>0</v>
      </c>
      <c r="M23">
        <v>0</v>
      </c>
      <c r="N23">
        <v>0</v>
      </c>
      <c r="O23">
        <v>1</v>
      </c>
      <c r="P23">
        <v>0</v>
      </c>
      <c r="Q23">
        <v>0</v>
      </c>
      <c r="R23">
        <v>0</v>
      </c>
      <c r="S23">
        <v>0</v>
      </c>
      <c r="T23">
        <v>0</v>
      </c>
      <c r="U23">
        <v>0</v>
      </c>
      <c r="V23">
        <v>0</v>
      </c>
      <c r="W23">
        <v>1</v>
      </c>
      <c r="X23">
        <v>1</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1</v>
      </c>
      <c r="BN23">
        <v>0</v>
      </c>
      <c r="BO23">
        <v>0</v>
      </c>
      <c r="BP23">
        <v>0</v>
      </c>
      <c r="BQ23">
        <v>0</v>
      </c>
      <c r="BR23">
        <v>0</v>
      </c>
      <c r="BS23">
        <v>0</v>
      </c>
      <c r="BT23">
        <v>0</v>
      </c>
      <c r="BU23">
        <v>0</v>
      </c>
      <c r="BV23">
        <v>0</v>
      </c>
      <c r="BW23">
        <v>0</v>
      </c>
      <c r="BX23">
        <v>0</v>
      </c>
      <c r="BY23">
        <v>0</v>
      </c>
      <c r="BZ23">
        <v>0</v>
      </c>
      <c r="CA23">
        <v>0</v>
      </c>
      <c r="CB23">
        <v>0</v>
      </c>
      <c r="CC23">
        <v>0</v>
      </c>
      <c r="CD23">
        <v>0</v>
      </c>
      <c r="CE23">
        <v>0</v>
      </c>
      <c r="CF23">
        <v>0</v>
      </c>
      <c r="CG23">
        <v>1</v>
      </c>
      <c r="CH23">
        <v>0</v>
      </c>
      <c r="CI23">
        <v>0</v>
      </c>
      <c r="CJ23">
        <v>1</v>
      </c>
      <c r="CK23">
        <v>0</v>
      </c>
      <c r="CL23">
        <v>1</v>
      </c>
      <c r="CM23">
        <v>1</v>
      </c>
      <c r="CN23">
        <v>1</v>
      </c>
      <c r="CO23">
        <v>1</v>
      </c>
      <c r="CP23">
        <v>0</v>
      </c>
      <c r="CQ23">
        <v>1</v>
      </c>
      <c r="CR23">
        <v>0</v>
      </c>
      <c r="CS23">
        <v>1</v>
      </c>
      <c r="CT23">
        <v>0</v>
      </c>
      <c r="CU23">
        <v>0</v>
      </c>
      <c r="CV23">
        <v>0</v>
      </c>
      <c r="CW23">
        <v>0</v>
      </c>
      <c r="CX23">
        <v>0</v>
      </c>
      <c r="CY23">
        <v>0</v>
      </c>
      <c r="CZ23">
        <v>0</v>
      </c>
      <c r="DA23">
        <v>0</v>
      </c>
      <c r="DB23">
        <v>0</v>
      </c>
      <c r="DC23">
        <v>0</v>
      </c>
      <c r="DD23">
        <v>0</v>
      </c>
      <c r="DE23">
        <v>0</v>
      </c>
      <c r="DF23">
        <v>1</v>
      </c>
      <c r="DG23">
        <v>0</v>
      </c>
      <c r="DH23">
        <v>1</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17</v>
      </c>
    </row>
    <row r="24" spans="1:137" x14ac:dyDescent="0.25">
      <c r="A24" t="s">
        <v>37</v>
      </c>
      <c r="B24">
        <v>1991</v>
      </c>
      <c r="C24">
        <v>1</v>
      </c>
      <c r="D24">
        <v>1</v>
      </c>
      <c r="E24">
        <v>0</v>
      </c>
      <c r="F24">
        <v>1</v>
      </c>
      <c r="G24">
        <v>1</v>
      </c>
      <c r="H24">
        <v>1</v>
      </c>
      <c r="I24">
        <v>0</v>
      </c>
      <c r="J24">
        <v>0</v>
      </c>
      <c r="K24">
        <v>0</v>
      </c>
      <c r="L24">
        <v>0</v>
      </c>
      <c r="M24">
        <v>0</v>
      </c>
      <c r="N24">
        <v>1</v>
      </c>
      <c r="O24">
        <v>1</v>
      </c>
      <c r="P24">
        <v>0</v>
      </c>
      <c r="Q24">
        <v>0</v>
      </c>
      <c r="R24">
        <v>1</v>
      </c>
      <c r="S24">
        <v>1</v>
      </c>
      <c r="T24">
        <v>1</v>
      </c>
      <c r="U24">
        <v>1</v>
      </c>
      <c r="V24">
        <v>1</v>
      </c>
      <c r="W24">
        <v>1</v>
      </c>
      <c r="X24">
        <v>1</v>
      </c>
      <c r="Y24">
        <v>1</v>
      </c>
      <c r="Z24">
        <v>1</v>
      </c>
      <c r="AA24">
        <v>1</v>
      </c>
      <c r="AB24">
        <v>0</v>
      </c>
      <c r="AC24">
        <v>1</v>
      </c>
      <c r="AD24">
        <v>0</v>
      </c>
      <c r="AE24">
        <v>1</v>
      </c>
      <c r="AF24">
        <v>1</v>
      </c>
      <c r="AG24">
        <v>1</v>
      </c>
      <c r="AH24">
        <v>0</v>
      </c>
      <c r="AI24">
        <v>1</v>
      </c>
      <c r="AJ24">
        <v>0</v>
      </c>
      <c r="AK24">
        <v>0</v>
      </c>
      <c r="AL24">
        <v>1</v>
      </c>
      <c r="AM24">
        <v>1</v>
      </c>
      <c r="AN24">
        <v>1</v>
      </c>
      <c r="AO24">
        <v>1</v>
      </c>
      <c r="AP24">
        <v>0</v>
      </c>
      <c r="AQ24">
        <v>1</v>
      </c>
      <c r="AR24">
        <v>0</v>
      </c>
      <c r="AS24">
        <v>0</v>
      </c>
      <c r="AT24">
        <v>0</v>
      </c>
      <c r="AU24">
        <v>0</v>
      </c>
      <c r="AV24">
        <v>0</v>
      </c>
      <c r="AW24">
        <v>0</v>
      </c>
      <c r="AX24">
        <v>1</v>
      </c>
      <c r="AY24">
        <v>0</v>
      </c>
      <c r="AZ24">
        <v>0</v>
      </c>
      <c r="BA24">
        <v>0</v>
      </c>
      <c r="BB24">
        <v>0</v>
      </c>
      <c r="BC24">
        <v>0</v>
      </c>
      <c r="BD24">
        <v>1</v>
      </c>
      <c r="BE24">
        <v>1</v>
      </c>
      <c r="BF24">
        <v>1</v>
      </c>
      <c r="BG24">
        <v>1</v>
      </c>
      <c r="BH24">
        <v>1</v>
      </c>
      <c r="BI24">
        <v>0</v>
      </c>
      <c r="BJ24">
        <v>1</v>
      </c>
      <c r="BK24">
        <v>1</v>
      </c>
      <c r="BL24">
        <v>0</v>
      </c>
      <c r="BM24">
        <v>0</v>
      </c>
      <c r="BN24">
        <v>0</v>
      </c>
      <c r="BO24">
        <v>0</v>
      </c>
      <c r="BP24">
        <v>0</v>
      </c>
      <c r="BQ24">
        <v>0</v>
      </c>
      <c r="BR24">
        <v>0</v>
      </c>
      <c r="BS24">
        <v>0</v>
      </c>
      <c r="BT24">
        <v>0</v>
      </c>
      <c r="BU24">
        <v>0</v>
      </c>
      <c r="BV24">
        <v>0</v>
      </c>
      <c r="BW24">
        <v>1</v>
      </c>
      <c r="BX24">
        <v>1</v>
      </c>
      <c r="BY24">
        <v>1</v>
      </c>
      <c r="BZ24">
        <v>1</v>
      </c>
      <c r="CA24">
        <v>1</v>
      </c>
      <c r="CB24">
        <v>0</v>
      </c>
      <c r="CC24">
        <v>0</v>
      </c>
      <c r="CD24">
        <v>0</v>
      </c>
      <c r="CE24">
        <v>1</v>
      </c>
      <c r="CF24">
        <v>1</v>
      </c>
      <c r="CG24">
        <v>1</v>
      </c>
      <c r="CH24">
        <v>0</v>
      </c>
      <c r="CI24">
        <v>1</v>
      </c>
      <c r="CJ24">
        <v>1</v>
      </c>
      <c r="CK24">
        <v>1</v>
      </c>
      <c r="CL24">
        <v>1</v>
      </c>
      <c r="CM24">
        <v>1</v>
      </c>
      <c r="CN24">
        <v>0</v>
      </c>
      <c r="CO24">
        <v>1</v>
      </c>
      <c r="CP24">
        <v>0</v>
      </c>
      <c r="CQ24">
        <v>1</v>
      </c>
      <c r="CR24">
        <v>0</v>
      </c>
      <c r="CS24">
        <v>1</v>
      </c>
      <c r="CT24">
        <v>0</v>
      </c>
      <c r="CU24">
        <v>0</v>
      </c>
      <c r="CV24">
        <v>0</v>
      </c>
      <c r="CW24">
        <v>0</v>
      </c>
      <c r="CX24">
        <v>0</v>
      </c>
      <c r="CY24">
        <v>0</v>
      </c>
      <c r="CZ24">
        <v>0</v>
      </c>
      <c r="DA24">
        <v>0</v>
      </c>
      <c r="DB24">
        <v>0</v>
      </c>
      <c r="DC24">
        <v>0</v>
      </c>
      <c r="DD24">
        <v>0</v>
      </c>
      <c r="DE24">
        <v>0</v>
      </c>
      <c r="DF24">
        <v>0</v>
      </c>
      <c r="DG24">
        <v>0</v>
      </c>
      <c r="DH24">
        <v>1</v>
      </c>
      <c r="DI24">
        <v>1</v>
      </c>
      <c r="DJ24">
        <v>1</v>
      </c>
      <c r="DK24">
        <v>1</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55</v>
      </c>
    </row>
    <row r="25" spans="1:137" x14ac:dyDescent="0.25">
      <c r="A25" t="s">
        <v>43</v>
      </c>
      <c r="B25">
        <v>1991</v>
      </c>
      <c r="C25">
        <v>0</v>
      </c>
      <c r="D25">
        <v>0</v>
      </c>
      <c r="E25">
        <v>0</v>
      </c>
      <c r="F25">
        <v>0</v>
      </c>
      <c r="G25">
        <v>0</v>
      </c>
      <c r="H25">
        <v>0</v>
      </c>
      <c r="I25">
        <v>0</v>
      </c>
      <c r="J25">
        <v>0</v>
      </c>
      <c r="K25">
        <v>0</v>
      </c>
      <c r="L25">
        <v>0</v>
      </c>
      <c r="M25">
        <v>0</v>
      </c>
      <c r="N25">
        <v>0</v>
      </c>
      <c r="O25">
        <v>0</v>
      </c>
      <c r="P25">
        <v>0</v>
      </c>
      <c r="Q25">
        <v>1</v>
      </c>
      <c r="R25">
        <v>1</v>
      </c>
      <c r="S25">
        <v>1</v>
      </c>
      <c r="T25">
        <v>0</v>
      </c>
      <c r="U25">
        <v>1</v>
      </c>
      <c r="V25">
        <v>0</v>
      </c>
      <c r="W25">
        <v>1</v>
      </c>
      <c r="X25">
        <v>1</v>
      </c>
      <c r="Y25">
        <v>0</v>
      </c>
      <c r="Z25">
        <v>0</v>
      </c>
      <c r="AA25">
        <v>0</v>
      </c>
      <c r="AB25">
        <v>0</v>
      </c>
      <c r="AC25">
        <v>0</v>
      </c>
      <c r="AD25">
        <v>0</v>
      </c>
      <c r="AE25">
        <v>0</v>
      </c>
      <c r="AF25">
        <v>1</v>
      </c>
      <c r="AG25">
        <v>0</v>
      </c>
      <c r="AH25">
        <v>1</v>
      </c>
      <c r="AI25">
        <v>1</v>
      </c>
      <c r="AJ25">
        <v>0</v>
      </c>
      <c r="AK25">
        <v>1</v>
      </c>
      <c r="AL25">
        <v>0</v>
      </c>
      <c r="AM25">
        <v>1</v>
      </c>
      <c r="AN25">
        <v>0</v>
      </c>
      <c r="AO25">
        <v>0</v>
      </c>
      <c r="AP25">
        <v>0</v>
      </c>
      <c r="AQ25">
        <v>1</v>
      </c>
      <c r="AR25">
        <v>0</v>
      </c>
      <c r="AS25">
        <v>0</v>
      </c>
      <c r="AT25">
        <v>0</v>
      </c>
      <c r="AU25">
        <v>1</v>
      </c>
      <c r="AV25">
        <v>0</v>
      </c>
      <c r="AW25">
        <v>0</v>
      </c>
      <c r="AX25">
        <v>0</v>
      </c>
      <c r="AY25">
        <v>0</v>
      </c>
      <c r="AZ25">
        <v>0</v>
      </c>
      <c r="BA25">
        <v>0</v>
      </c>
      <c r="BB25">
        <v>0</v>
      </c>
      <c r="BC25">
        <v>0</v>
      </c>
      <c r="BD25">
        <v>0</v>
      </c>
      <c r="BE25">
        <v>1</v>
      </c>
      <c r="BF25">
        <v>1</v>
      </c>
      <c r="BG25">
        <v>0</v>
      </c>
      <c r="BH25">
        <v>0</v>
      </c>
      <c r="BI25">
        <v>0</v>
      </c>
      <c r="BJ25">
        <v>0</v>
      </c>
      <c r="BK25">
        <v>1</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1</v>
      </c>
      <c r="CM25">
        <v>1</v>
      </c>
      <c r="CN25">
        <v>1</v>
      </c>
      <c r="CO25">
        <v>1</v>
      </c>
      <c r="CP25">
        <v>0</v>
      </c>
      <c r="CQ25">
        <v>1</v>
      </c>
      <c r="CR25">
        <v>1</v>
      </c>
      <c r="CS25">
        <v>1</v>
      </c>
      <c r="CT25">
        <v>0</v>
      </c>
      <c r="CU25">
        <v>0</v>
      </c>
      <c r="CV25">
        <v>0</v>
      </c>
      <c r="CW25">
        <v>0</v>
      </c>
      <c r="CX25">
        <v>0</v>
      </c>
      <c r="CY25">
        <v>0</v>
      </c>
      <c r="CZ25">
        <v>0</v>
      </c>
      <c r="DA25">
        <v>0</v>
      </c>
      <c r="DB25">
        <v>0</v>
      </c>
      <c r="DC25">
        <v>0</v>
      </c>
      <c r="DD25">
        <v>0</v>
      </c>
      <c r="DE25">
        <v>0</v>
      </c>
      <c r="DF25">
        <v>0</v>
      </c>
      <c r="DG25">
        <v>0</v>
      </c>
      <c r="DH25">
        <v>1</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24</v>
      </c>
    </row>
    <row r="26" spans="1:137" x14ac:dyDescent="0.25">
      <c r="A26" t="s">
        <v>45</v>
      </c>
      <c r="B26">
        <v>1991</v>
      </c>
      <c r="C26">
        <v>0</v>
      </c>
      <c r="D26">
        <v>1</v>
      </c>
      <c r="E26">
        <v>0</v>
      </c>
      <c r="F26">
        <v>1</v>
      </c>
      <c r="G26">
        <v>1</v>
      </c>
      <c r="H26">
        <v>1</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1</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1</v>
      </c>
      <c r="CK26">
        <v>0</v>
      </c>
      <c r="CL26">
        <v>1</v>
      </c>
      <c r="CM26">
        <v>1</v>
      </c>
      <c r="CN26">
        <v>1</v>
      </c>
      <c r="CO26">
        <v>1</v>
      </c>
      <c r="CP26">
        <v>0</v>
      </c>
      <c r="CQ26">
        <v>1</v>
      </c>
      <c r="CR26">
        <v>1</v>
      </c>
      <c r="CS26">
        <v>1</v>
      </c>
      <c r="CT26">
        <v>0</v>
      </c>
      <c r="CU26">
        <v>0</v>
      </c>
      <c r="CV26">
        <v>0</v>
      </c>
      <c r="CW26">
        <v>0</v>
      </c>
      <c r="CX26">
        <v>0</v>
      </c>
      <c r="CY26">
        <v>0</v>
      </c>
      <c r="CZ26">
        <v>0</v>
      </c>
      <c r="DA26">
        <v>0</v>
      </c>
      <c r="DB26">
        <v>0</v>
      </c>
      <c r="DC26">
        <v>0</v>
      </c>
      <c r="DD26">
        <v>0</v>
      </c>
      <c r="DE26">
        <v>0</v>
      </c>
      <c r="DF26">
        <v>1</v>
      </c>
      <c r="DG26">
        <v>0</v>
      </c>
      <c r="DH26">
        <v>1</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15</v>
      </c>
    </row>
    <row r="27" spans="1:137" x14ac:dyDescent="0.25">
      <c r="A27" t="s">
        <v>49</v>
      </c>
      <c r="B27">
        <v>1991</v>
      </c>
      <c r="C27">
        <v>1</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0</v>
      </c>
      <c r="CI27">
        <v>0</v>
      </c>
      <c r="CJ27">
        <v>1</v>
      </c>
      <c r="CK27">
        <v>0</v>
      </c>
      <c r="CL27">
        <v>1</v>
      </c>
      <c r="CM27">
        <v>0</v>
      </c>
      <c r="CN27">
        <v>0</v>
      </c>
      <c r="CO27">
        <v>1</v>
      </c>
      <c r="CP27">
        <v>0</v>
      </c>
      <c r="CQ27">
        <v>0</v>
      </c>
      <c r="CR27">
        <v>1</v>
      </c>
      <c r="CS27">
        <v>1</v>
      </c>
      <c r="CT27">
        <v>0</v>
      </c>
      <c r="CU27">
        <v>0</v>
      </c>
      <c r="CV27">
        <v>0</v>
      </c>
      <c r="CW27">
        <v>0</v>
      </c>
      <c r="CX27">
        <v>0</v>
      </c>
      <c r="CY27">
        <v>0</v>
      </c>
      <c r="CZ27">
        <v>0</v>
      </c>
      <c r="DA27">
        <v>0</v>
      </c>
      <c r="DB27">
        <v>0</v>
      </c>
      <c r="DC27">
        <v>0</v>
      </c>
      <c r="DD27">
        <v>0</v>
      </c>
      <c r="DE27">
        <v>0</v>
      </c>
      <c r="DF27">
        <v>0</v>
      </c>
      <c r="DG27">
        <v>0</v>
      </c>
      <c r="DH27">
        <v>1</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8</v>
      </c>
    </row>
    <row r="28" spans="1:137" x14ac:dyDescent="0.25">
      <c r="A28" t="s">
        <v>47</v>
      </c>
      <c r="B28">
        <v>1991</v>
      </c>
      <c r="C28">
        <v>0</v>
      </c>
      <c r="D28">
        <v>0</v>
      </c>
      <c r="E28">
        <v>0</v>
      </c>
      <c r="F28">
        <v>0</v>
      </c>
      <c r="G28">
        <v>0</v>
      </c>
      <c r="H28">
        <v>0</v>
      </c>
      <c r="I28">
        <v>1</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0</v>
      </c>
      <c r="AH28">
        <v>0</v>
      </c>
      <c r="AI28">
        <v>1</v>
      </c>
      <c r="AJ28">
        <v>0</v>
      </c>
      <c r="AK28">
        <v>0</v>
      </c>
      <c r="AL28">
        <v>0</v>
      </c>
      <c r="AM28">
        <v>0</v>
      </c>
      <c r="AN28">
        <v>0</v>
      </c>
      <c r="AO28">
        <v>0</v>
      </c>
      <c r="AP28">
        <v>1</v>
      </c>
      <c r="AQ28">
        <v>0</v>
      </c>
      <c r="AR28">
        <v>0</v>
      </c>
      <c r="AS28">
        <v>0</v>
      </c>
      <c r="AT28">
        <v>0</v>
      </c>
      <c r="AU28">
        <v>0</v>
      </c>
      <c r="AV28">
        <v>0</v>
      </c>
      <c r="AW28">
        <v>0</v>
      </c>
      <c r="AX28">
        <v>0</v>
      </c>
      <c r="AY28">
        <v>0</v>
      </c>
      <c r="AZ28">
        <v>0</v>
      </c>
      <c r="BA28">
        <v>0</v>
      </c>
      <c r="BB28">
        <v>0</v>
      </c>
      <c r="BC28">
        <v>0</v>
      </c>
      <c r="BD28">
        <v>0</v>
      </c>
      <c r="BE28">
        <v>1</v>
      </c>
      <c r="BF28">
        <v>1</v>
      </c>
      <c r="BG28">
        <v>0</v>
      </c>
      <c r="BH28">
        <v>1</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1</v>
      </c>
      <c r="CH28">
        <v>0</v>
      </c>
      <c r="CI28">
        <v>0</v>
      </c>
      <c r="CJ28">
        <v>0</v>
      </c>
      <c r="CK28">
        <v>0</v>
      </c>
      <c r="CL28">
        <v>1</v>
      </c>
      <c r="CM28">
        <v>1</v>
      </c>
      <c r="CN28">
        <v>1</v>
      </c>
      <c r="CO28">
        <v>1</v>
      </c>
      <c r="CP28">
        <v>0</v>
      </c>
      <c r="CQ28">
        <v>1</v>
      </c>
      <c r="CR28">
        <v>1</v>
      </c>
      <c r="CS28">
        <v>1</v>
      </c>
      <c r="CT28">
        <v>0</v>
      </c>
      <c r="CU28">
        <v>0</v>
      </c>
      <c r="CV28">
        <v>0</v>
      </c>
      <c r="CW28">
        <v>0</v>
      </c>
      <c r="CX28">
        <v>0</v>
      </c>
      <c r="CY28">
        <v>0</v>
      </c>
      <c r="CZ28">
        <v>0</v>
      </c>
      <c r="DA28">
        <v>0</v>
      </c>
      <c r="DB28">
        <v>0</v>
      </c>
      <c r="DC28">
        <v>0</v>
      </c>
      <c r="DD28">
        <v>0</v>
      </c>
      <c r="DE28">
        <v>0</v>
      </c>
      <c r="DF28">
        <v>0</v>
      </c>
      <c r="DG28">
        <v>0</v>
      </c>
      <c r="DH28">
        <v>1</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16</v>
      </c>
    </row>
    <row r="29" spans="1:137" x14ac:dyDescent="0.25">
      <c r="A29" t="s">
        <v>51</v>
      </c>
      <c r="B29">
        <v>1991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0</v>
      </c>
      <c r="CN29">
        <v>0</v>
      </c>
      <c r="CO29">
        <v>1</v>
      </c>
      <c r="CP29">
        <v>0</v>
      </c>
      <c r="CQ29">
        <v>0</v>
      </c>
      <c r="CR29">
        <v>0</v>
      </c>
      <c r="CS29">
        <v>1</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3</v>
      </c>
    </row>
    <row r="30" spans="1:137" x14ac:dyDescent="0.25">
      <c r="A30" t="s">
        <v>57</v>
      </c>
      <c r="B30">
        <v>1991</v>
      </c>
      <c r="C30">
        <v>1</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1</v>
      </c>
      <c r="AJ30">
        <v>0</v>
      </c>
      <c r="AK30">
        <v>0</v>
      </c>
      <c r="AL30">
        <v>0</v>
      </c>
      <c r="AM30">
        <v>0</v>
      </c>
      <c r="AN30">
        <v>0</v>
      </c>
      <c r="AO30">
        <v>0</v>
      </c>
      <c r="AP30">
        <v>1</v>
      </c>
      <c r="AQ30">
        <v>0</v>
      </c>
      <c r="AR30">
        <v>0</v>
      </c>
      <c r="AS30">
        <v>0</v>
      </c>
      <c r="AT30">
        <v>0</v>
      </c>
      <c r="AU30">
        <v>0</v>
      </c>
      <c r="AV30">
        <v>0</v>
      </c>
      <c r="AW30">
        <v>0</v>
      </c>
      <c r="AX30">
        <v>0</v>
      </c>
      <c r="AY30">
        <v>0</v>
      </c>
      <c r="AZ30">
        <v>0</v>
      </c>
      <c r="BA30">
        <v>0</v>
      </c>
      <c r="BB30">
        <v>0</v>
      </c>
      <c r="BC30">
        <v>0</v>
      </c>
      <c r="BD30">
        <v>0</v>
      </c>
      <c r="BE30">
        <v>1</v>
      </c>
      <c r="BF30">
        <v>0</v>
      </c>
      <c r="BG30">
        <v>0</v>
      </c>
      <c r="BH30">
        <v>0</v>
      </c>
      <c r="BI30">
        <v>0</v>
      </c>
      <c r="BJ30">
        <v>0</v>
      </c>
      <c r="BK30">
        <v>1</v>
      </c>
      <c r="BL30">
        <v>0</v>
      </c>
      <c r="BM30">
        <v>0</v>
      </c>
      <c r="BN30">
        <v>0</v>
      </c>
      <c r="BO30">
        <v>0</v>
      </c>
      <c r="BP30">
        <v>0</v>
      </c>
      <c r="BQ30">
        <v>0</v>
      </c>
      <c r="BR30">
        <v>0</v>
      </c>
      <c r="BS30">
        <v>0</v>
      </c>
      <c r="BT30">
        <v>0</v>
      </c>
      <c r="BU30">
        <v>0</v>
      </c>
      <c r="BV30">
        <v>0</v>
      </c>
      <c r="BW30">
        <v>0</v>
      </c>
      <c r="BX30">
        <v>0</v>
      </c>
      <c r="BY30">
        <v>1</v>
      </c>
      <c r="BZ30">
        <v>0</v>
      </c>
      <c r="CA30">
        <v>0</v>
      </c>
      <c r="CB30">
        <v>0</v>
      </c>
      <c r="CC30">
        <v>0</v>
      </c>
      <c r="CD30">
        <v>0</v>
      </c>
      <c r="CE30">
        <v>0</v>
      </c>
      <c r="CF30">
        <v>0</v>
      </c>
      <c r="CG30">
        <v>0</v>
      </c>
      <c r="CH30">
        <v>0</v>
      </c>
      <c r="CI30">
        <v>0</v>
      </c>
      <c r="CJ30">
        <v>0</v>
      </c>
      <c r="CK30">
        <v>0</v>
      </c>
      <c r="CL30">
        <v>1</v>
      </c>
      <c r="CM30">
        <v>1</v>
      </c>
      <c r="CN30">
        <v>1</v>
      </c>
      <c r="CO30">
        <v>1</v>
      </c>
      <c r="CP30">
        <v>0</v>
      </c>
      <c r="CQ30">
        <v>1</v>
      </c>
      <c r="CR30">
        <v>1</v>
      </c>
      <c r="CS30">
        <v>1</v>
      </c>
      <c r="CT30">
        <v>0</v>
      </c>
      <c r="CU30">
        <v>0</v>
      </c>
      <c r="CV30">
        <v>0</v>
      </c>
      <c r="CW30">
        <v>0</v>
      </c>
      <c r="CX30">
        <v>0</v>
      </c>
      <c r="CY30">
        <v>0</v>
      </c>
      <c r="CZ30">
        <v>0</v>
      </c>
      <c r="DA30">
        <v>0</v>
      </c>
      <c r="DB30">
        <v>0</v>
      </c>
      <c r="DC30">
        <v>0</v>
      </c>
      <c r="DD30">
        <v>0</v>
      </c>
      <c r="DE30">
        <v>0</v>
      </c>
      <c r="DF30">
        <v>0</v>
      </c>
      <c r="DG30">
        <v>0</v>
      </c>
      <c r="DH30">
        <v>1</v>
      </c>
      <c r="DI30">
        <v>1</v>
      </c>
      <c r="DJ30">
        <v>1</v>
      </c>
      <c r="DK30">
        <v>1</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18</v>
      </c>
    </row>
    <row r="31" spans="1:137" x14ac:dyDescent="0.25">
      <c r="A31" t="s">
        <v>65</v>
      </c>
      <c r="B31">
        <v>1991</v>
      </c>
      <c r="C31">
        <v>1</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0</v>
      </c>
      <c r="CL31">
        <v>1</v>
      </c>
      <c r="CM31">
        <v>1</v>
      </c>
      <c r="CN31">
        <v>1</v>
      </c>
      <c r="CO31">
        <v>0</v>
      </c>
      <c r="CP31">
        <v>0</v>
      </c>
      <c r="CQ31">
        <v>0</v>
      </c>
      <c r="CR31">
        <v>0</v>
      </c>
      <c r="CS31">
        <v>1</v>
      </c>
      <c r="CT31">
        <v>0</v>
      </c>
      <c r="CU31">
        <v>0</v>
      </c>
      <c r="CV31">
        <v>0</v>
      </c>
      <c r="CW31">
        <v>0</v>
      </c>
      <c r="CX31">
        <v>0</v>
      </c>
      <c r="CY31">
        <v>0</v>
      </c>
      <c r="CZ31">
        <v>0</v>
      </c>
      <c r="DA31">
        <v>1</v>
      </c>
      <c r="DB31">
        <v>0</v>
      </c>
      <c r="DC31">
        <v>0</v>
      </c>
      <c r="DD31">
        <v>0</v>
      </c>
      <c r="DE31">
        <v>1</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8</v>
      </c>
    </row>
    <row r="32" spans="1:137" x14ac:dyDescent="0.25">
      <c r="A32" t="s">
        <v>59</v>
      </c>
      <c r="B32">
        <v>1991</v>
      </c>
      <c r="C32">
        <v>0</v>
      </c>
      <c r="D32">
        <v>0</v>
      </c>
      <c r="E32">
        <v>0</v>
      </c>
      <c r="F32">
        <v>0</v>
      </c>
      <c r="G32">
        <v>0</v>
      </c>
      <c r="H32">
        <v>0</v>
      </c>
      <c r="I32">
        <v>0</v>
      </c>
      <c r="J32">
        <v>0</v>
      </c>
      <c r="K32">
        <v>0</v>
      </c>
      <c r="L32">
        <v>0</v>
      </c>
      <c r="M32">
        <v>0</v>
      </c>
      <c r="N32">
        <v>0</v>
      </c>
      <c r="O32">
        <v>1</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1</v>
      </c>
      <c r="CM32">
        <v>0</v>
      </c>
      <c r="CN32">
        <v>0</v>
      </c>
      <c r="CO32">
        <v>0</v>
      </c>
      <c r="CP32">
        <v>0</v>
      </c>
      <c r="CQ32">
        <v>0</v>
      </c>
      <c r="CR32">
        <v>0</v>
      </c>
      <c r="CS32">
        <v>1</v>
      </c>
      <c r="CT32">
        <v>0</v>
      </c>
      <c r="CU32">
        <v>0</v>
      </c>
      <c r="CV32">
        <v>0</v>
      </c>
      <c r="CW32">
        <v>0</v>
      </c>
      <c r="CX32">
        <v>0</v>
      </c>
      <c r="CY32">
        <v>0</v>
      </c>
      <c r="CZ32">
        <v>0</v>
      </c>
      <c r="DA32">
        <v>0</v>
      </c>
      <c r="DB32">
        <v>0</v>
      </c>
      <c r="DC32">
        <v>0</v>
      </c>
      <c r="DD32">
        <v>0</v>
      </c>
      <c r="DE32">
        <v>0</v>
      </c>
      <c r="DF32">
        <v>0</v>
      </c>
      <c r="DG32">
        <v>0</v>
      </c>
      <c r="DH32">
        <v>1</v>
      </c>
      <c r="DI32">
        <v>1</v>
      </c>
      <c r="DJ32">
        <v>1</v>
      </c>
      <c r="DK32">
        <v>1</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7</v>
      </c>
    </row>
    <row r="33" spans="1:137" x14ac:dyDescent="0.25">
      <c r="A33" t="s">
        <v>61</v>
      </c>
      <c r="B33">
        <v>1991</v>
      </c>
      <c r="C33">
        <v>0</v>
      </c>
      <c r="D33">
        <v>1</v>
      </c>
      <c r="E33">
        <v>1</v>
      </c>
      <c r="F33">
        <v>1</v>
      </c>
      <c r="G33">
        <v>0</v>
      </c>
      <c r="H33">
        <v>0</v>
      </c>
      <c r="I33">
        <v>0</v>
      </c>
      <c r="J33">
        <v>0</v>
      </c>
      <c r="K33">
        <v>0</v>
      </c>
      <c r="L33">
        <v>0</v>
      </c>
      <c r="M33">
        <v>1</v>
      </c>
      <c r="N33">
        <v>1</v>
      </c>
      <c r="O33">
        <v>1</v>
      </c>
      <c r="P33">
        <v>0</v>
      </c>
      <c r="Q33">
        <v>1</v>
      </c>
      <c r="R33">
        <v>0</v>
      </c>
      <c r="S33">
        <v>1</v>
      </c>
      <c r="T33">
        <v>0</v>
      </c>
      <c r="U33">
        <v>1</v>
      </c>
      <c r="V33">
        <v>0</v>
      </c>
      <c r="W33">
        <v>1</v>
      </c>
      <c r="X33">
        <v>1</v>
      </c>
      <c r="Y33">
        <v>0</v>
      </c>
      <c r="Z33">
        <v>0</v>
      </c>
      <c r="AA33">
        <v>1</v>
      </c>
      <c r="AB33">
        <v>0</v>
      </c>
      <c r="AC33">
        <v>0</v>
      </c>
      <c r="AD33">
        <v>0</v>
      </c>
      <c r="AE33">
        <v>1</v>
      </c>
      <c r="AF33">
        <v>1</v>
      </c>
      <c r="AG33">
        <v>1</v>
      </c>
      <c r="AH33">
        <v>0</v>
      </c>
      <c r="AI33">
        <v>1</v>
      </c>
      <c r="AJ33">
        <v>0</v>
      </c>
      <c r="AK33">
        <v>0</v>
      </c>
      <c r="AL33">
        <v>0</v>
      </c>
      <c r="AM33">
        <v>1</v>
      </c>
      <c r="AN33">
        <v>0</v>
      </c>
      <c r="AO33">
        <v>0</v>
      </c>
      <c r="AP33">
        <v>0</v>
      </c>
      <c r="AQ33">
        <v>1</v>
      </c>
      <c r="AR33">
        <v>0</v>
      </c>
      <c r="AS33">
        <v>0</v>
      </c>
      <c r="AT33">
        <v>0</v>
      </c>
      <c r="AU33">
        <v>1</v>
      </c>
      <c r="AV33">
        <v>0</v>
      </c>
      <c r="AW33">
        <v>0</v>
      </c>
      <c r="AX33">
        <v>0</v>
      </c>
      <c r="AY33">
        <v>0</v>
      </c>
      <c r="AZ33">
        <v>0</v>
      </c>
      <c r="BA33">
        <v>0</v>
      </c>
      <c r="BB33">
        <v>0</v>
      </c>
      <c r="BC33">
        <v>0</v>
      </c>
      <c r="BD33">
        <v>1</v>
      </c>
      <c r="BE33">
        <v>1</v>
      </c>
      <c r="BF33">
        <v>1</v>
      </c>
      <c r="BG33">
        <v>0</v>
      </c>
      <c r="BH33">
        <v>0</v>
      </c>
      <c r="BI33">
        <v>0</v>
      </c>
      <c r="BJ33">
        <v>1</v>
      </c>
      <c r="BK33">
        <v>1</v>
      </c>
      <c r="BL33">
        <v>0</v>
      </c>
      <c r="BM33">
        <v>1</v>
      </c>
      <c r="BN33">
        <v>1</v>
      </c>
      <c r="BO33">
        <v>0</v>
      </c>
      <c r="BP33">
        <v>1</v>
      </c>
      <c r="BQ33">
        <v>1</v>
      </c>
      <c r="BR33">
        <v>0</v>
      </c>
      <c r="BS33">
        <v>1</v>
      </c>
      <c r="BT33">
        <v>0</v>
      </c>
      <c r="BU33">
        <v>1</v>
      </c>
      <c r="BV33">
        <v>0</v>
      </c>
      <c r="BW33">
        <v>0</v>
      </c>
      <c r="BX33">
        <v>0</v>
      </c>
      <c r="BY33">
        <v>0</v>
      </c>
      <c r="BZ33">
        <v>0</v>
      </c>
      <c r="CA33">
        <v>0</v>
      </c>
      <c r="CB33">
        <v>0</v>
      </c>
      <c r="CC33">
        <v>0</v>
      </c>
      <c r="CD33">
        <v>0</v>
      </c>
      <c r="CE33">
        <v>1</v>
      </c>
      <c r="CF33">
        <v>1</v>
      </c>
      <c r="CG33">
        <v>1</v>
      </c>
      <c r="CH33">
        <v>0</v>
      </c>
      <c r="CI33">
        <v>0</v>
      </c>
      <c r="CJ33">
        <v>1</v>
      </c>
      <c r="CK33">
        <v>1</v>
      </c>
      <c r="CL33">
        <v>1</v>
      </c>
      <c r="CM33">
        <v>1</v>
      </c>
      <c r="CN33">
        <v>1</v>
      </c>
      <c r="CO33">
        <v>1</v>
      </c>
      <c r="CP33">
        <v>0</v>
      </c>
      <c r="CQ33">
        <v>1</v>
      </c>
      <c r="CR33">
        <v>1</v>
      </c>
      <c r="CS33">
        <v>1</v>
      </c>
      <c r="CT33">
        <v>0</v>
      </c>
      <c r="CU33">
        <v>0</v>
      </c>
      <c r="CV33">
        <v>0</v>
      </c>
      <c r="CW33">
        <v>0</v>
      </c>
      <c r="CX33">
        <v>0</v>
      </c>
      <c r="CY33">
        <v>0</v>
      </c>
      <c r="CZ33">
        <v>0</v>
      </c>
      <c r="DA33">
        <v>0</v>
      </c>
      <c r="DB33">
        <v>0</v>
      </c>
      <c r="DC33">
        <v>0</v>
      </c>
      <c r="DD33">
        <v>0</v>
      </c>
      <c r="DE33">
        <v>0</v>
      </c>
      <c r="DF33">
        <v>0</v>
      </c>
      <c r="DG33">
        <v>0</v>
      </c>
      <c r="DH33">
        <v>1</v>
      </c>
      <c r="DI33">
        <v>1</v>
      </c>
      <c r="DJ33">
        <v>1</v>
      </c>
      <c r="DK33">
        <v>1</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46</v>
      </c>
    </row>
    <row r="34" spans="1:137" x14ac:dyDescent="0.25">
      <c r="A34" t="s">
        <v>63</v>
      </c>
      <c r="B34">
        <v>1991</v>
      </c>
      <c r="C34">
        <v>1</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1</v>
      </c>
      <c r="CH34">
        <v>0</v>
      </c>
      <c r="CI34">
        <v>0</v>
      </c>
      <c r="CJ34">
        <v>0</v>
      </c>
      <c r="CK34">
        <v>0</v>
      </c>
      <c r="CL34">
        <v>1</v>
      </c>
      <c r="CM34">
        <v>1</v>
      </c>
      <c r="CN34">
        <v>1</v>
      </c>
      <c r="CO34">
        <v>1</v>
      </c>
      <c r="CP34">
        <v>0</v>
      </c>
      <c r="CQ34">
        <v>1</v>
      </c>
      <c r="CR34">
        <v>1</v>
      </c>
      <c r="CS34">
        <v>1</v>
      </c>
      <c r="CT34">
        <v>0</v>
      </c>
      <c r="CU34">
        <v>0</v>
      </c>
      <c r="CV34">
        <v>0</v>
      </c>
      <c r="CW34">
        <v>0</v>
      </c>
      <c r="CX34">
        <v>0</v>
      </c>
      <c r="CY34">
        <v>0</v>
      </c>
      <c r="CZ34">
        <v>0</v>
      </c>
      <c r="DA34">
        <v>0</v>
      </c>
      <c r="DB34">
        <v>0</v>
      </c>
      <c r="DC34">
        <v>0</v>
      </c>
      <c r="DD34">
        <v>0</v>
      </c>
      <c r="DE34">
        <v>0</v>
      </c>
      <c r="DF34">
        <v>0</v>
      </c>
      <c r="DG34">
        <v>0</v>
      </c>
      <c r="DH34">
        <v>1</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10</v>
      </c>
    </row>
    <row r="35" spans="1:137" x14ac:dyDescent="0.25">
      <c r="A35" t="s">
        <v>67</v>
      </c>
      <c r="B35">
        <v>1991</v>
      </c>
      <c r="C35">
        <v>1</v>
      </c>
      <c r="D35">
        <v>1</v>
      </c>
      <c r="E35">
        <v>0</v>
      </c>
      <c r="F35">
        <v>1</v>
      </c>
      <c r="G35">
        <v>1</v>
      </c>
      <c r="H35">
        <v>0</v>
      </c>
      <c r="I35">
        <v>0</v>
      </c>
      <c r="J35">
        <v>0</v>
      </c>
      <c r="K35">
        <v>0</v>
      </c>
      <c r="L35">
        <v>0</v>
      </c>
      <c r="M35">
        <v>1</v>
      </c>
      <c r="N35">
        <v>0</v>
      </c>
      <c r="O35">
        <v>1</v>
      </c>
      <c r="P35">
        <v>0</v>
      </c>
      <c r="Q35">
        <v>0</v>
      </c>
      <c r="R35">
        <v>0</v>
      </c>
      <c r="S35">
        <v>1</v>
      </c>
      <c r="T35">
        <v>0</v>
      </c>
      <c r="U35">
        <v>0</v>
      </c>
      <c r="V35">
        <v>0</v>
      </c>
      <c r="W35">
        <v>1</v>
      </c>
      <c r="X35">
        <v>1</v>
      </c>
      <c r="Y35">
        <v>0</v>
      </c>
      <c r="Z35">
        <v>0</v>
      </c>
      <c r="AA35">
        <v>0</v>
      </c>
      <c r="AB35">
        <v>0</v>
      </c>
      <c r="AC35">
        <v>0</v>
      </c>
      <c r="AD35">
        <v>0</v>
      </c>
      <c r="AE35">
        <v>0</v>
      </c>
      <c r="AF35">
        <v>1</v>
      </c>
      <c r="AG35">
        <v>1</v>
      </c>
      <c r="AH35">
        <v>0</v>
      </c>
      <c r="AI35">
        <v>1</v>
      </c>
      <c r="AJ35">
        <v>0</v>
      </c>
      <c r="AK35">
        <v>1</v>
      </c>
      <c r="AL35">
        <v>0</v>
      </c>
      <c r="AM35">
        <v>1</v>
      </c>
      <c r="AN35">
        <v>0</v>
      </c>
      <c r="AO35">
        <v>1</v>
      </c>
      <c r="AP35">
        <v>0</v>
      </c>
      <c r="AQ35">
        <v>0</v>
      </c>
      <c r="AR35">
        <v>0</v>
      </c>
      <c r="AS35">
        <v>0</v>
      </c>
      <c r="AT35">
        <v>0</v>
      </c>
      <c r="AU35">
        <v>0</v>
      </c>
      <c r="AV35">
        <v>0</v>
      </c>
      <c r="AW35">
        <v>0</v>
      </c>
      <c r="AX35">
        <v>0</v>
      </c>
      <c r="AY35">
        <v>0</v>
      </c>
      <c r="AZ35">
        <v>0</v>
      </c>
      <c r="BA35">
        <v>0</v>
      </c>
      <c r="BB35">
        <v>0</v>
      </c>
      <c r="BC35">
        <v>0</v>
      </c>
      <c r="BD35">
        <v>0</v>
      </c>
      <c r="BE35">
        <v>1</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1</v>
      </c>
      <c r="CF35">
        <v>1</v>
      </c>
      <c r="CG35">
        <v>1</v>
      </c>
      <c r="CH35">
        <v>1</v>
      </c>
      <c r="CI35">
        <v>0</v>
      </c>
      <c r="CJ35">
        <v>1</v>
      </c>
      <c r="CK35">
        <v>0</v>
      </c>
      <c r="CL35">
        <v>1</v>
      </c>
      <c r="CM35">
        <v>1</v>
      </c>
      <c r="CN35">
        <v>1</v>
      </c>
      <c r="CO35">
        <v>1</v>
      </c>
      <c r="CP35">
        <v>0</v>
      </c>
      <c r="CQ35">
        <v>1</v>
      </c>
      <c r="CR35">
        <v>1</v>
      </c>
      <c r="CS35">
        <v>1</v>
      </c>
      <c r="CT35">
        <v>0</v>
      </c>
      <c r="CU35">
        <v>0</v>
      </c>
      <c r="CV35">
        <v>0</v>
      </c>
      <c r="CW35">
        <v>0</v>
      </c>
      <c r="CX35">
        <v>0</v>
      </c>
      <c r="CY35">
        <v>0</v>
      </c>
      <c r="CZ35">
        <v>0</v>
      </c>
      <c r="DA35">
        <v>0</v>
      </c>
      <c r="DB35">
        <v>0</v>
      </c>
      <c r="DC35">
        <v>0</v>
      </c>
      <c r="DD35">
        <v>0</v>
      </c>
      <c r="DE35">
        <v>0</v>
      </c>
      <c r="DF35">
        <v>0</v>
      </c>
      <c r="DG35">
        <v>0</v>
      </c>
      <c r="DH35">
        <v>1</v>
      </c>
      <c r="DI35">
        <v>1</v>
      </c>
      <c r="DJ35">
        <v>1</v>
      </c>
      <c r="DK35">
        <v>1</v>
      </c>
      <c r="DL35">
        <v>1</v>
      </c>
      <c r="DM35">
        <v>1</v>
      </c>
      <c r="DN35">
        <v>0</v>
      </c>
      <c r="DO35">
        <v>0</v>
      </c>
      <c r="DP35">
        <v>0</v>
      </c>
      <c r="DQ35">
        <v>0</v>
      </c>
      <c r="DR35">
        <v>0</v>
      </c>
      <c r="DS35">
        <v>0</v>
      </c>
      <c r="DT35">
        <v>0</v>
      </c>
      <c r="DU35">
        <v>0</v>
      </c>
      <c r="DV35">
        <v>0</v>
      </c>
      <c r="DW35">
        <v>0</v>
      </c>
      <c r="DX35">
        <v>0</v>
      </c>
      <c r="DY35">
        <v>0</v>
      </c>
      <c r="DZ35">
        <v>0</v>
      </c>
      <c r="EA35">
        <v>0</v>
      </c>
      <c r="EB35">
        <v>0</v>
      </c>
      <c r="EC35">
        <v>0</v>
      </c>
      <c r="ED35">
        <v>0</v>
      </c>
      <c r="EE35">
        <v>0</v>
      </c>
      <c r="EF35">
        <v>0</v>
      </c>
      <c r="EG35">
        <v>34</v>
      </c>
    </row>
    <row r="36" spans="1:137" x14ac:dyDescent="0.25">
      <c r="A36" t="s">
        <v>53</v>
      </c>
      <c r="B36">
        <v>1991</v>
      </c>
      <c r="C36">
        <v>0</v>
      </c>
      <c r="D36">
        <v>0</v>
      </c>
      <c r="E36">
        <v>0</v>
      </c>
      <c r="F36">
        <v>0</v>
      </c>
      <c r="G36">
        <v>0</v>
      </c>
      <c r="H36">
        <v>0</v>
      </c>
      <c r="I36">
        <v>0</v>
      </c>
      <c r="J36">
        <v>0</v>
      </c>
      <c r="K36">
        <v>0</v>
      </c>
      <c r="L36">
        <v>0</v>
      </c>
      <c r="M36">
        <v>0</v>
      </c>
      <c r="N36">
        <v>1</v>
      </c>
      <c r="O36">
        <v>1</v>
      </c>
      <c r="P36">
        <v>0</v>
      </c>
      <c r="Q36">
        <v>0</v>
      </c>
      <c r="R36">
        <v>0</v>
      </c>
      <c r="S36">
        <v>1</v>
      </c>
      <c r="T36">
        <v>0</v>
      </c>
      <c r="U36">
        <v>0</v>
      </c>
      <c r="V36">
        <v>0</v>
      </c>
      <c r="W36">
        <v>0</v>
      </c>
      <c r="X36">
        <v>0</v>
      </c>
      <c r="Y36">
        <v>0</v>
      </c>
      <c r="Z36">
        <v>0</v>
      </c>
      <c r="AA36">
        <v>0</v>
      </c>
      <c r="AB36">
        <v>0</v>
      </c>
      <c r="AC36">
        <v>0</v>
      </c>
      <c r="AD36">
        <v>0</v>
      </c>
      <c r="AE36">
        <v>0</v>
      </c>
      <c r="AF36">
        <v>1</v>
      </c>
      <c r="AG36">
        <v>0</v>
      </c>
      <c r="AH36">
        <v>0</v>
      </c>
      <c r="AI36">
        <v>1</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1</v>
      </c>
      <c r="CG36">
        <v>1</v>
      </c>
      <c r="CH36">
        <v>0</v>
      </c>
      <c r="CI36">
        <v>0</v>
      </c>
      <c r="CJ36">
        <v>0</v>
      </c>
      <c r="CK36">
        <v>0</v>
      </c>
      <c r="CL36">
        <v>1</v>
      </c>
      <c r="CM36">
        <v>1</v>
      </c>
      <c r="CN36">
        <v>1</v>
      </c>
      <c r="CO36">
        <v>1</v>
      </c>
      <c r="CP36">
        <v>0</v>
      </c>
      <c r="CQ36">
        <v>1</v>
      </c>
      <c r="CR36">
        <v>1</v>
      </c>
      <c r="CS36">
        <v>1</v>
      </c>
      <c r="CT36">
        <v>0</v>
      </c>
      <c r="CU36">
        <v>0</v>
      </c>
      <c r="CV36">
        <v>0</v>
      </c>
      <c r="CW36">
        <v>0</v>
      </c>
      <c r="CX36">
        <v>0</v>
      </c>
      <c r="CY36">
        <v>0</v>
      </c>
      <c r="CZ36">
        <v>0</v>
      </c>
      <c r="DA36">
        <v>0</v>
      </c>
      <c r="DB36">
        <v>0</v>
      </c>
      <c r="DC36">
        <v>0</v>
      </c>
      <c r="DD36">
        <v>0</v>
      </c>
      <c r="DE36">
        <v>0</v>
      </c>
      <c r="DF36">
        <v>0</v>
      </c>
      <c r="DG36">
        <v>0</v>
      </c>
      <c r="DH36">
        <v>1</v>
      </c>
      <c r="DI36">
        <v>1</v>
      </c>
      <c r="DJ36">
        <v>1</v>
      </c>
      <c r="DK36">
        <v>1</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19</v>
      </c>
    </row>
    <row r="37" spans="1:137" x14ac:dyDescent="0.25">
      <c r="A37" t="s">
        <v>55</v>
      </c>
      <c r="B37">
        <v>1991</v>
      </c>
      <c r="C37">
        <v>1</v>
      </c>
      <c r="D37">
        <v>1</v>
      </c>
      <c r="E37">
        <v>0</v>
      </c>
      <c r="F37">
        <v>1</v>
      </c>
      <c r="G37">
        <v>0</v>
      </c>
      <c r="H37">
        <v>0</v>
      </c>
      <c r="I37">
        <v>0</v>
      </c>
      <c r="J37">
        <v>0</v>
      </c>
      <c r="K37">
        <v>0</v>
      </c>
      <c r="L37">
        <v>0</v>
      </c>
      <c r="M37">
        <v>1</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1</v>
      </c>
      <c r="BY37">
        <v>1</v>
      </c>
      <c r="BZ37">
        <v>0</v>
      </c>
      <c r="CA37">
        <v>0</v>
      </c>
      <c r="CB37">
        <v>0</v>
      </c>
      <c r="CC37">
        <v>0</v>
      </c>
      <c r="CD37">
        <v>0</v>
      </c>
      <c r="CE37">
        <v>0</v>
      </c>
      <c r="CF37">
        <v>0</v>
      </c>
      <c r="CG37">
        <v>1</v>
      </c>
      <c r="CH37">
        <v>0</v>
      </c>
      <c r="CI37">
        <v>0</v>
      </c>
      <c r="CJ37">
        <v>1</v>
      </c>
      <c r="CK37">
        <v>0</v>
      </c>
      <c r="CL37">
        <v>1</v>
      </c>
      <c r="CM37">
        <v>0</v>
      </c>
      <c r="CN37">
        <v>0</v>
      </c>
      <c r="CO37">
        <v>1</v>
      </c>
      <c r="CP37">
        <v>0</v>
      </c>
      <c r="CQ37">
        <v>1</v>
      </c>
      <c r="CR37">
        <v>0</v>
      </c>
      <c r="CS37">
        <v>1</v>
      </c>
      <c r="CT37">
        <v>0</v>
      </c>
      <c r="CU37">
        <v>0</v>
      </c>
      <c r="CV37">
        <v>0</v>
      </c>
      <c r="CW37">
        <v>0</v>
      </c>
      <c r="CX37">
        <v>0</v>
      </c>
      <c r="CY37">
        <v>0</v>
      </c>
      <c r="CZ37">
        <v>0</v>
      </c>
      <c r="DA37">
        <v>0</v>
      </c>
      <c r="DB37">
        <v>0</v>
      </c>
      <c r="DC37">
        <v>0</v>
      </c>
      <c r="DD37">
        <v>0</v>
      </c>
      <c r="DE37">
        <v>0</v>
      </c>
      <c r="DF37">
        <v>0</v>
      </c>
      <c r="DG37">
        <v>0</v>
      </c>
      <c r="DH37">
        <v>1</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13</v>
      </c>
    </row>
    <row r="38" spans="1:137" x14ac:dyDescent="0.25">
      <c r="A38" t="s">
        <v>69</v>
      </c>
      <c r="B38">
        <v>1991</v>
      </c>
      <c r="C38">
        <v>0</v>
      </c>
      <c r="D38">
        <v>0</v>
      </c>
      <c r="E38">
        <v>0</v>
      </c>
      <c r="F38">
        <v>0</v>
      </c>
      <c r="G38">
        <v>1</v>
      </c>
      <c r="H38">
        <v>0</v>
      </c>
      <c r="I38">
        <v>1</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1</v>
      </c>
      <c r="AQ38">
        <v>1</v>
      </c>
      <c r="AR38">
        <v>0</v>
      </c>
      <c r="AS38">
        <v>0</v>
      </c>
      <c r="AT38">
        <v>0</v>
      </c>
      <c r="AU38">
        <v>0</v>
      </c>
      <c r="AV38">
        <v>0</v>
      </c>
      <c r="AW38">
        <v>1</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1</v>
      </c>
      <c r="BY38">
        <v>1</v>
      </c>
      <c r="BZ38">
        <v>0</v>
      </c>
      <c r="CA38">
        <v>0</v>
      </c>
      <c r="CB38">
        <v>0</v>
      </c>
      <c r="CC38">
        <v>0</v>
      </c>
      <c r="CD38">
        <v>0</v>
      </c>
      <c r="CE38">
        <v>0</v>
      </c>
      <c r="CF38">
        <v>0</v>
      </c>
      <c r="CG38">
        <v>0</v>
      </c>
      <c r="CH38">
        <v>0</v>
      </c>
      <c r="CI38">
        <v>0</v>
      </c>
      <c r="CJ38">
        <v>0</v>
      </c>
      <c r="CK38">
        <v>0</v>
      </c>
      <c r="CL38">
        <v>1</v>
      </c>
      <c r="CM38">
        <v>1</v>
      </c>
      <c r="CN38">
        <v>1</v>
      </c>
      <c r="CO38">
        <v>1</v>
      </c>
      <c r="CP38">
        <v>0</v>
      </c>
      <c r="CQ38">
        <v>1</v>
      </c>
      <c r="CR38">
        <v>1</v>
      </c>
      <c r="CS38">
        <v>1</v>
      </c>
      <c r="CT38">
        <v>0</v>
      </c>
      <c r="CU38">
        <v>0</v>
      </c>
      <c r="CV38">
        <v>0</v>
      </c>
      <c r="CW38">
        <v>0</v>
      </c>
      <c r="CX38">
        <v>0</v>
      </c>
      <c r="CY38">
        <v>0</v>
      </c>
      <c r="CZ38">
        <v>0</v>
      </c>
      <c r="DA38">
        <v>0</v>
      </c>
      <c r="DB38">
        <v>0</v>
      </c>
      <c r="DC38">
        <v>0</v>
      </c>
      <c r="DD38">
        <v>0</v>
      </c>
      <c r="DE38">
        <v>0</v>
      </c>
      <c r="DF38">
        <v>0</v>
      </c>
      <c r="DG38">
        <v>0</v>
      </c>
      <c r="DH38">
        <v>1</v>
      </c>
      <c r="DI38">
        <v>1</v>
      </c>
      <c r="DJ38">
        <v>1</v>
      </c>
      <c r="DK38">
        <v>1</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18</v>
      </c>
    </row>
    <row r="39" spans="1:137" x14ac:dyDescent="0.25">
      <c r="A39" t="s">
        <v>71</v>
      </c>
      <c r="B39">
        <v>1991</v>
      </c>
      <c r="C39">
        <v>1</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1</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1</v>
      </c>
      <c r="CM39">
        <v>1</v>
      </c>
      <c r="CN39">
        <v>1</v>
      </c>
      <c r="CO39">
        <v>1</v>
      </c>
      <c r="CP39">
        <v>0</v>
      </c>
      <c r="CQ39">
        <v>1</v>
      </c>
      <c r="CR39">
        <v>1</v>
      </c>
      <c r="CS39">
        <v>1</v>
      </c>
      <c r="CT39">
        <v>0</v>
      </c>
      <c r="CU39">
        <v>0</v>
      </c>
      <c r="CV39">
        <v>0</v>
      </c>
      <c r="CW39">
        <v>0</v>
      </c>
      <c r="CX39">
        <v>0</v>
      </c>
      <c r="CY39">
        <v>0</v>
      </c>
      <c r="CZ39">
        <v>0</v>
      </c>
      <c r="DA39">
        <v>0</v>
      </c>
      <c r="DB39">
        <v>0</v>
      </c>
      <c r="DC39">
        <v>0</v>
      </c>
      <c r="DD39">
        <v>0</v>
      </c>
      <c r="DE39">
        <v>0</v>
      </c>
      <c r="DF39">
        <v>0</v>
      </c>
      <c r="DG39">
        <v>0</v>
      </c>
      <c r="DH39">
        <v>1</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10</v>
      </c>
    </row>
    <row r="40" spans="1:137" x14ac:dyDescent="0.25">
      <c r="A40" t="s">
        <v>73</v>
      </c>
      <c r="B40">
        <v>1991</v>
      </c>
      <c r="C40">
        <v>1</v>
      </c>
      <c r="D40">
        <v>1</v>
      </c>
      <c r="E40">
        <v>0</v>
      </c>
      <c r="F40">
        <v>1</v>
      </c>
      <c r="G40">
        <v>0</v>
      </c>
      <c r="H40">
        <v>0</v>
      </c>
      <c r="I40">
        <v>0</v>
      </c>
      <c r="J40">
        <v>0</v>
      </c>
      <c r="K40">
        <v>0</v>
      </c>
      <c r="L40">
        <v>0</v>
      </c>
      <c r="M40">
        <v>1</v>
      </c>
      <c r="N40">
        <v>0</v>
      </c>
      <c r="O40">
        <v>0</v>
      </c>
      <c r="P40">
        <v>0</v>
      </c>
      <c r="Q40">
        <v>0</v>
      </c>
      <c r="R40">
        <v>0</v>
      </c>
      <c r="S40">
        <v>1</v>
      </c>
      <c r="T40">
        <v>0</v>
      </c>
      <c r="U40">
        <v>0</v>
      </c>
      <c r="V40">
        <v>0</v>
      </c>
      <c r="W40">
        <v>1</v>
      </c>
      <c r="X40">
        <v>1</v>
      </c>
      <c r="Y40">
        <v>0</v>
      </c>
      <c r="Z40">
        <v>0</v>
      </c>
      <c r="AA40">
        <v>0</v>
      </c>
      <c r="AB40">
        <v>0</v>
      </c>
      <c r="AC40">
        <v>0</v>
      </c>
      <c r="AD40">
        <v>0</v>
      </c>
      <c r="AE40">
        <v>0</v>
      </c>
      <c r="AF40">
        <v>0</v>
      </c>
      <c r="AG40">
        <v>1</v>
      </c>
      <c r="AH40">
        <v>0</v>
      </c>
      <c r="AI40">
        <v>0</v>
      </c>
      <c r="AJ40">
        <v>0</v>
      </c>
      <c r="AK40">
        <v>0</v>
      </c>
      <c r="AL40">
        <v>0</v>
      </c>
      <c r="AM40">
        <v>0</v>
      </c>
      <c r="AN40">
        <v>0</v>
      </c>
      <c r="AO40">
        <v>0</v>
      </c>
      <c r="AP40">
        <v>0</v>
      </c>
      <c r="AQ40">
        <v>1</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1</v>
      </c>
      <c r="CF40">
        <v>0</v>
      </c>
      <c r="CG40">
        <v>0</v>
      </c>
      <c r="CH40">
        <v>0</v>
      </c>
      <c r="CI40">
        <v>0</v>
      </c>
      <c r="CJ40">
        <v>0</v>
      </c>
      <c r="CK40">
        <v>0</v>
      </c>
      <c r="CL40">
        <v>1</v>
      </c>
      <c r="CM40">
        <v>0</v>
      </c>
      <c r="CN40">
        <v>0</v>
      </c>
      <c r="CO40">
        <v>1</v>
      </c>
      <c r="CP40">
        <v>0</v>
      </c>
      <c r="CQ40">
        <v>1</v>
      </c>
      <c r="CR40">
        <v>1</v>
      </c>
      <c r="CS40">
        <v>1</v>
      </c>
      <c r="CT40">
        <v>0</v>
      </c>
      <c r="CU40">
        <v>0</v>
      </c>
      <c r="CV40">
        <v>0</v>
      </c>
      <c r="CW40">
        <v>0</v>
      </c>
      <c r="CX40">
        <v>0</v>
      </c>
      <c r="CY40">
        <v>0</v>
      </c>
      <c r="CZ40">
        <v>0</v>
      </c>
      <c r="DA40">
        <v>0</v>
      </c>
      <c r="DB40">
        <v>0</v>
      </c>
      <c r="DC40">
        <v>0</v>
      </c>
      <c r="DD40">
        <v>0</v>
      </c>
      <c r="DE40">
        <v>0</v>
      </c>
      <c r="DF40">
        <v>0</v>
      </c>
      <c r="DG40">
        <v>0</v>
      </c>
      <c r="DH40">
        <v>1</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16</v>
      </c>
    </row>
    <row r="41" spans="1:137" x14ac:dyDescent="0.25">
      <c r="A41" t="s">
        <v>75</v>
      </c>
      <c r="B41">
        <v>1991</v>
      </c>
      <c r="C41">
        <v>0</v>
      </c>
      <c r="D41">
        <v>0</v>
      </c>
      <c r="E41">
        <v>0</v>
      </c>
      <c r="F41">
        <v>0</v>
      </c>
      <c r="G41">
        <v>0</v>
      </c>
      <c r="H41">
        <v>0</v>
      </c>
      <c r="I41">
        <v>0</v>
      </c>
      <c r="J41">
        <v>0</v>
      </c>
      <c r="K41">
        <v>0</v>
      </c>
      <c r="L41">
        <v>0</v>
      </c>
      <c r="M41">
        <v>0</v>
      </c>
      <c r="N41">
        <v>0</v>
      </c>
      <c r="O41">
        <v>1</v>
      </c>
      <c r="P41">
        <v>0</v>
      </c>
      <c r="Q41">
        <v>1</v>
      </c>
      <c r="R41">
        <v>0</v>
      </c>
      <c r="S41">
        <v>1</v>
      </c>
      <c r="T41">
        <v>0</v>
      </c>
      <c r="U41">
        <v>1</v>
      </c>
      <c r="V41">
        <v>0</v>
      </c>
      <c r="W41">
        <v>1</v>
      </c>
      <c r="X41">
        <v>1</v>
      </c>
      <c r="Y41">
        <v>0</v>
      </c>
      <c r="Z41">
        <v>0</v>
      </c>
      <c r="AA41">
        <v>1</v>
      </c>
      <c r="AB41">
        <v>0</v>
      </c>
      <c r="AC41">
        <v>0</v>
      </c>
      <c r="AD41">
        <v>0</v>
      </c>
      <c r="AE41">
        <v>0</v>
      </c>
      <c r="AF41">
        <v>0</v>
      </c>
      <c r="AG41">
        <v>0</v>
      </c>
      <c r="AH41">
        <v>0</v>
      </c>
      <c r="AI41">
        <v>0</v>
      </c>
      <c r="AJ41">
        <v>0</v>
      </c>
      <c r="AK41">
        <v>0</v>
      </c>
      <c r="AL41">
        <v>0</v>
      </c>
      <c r="AM41">
        <v>1</v>
      </c>
      <c r="AN41">
        <v>0</v>
      </c>
      <c r="AO41">
        <v>0</v>
      </c>
      <c r="AP41">
        <v>0</v>
      </c>
      <c r="AQ41">
        <v>1</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1</v>
      </c>
      <c r="BN41">
        <v>0</v>
      </c>
      <c r="BO41">
        <v>0</v>
      </c>
      <c r="BP41">
        <v>0</v>
      </c>
      <c r="BQ41">
        <v>0</v>
      </c>
      <c r="BR41">
        <v>0</v>
      </c>
      <c r="BS41">
        <v>0</v>
      </c>
      <c r="BT41">
        <v>0</v>
      </c>
      <c r="BU41">
        <v>0</v>
      </c>
      <c r="BV41">
        <v>0</v>
      </c>
      <c r="BW41">
        <v>0</v>
      </c>
      <c r="BX41">
        <v>0</v>
      </c>
      <c r="BY41">
        <v>0</v>
      </c>
      <c r="BZ41">
        <v>0</v>
      </c>
      <c r="CA41">
        <v>0</v>
      </c>
      <c r="CB41">
        <v>0</v>
      </c>
      <c r="CC41">
        <v>0</v>
      </c>
      <c r="CD41">
        <v>0</v>
      </c>
      <c r="CE41">
        <v>0</v>
      </c>
      <c r="CF41">
        <v>0</v>
      </c>
      <c r="CG41">
        <v>1</v>
      </c>
      <c r="CH41">
        <v>0</v>
      </c>
      <c r="CI41">
        <v>0</v>
      </c>
      <c r="CJ41">
        <v>0</v>
      </c>
      <c r="CK41">
        <v>0</v>
      </c>
      <c r="CL41">
        <v>1</v>
      </c>
      <c r="CM41">
        <v>0</v>
      </c>
      <c r="CN41">
        <v>0</v>
      </c>
      <c r="CO41">
        <v>1</v>
      </c>
      <c r="CP41">
        <v>0</v>
      </c>
      <c r="CQ41">
        <v>1</v>
      </c>
      <c r="CR41">
        <v>0</v>
      </c>
      <c r="CS41">
        <v>1</v>
      </c>
      <c r="CT41">
        <v>0</v>
      </c>
      <c r="CU41">
        <v>0</v>
      </c>
      <c r="CV41">
        <v>0</v>
      </c>
      <c r="CW41">
        <v>0</v>
      </c>
      <c r="CX41">
        <v>0</v>
      </c>
      <c r="CY41">
        <v>0</v>
      </c>
      <c r="CZ41">
        <v>0</v>
      </c>
      <c r="DA41">
        <v>0</v>
      </c>
      <c r="DB41">
        <v>0</v>
      </c>
      <c r="DC41">
        <v>0</v>
      </c>
      <c r="DD41">
        <v>0</v>
      </c>
      <c r="DE41">
        <v>0</v>
      </c>
      <c r="DF41">
        <v>0</v>
      </c>
      <c r="DG41">
        <v>0</v>
      </c>
      <c r="DH41">
        <v>1</v>
      </c>
      <c r="DI41">
        <v>0</v>
      </c>
      <c r="DJ41">
        <v>0</v>
      </c>
      <c r="DK41">
        <v>0</v>
      </c>
      <c r="DL41">
        <v>0</v>
      </c>
      <c r="DM41">
        <v>0</v>
      </c>
      <c r="DN41">
        <v>0</v>
      </c>
      <c r="DO41">
        <v>0</v>
      </c>
      <c r="DP41">
        <v>0</v>
      </c>
      <c r="DQ41">
        <v>0</v>
      </c>
      <c r="DR41">
        <v>0</v>
      </c>
      <c r="DS41">
        <v>1</v>
      </c>
      <c r="DT41">
        <v>0</v>
      </c>
      <c r="DU41">
        <v>0</v>
      </c>
      <c r="DV41">
        <v>0</v>
      </c>
      <c r="DW41">
        <v>0</v>
      </c>
      <c r="DX41">
        <v>0</v>
      </c>
      <c r="DY41">
        <v>0</v>
      </c>
      <c r="DZ41">
        <v>0</v>
      </c>
      <c r="EA41">
        <v>0</v>
      </c>
      <c r="EB41">
        <v>0</v>
      </c>
      <c r="EC41">
        <v>0</v>
      </c>
      <c r="ED41">
        <v>0</v>
      </c>
      <c r="EE41">
        <v>0</v>
      </c>
      <c r="EF41">
        <v>0</v>
      </c>
      <c r="EG41">
        <v>17</v>
      </c>
    </row>
    <row r="42" spans="1:137" x14ac:dyDescent="0.25">
      <c r="A42" t="s">
        <v>77</v>
      </c>
      <c r="B42">
        <v>1991</v>
      </c>
      <c r="C42">
        <v>0</v>
      </c>
      <c r="D42">
        <v>1</v>
      </c>
      <c r="E42">
        <v>1</v>
      </c>
      <c r="F42">
        <v>1</v>
      </c>
      <c r="G42">
        <v>0</v>
      </c>
      <c r="H42">
        <v>1</v>
      </c>
      <c r="I42">
        <v>1</v>
      </c>
      <c r="J42">
        <v>0</v>
      </c>
      <c r="K42">
        <v>0</v>
      </c>
      <c r="L42">
        <v>0</v>
      </c>
      <c r="M42">
        <v>0</v>
      </c>
      <c r="N42">
        <v>1</v>
      </c>
      <c r="O42">
        <v>1</v>
      </c>
      <c r="P42">
        <v>1</v>
      </c>
      <c r="Q42">
        <v>1</v>
      </c>
      <c r="R42">
        <v>1</v>
      </c>
      <c r="S42">
        <v>1</v>
      </c>
      <c r="T42">
        <v>0</v>
      </c>
      <c r="U42">
        <v>0</v>
      </c>
      <c r="V42">
        <v>0</v>
      </c>
      <c r="W42">
        <v>0</v>
      </c>
      <c r="X42">
        <v>0</v>
      </c>
      <c r="Y42">
        <v>0</v>
      </c>
      <c r="Z42">
        <v>0</v>
      </c>
      <c r="AA42">
        <v>1</v>
      </c>
      <c r="AB42">
        <v>1</v>
      </c>
      <c r="AC42">
        <v>0</v>
      </c>
      <c r="AD42">
        <v>0</v>
      </c>
      <c r="AE42">
        <v>1</v>
      </c>
      <c r="AF42">
        <v>1</v>
      </c>
      <c r="AG42">
        <v>0</v>
      </c>
      <c r="AH42">
        <v>1</v>
      </c>
      <c r="AI42">
        <v>1</v>
      </c>
      <c r="AJ42">
        <v>0</v>
      </c>
      <c r="AK42">
        <v>0</v>
      </c>
      <c r="AL42">
        <v>0</v>
      </c>
      <c r="AM42">
        <v>0</v>
      </c>
      <c r="AN42">
        <v>0</v>
      </c>
      <c r="AO42">
        <v>0</v>
      </c>
      <c r="AP42">
        <v>1</v>
      </c>
      <c r="AQ42">
        <v>1</v>
      </c>
      <c r="AR42">
        <v>0</v>
      </c>
      <c r="AS42">
        <v>0</v>
      </c>
      <c r="AT42">
        <v>1</v>
      </c>
      <c r="AU42">
        <v>0</v>
      </c>
      <c r="AV42">
        <v>0</v>
      </c>
      <c r="AW42">
        <v>0</v>
      </c>
      <c r="AX42">
        <v>1</v>
      </c>
      <c r="AY42">
        <v>1</v>
      </c>
      <c r="AZ42">
        <v>1</v>
      </c>
      <c r="BA42">
        <v>1</v>
      </c>
      <c r="BB42">
        <v>1</v>
      </c>
      <c r="BC42">
        <v>1</v>
      </c>
      <c r="BD42">
        <v>1</v>
      </c>
      <c r="BE42">
        <v>1</v>
      </c>
      <c r="BF42">
        <v>0</v>
      </c>
      <c r="BG42">
        <v>0</v>
      </c>
      <c r="BH42">
        <v>1</v>
      </c>
      <c r="BI42">
        <v>0</v>
      </c>
      <c r="BJ42">
        <v>1</v>
      </c>
      <c r="BK42">
        <v>1</v>
      </c>
      <c r="BL42">
        <v>1</v>
      </c>
      <c r="BM42">
        <v>1</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0</v>
      </c>
      <c r="CL42">
        <v>1</v>
      </c>
      <c r="CM42">
        <v>1</v>
      </c>
      <c r="CN42">
        <v>1</v>
      </c>
      <c r="CO42">
        <v>0</v>
      </c>
      <c r="CP42">
        <v>0</v>
      </c>
      <c r="CQ42">
        <v>0</v>
      </c>
      <c r="CR42">
        <v>0</v>
      </c>
      <c r="CS42">
        <v>1</v>
      </c>
      <c r="CT42">
        <v>0</v>
      </c>
      <c r="CU42">
        <v>0</v>
      </c>
      <c r="CV42">
        <v>0</v>
      </c>
      <c r="CW42">
        <v>0</v>
      </c>
      <c r="CX42">
        <v>0</v>
      </c>
      <c r="CY42">
        <v>0</v>
      </c>
      <c r="CZ42">
        <v>0</v>
      </c>
      <c r="DA42">
        <v>0</v>
      </c>
      <c r="DB42">
        <v>0</v>
      </c>
      <c r="DC42">
        <v>0</v>
      </c>
      <c r="DD42">
        <v>0</v>
      </c>
      <c r="DE42">
        <v>0</v>
      </c>
      <c r="DF42">
        <v>0</v>
      </c>
      <c r="DG42">
        <v>0</v>
      </c>
      <c r="DH42">
        <v>1</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39</v>
      </c>
    </row>
    <row r="43" spans="1:137" x14ac:dyDescent="0.25">
      <c r="A43" t="s">
        <v>79</v>
      </c>
      <c r="B43">
        <v>1991</v>
      </c>
      <c r="C43">
        <v>0</v>
      </c>
      <c r="D43">
        <v>0</v>
      </c>
      <c r="E43">
        <v>0</v>
      </c>
      <c r="F43">
        <v>0</v>
      </c>
      <c r="G43">
        <v>0</v>
      </c>
      <c r="H43">
        <v>0</v>
      </c>
      <c r="I43">
        <v>1</v>
      </c>
      <c r="J43">
        <v>0</v>
      </c>
      <c r="K43">
        <v>0</v>
      </c>
      <c r="L43">
        <v>0</v>
      </c>
      <c r="M43">
        <v>0</v>
      </c>
      <c r="N43">
        <v>0</v>
      </c>
      <c r="O43">
        <v>1</v>
      </c>
      <c r="P43">
        <v>0</v>
      </c>
      <c r="Q43">
        <v>0</v>
      </c>
      <c r="R43">
        <v>0</v>
      </c>
      <c r="S43">
        <v>0</v>
      </c>
      <c r="T43">
        <v>0</v>
      </c>
      <c r="U43">
        <v>0</v>
      </c>
      <c r="V43">
        <v>0</v>
      </c>
      <c r="W43">
        <v>1</v>
      </c>
      <c r="X43">
        <v>1</v>
      </c>
      <c r="Y43">
        <v>0</v>
      </c>
      <c r="Z43">
        <v>0</v>
      </c>
      <c r="AA43">
        <v>0</v>
      </c>
      <c r="AB43">
        <v>0</v>
      </c>
      <c r="AC43">
        <v>0</v>
      </c>
      <c r="AD43">
        <v>0</v>
      </c>
      <c r="AE43">
        <v>0</v>
      </c>
      <c r="AF43">
        <v>0</v>
      </c>
      <c r="AG43">
        <v>0</v>
      </c>
      <c r="AH43">
        <v>0</v>
      </c>
      <c r="AI43">
        <v>0</v>
      </c>
      <c r="AJ43">
        <v>0</v>
      </c>
      <c r="AK43">
        <v>0</v>
      </c>
      <c r="AL43">
        <v>0</v>
      </c>
      <c r="AM43">
        <v>0</v>
      </c>
      <c r="AN43">
        <v>0</v>
      </c>
      <c r="AO43">
        <v>0</v>
      </c>
      <c r="AP43">
        <v>1</v>
      </c>
      <c r="AQ43">
        <v>0</v>
      </c>
      <c r="AR43">
        <v>0</v>
      </c>
      <c r="AS43">
        <v>0</v>
      </c>
      <c r="AT43">
        <v>1</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1</v>
      </c>
      <c r="CF43">
        <v>1</v>
      </c>
      <c r="CG43">
        <v>1</v>
      </c>
      <c r="CH43">
        <v>1</v>
      </c>
      <c r="CI43">
        <v>0</v>
      </c>
      <c r="CJ43">
        <v>1</v>
      </c>
      <c r="CK43">
        <v>0</v>
      </c>
      <c r="CL43">
        <v>1</v>
      </c>
      <c r="CM43">
        <v>1</v>
      </c>
      <c r="CN43">
        <v>1</v>
      </c>
      <c r="CO43">
        <v>1</v>
      </c>
      <c r="CP43">
        <v>0</v>
      </c>
      <c r="CQ43">
        <v>1</v>
      </c>
      <c r="CR43">
        <v>1</v>
      </c>
      <c r="CS43">
        <v>1</v>
      </c>
      <c r="CT43">
        <v>0</v>
      </c>
      <c r="CU43">
        <v>0</v>
      </c>
      <c r="CV43">
        <v>0</v>
      </c>
      <c r="CW43">
        <v>0</v>
      </c>
      <c r="CX43">
        <v>0</v>
      </c>
      <c r="CY43">
        <v>0</v>
      </c>
      <c r="CZ43">
        <v>0</v>
      </c>
      <c r="DA43">
        <v>0</v>
      </c>
      <c r="DB43">
        <v>0</v>
      </c>
      <c r="DC43">
        <v>0</v>
      </c>
      <c r="DD43">
        <v>0</v>
      </c>
      <c r="DE43">
        <v>0</v>
      </c>
      <c r="DF43">
        <v>1</v>
      </c>
      <c r="DG43">
        <v>0</v>
      </c>
      <c r="DH43">
        <v>1</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21</v>
      </c>
    </row>
    <row r="44" spans="1:137" x14ac:dyDescent="0.25">
      <c r="A44" t="s">
        <v>81</v>
      </c>
      <c r="B44">
        <v>1991</v>
      </c>
      <c r="C44">
        <v>0</v>
      </c>
      <c r="D44">
        <v>0</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1</v>
      </c>
      <c r="CH44">
        <v>0</v>
      </c>
      <c r="CI44">
        <v>0</v>
      </c>
      <c r="CJ44">
        <v>0</v>
      </c>
      <c r="CK44">
        <v>0</v>
      </c>
      <c r="CL44">
        <v>1</v>
      </c>
      <c r="CM44">
        <v>0</v>
      </c>
      <c r="CN44">
        <v>0</v>
      </c>
      <c r="CO44">
        <v>0</v>
      </c>
      <c r="CP44">
        <v>0</v>
      </c>
      <c r="CQ44">
        <v>1</v>
      </c>
      <c r="CR44">
        <v>0</v>
      </c>
      <c r="CS44">
        <v>1</v>
      </c>
      <c r="CT44">
        <v>0</v>
      </c>
      <c r="CU44">
        <v>0</v>
      </c>
      <c r="CV44">
        <v>0</v>
      </c>
      <c r="CW44">
        <v>0</v>
      </c>
      <c r="CX44">
        <v>0</v>
      </c>
      <c r="CY44">
        <v>0</v>
      </c>
      <c r="CZ44">
        <v>0</v>
      </c>
      <c r="DA44">
        <v>0</v>
      </c>
      <c r="DB44">
        <v>0</v>
      </c>
      <c r="DC44">
        <v>0</v>
      </c>
      <c r="DD44">
        <v>0</v>
      </c>
      <c r="DE44">
        <v>0</v>
      </c>
      <c r="DF44">
        <v>0</v>
      </c>
      <c r="DG44">
        <v>0</v>
      </c>
      <c r="DH44">
        <v>1</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6</v>
      </c>
    </row>
    <row r="45" spans="1:137" x14ac:dyDescent="0.25">
      <c r="A45" t="s">
        <v>83</v>
      </c>
      <c r="B45">
        <v>1991</v>
      </c>
      <c r="C45">
        <v>0</v>
      </c>
      <c r="D45">
        <v>0</v>
      </c>
      <c r="E45">
        <v>0</v>
      </c>
      <c r="F45">
        <v>0</v>
      </c>
      <c r="G45">
        <v>0</v>
      </c>
      <c r="H45">
        <v>0</v>
      </c>
      <c r="I45">
        <v>0</v>
      </c>
      <c r="J45">
        <v>0</v>
      </c>
      <c r="K45">
        <v>0</v>
      </c>
      <c r="L45">
        <v>0</v>
      </c>
      <c r="M45">
        <v>0</v>
      </c>
      <c r="N45">
        <v>0</v>
      </c>
      <c r="O45">
        <v>1</v>
      </c>
      <c r="P45">
        <v>0</v>
      </c>
      <c r="Q45">
        <v>0</v>
      </c>
      <c r="R45">
        <v>0</v>
      </c>
      <c r="S45">
        <v>0</v>
      </c>
      <c r="T45">
        <v>0</v>
      </c>
      <c r="U45">
        <v>0</v>
      </c>
      <c r="V45">
        <v>0</v>
      </c>
      <c r="W45">
        <v>0</v>
      </c>
      <c r="X45">
        <v>0</v>
      </c>
      <c r="Y45">
        <v>0</v>
      </c>
      <c r="Z45">
        <v>0</v>
      </c>
      <c r="AA45">
        <v>0</v>
      </c>
      <c r="AB45">
        <v>0</v>
      </c>
      <c r="AC45">
        <v>0</v>
      </c>
      <c r="AD45">
        <v>0</v>
      </c>
      <c r="AE45">
        <v>0</v>
      </c>
      <c r="AF45">
        <v>0</v>
      </c>
      <c r="AG45">
        <v>1</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1</v>
      </c>
      <c r="BN45">
        <v>0</v>
      </c>
      <c r="BO45">
        <v>0</v>
      </c>
      <c r="BP45">
        <v>0</v>
      </c>
      <c r="BQ45">
        <v>0</v>
      </c>
      <c r="BR45">
        <v>0</v>
      </c>
      <c r="BS45">
        <v>0</v>
      </c>
      <c r="BT45">
        <v>0</v>
      </c>
      <c r="BU45">
        <v>0</v>
      </c>
      <c r="BV45">
        <v>0</v>
      </c>
      <c r="BW45">
        <v>0</v>
      </c>
      <c r="BX45">
        <v>0</v>
      </c>
      <c r="BY45">
        <v>0</v>
      </c>
      <c r="BZ45">
        <v>0</v>
      </c>
      <c r="CA45">
        <v>0</v>
      </c>
      <c r="CB45">
        <v>0</v>
      </c>
      <c r="CC45">
        <v>0</v>
      </c>
      <c r="CD45">
        <v>0</v>
      </c>
      <c r="CE45">
        <v>1</v>
      </c>
      <c r="CF45">
        <v>1</v>
      </c>
      <c r="CG45">
        <v>1</v>
      </c>
      <c r="CH45">
        <v>1</v>
      </c>
      <c r="CI45">
        <v>1</v>
      </c>
      <c r="CJ45">
        <v>1</v>
      </c>
      <c r="CK45">
        <v>1</v>
      </c>
      <c r="CL45">
        <v>1</v>
      </c>
      <c r="CM45">
        <v>1</v>
      </c>
      <c r="CN45">
        <v>1</v>
      </c>
      <c r="CO45">
        <v>1</v>
      </c>
      <c r="CP45">
        <v>0</v>
      </c>
      <c r="CQ45">
        <v>1</v>
      </c>
      <c r="CR45">
        <v>1</v>
      </c>
      <c r="CS45">
        <v>1</v>
      </c>
      <c r="CT45">
        <v>0</v>
      </c>
      <c r="CU45">
        <v>0</v>
      </c>
      <c r="CV45">
        <v>0</v>
      </c>
      <c r="CW45">
        <v>0</v>
      </c>
      <c r="CX45">
        <v>0</v>
      </c>
      <c r="CY45">
        <v>0</v>
      </c>
      <c r="CZ45">
        <v>0</v>
      </c>
      <c r="DA45">
        <v>0</v>
      </c>
      <c r="DB45">
        <v>0</v>
      </c>
      <c r="DC45">
        <v>0</v>
      </c>
      <c r="DD45">
        <v>0</v>
      </c>
      <c r="DE45">
        <v>0</v>
      </c>
      <c r="DF45">
        <v>0</v>
      </c>
      <c r="DG45">
        <v>0</v>
      </c>
      <c r="DH45">
        <v>1</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18</v>
      </c>
    </row>
    <row r="46" spans="1:137" x14ac:dyDescent="0.25">
      <c r="A46" t="s">
        <v>85</v>
      </c>
      <c r="B46">
        <v>1991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1</v>
      </c>
      <c r="CF46">
        <v>1</v>
      </c>
      <c r="CG46">
        <v>1</v>
      </c>
      <c r="CH46">
        <v>1</v>
      </c>
      <c r="CI46">
        <v>0</v>
      </c>
      <c r="CJ46">
        <v>1</v>
      </c>
      <c r="CK46">
        <v>0</v>
      </c>
      <c r="CL46">
        <v>1</v>
      </c>
      <c r="CM46">
        <v>1</v>
      </c>
      <c r="CN46">
        <v>0</v>
      </c>
      <c r="CO46">
        <v>1</v>
      </c>
      <c r="CP46">
        <v>0</v>
      </c>
      <c r="CQ46">
        <v>1</v>
      </c>
      <c r="CR46">
        <v>1</v>
      </c>
      <c r="CS46">
        <v>1</v>
      </c>
      <c r="CT46">
        <v>0</v>
      </c>
      <c r="CU46">
        <v>0</v>
      </c>
      <c r="CV46">
        <v>0</v>
      </c>
      <c r="CW46">
        <v>0</v>
      </c>
      <c r="CX46">
        <v>0</v>
      </c>
      <c r="CY46">
        <v>0</v>
      </c>
      <c r="CZ46">
        <v>0</v>
      </c>
      <c r="DA46">
        <v>0</v>
      </c>
      <c r="DB46">
        <v>0</v>
      </c>
      <c r="DC46">
        <v>0</v>
      </c>
      <c r="DD46">
        <v>0</v>
      </c>
      <c r="DE46">
        <v>0</v>
      </c>
      <c r="DF46">
        <v>0</v>
      </c>
      <c r="DG46">
        <v>0</v>
      </c>
      <c r="DH46">
        <v>1</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13</v>
      </c>
    </row>
    <row r="47" spans="1:137" x14ac:dyDescent="0.25">
      <c r="A47" t="s">
        <v>87</v>
      </c>
      <c r="B47">
        <v>1991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1</v>
      </c>
      <c r="CI47">
        <v>1</v>
      </c>
      <c r="CJ47">
        <v>1</v>
      </c>
      <c r="CK47">
        <v>1</v>
      </c>
      <c r="CL47">
        <v>1</v>
      </c>
      <c r="CM47">
        <v>1</v>
      </c>
      <c r="CN47">
        <v>1</v>
      </c>
      <c r="CO47">
        <v>1</v>
      </c>
      <c r="CP47">
        <v>0</v>
      </c>
      <c r="CQ47">
        <v>1</v>
      </c>
      <c r="CR47">
        <v>1</v>
      </c>
      <c r="CS47">
        <v>1</v>
      </c>
      <c r="CT47">
        <v>0</v>
      </c>
      <c r="CU47">
        <v>0</v>
      </c>
      <c r="CV47">
        <v>0</v>
      </c>
      <c r="CW47">
        <v>0</v>
      </c>
      <c r="CX47">
        <v>0</v>
      </c>
      <c r="CY47">
        <v>0</v>
      </c>
      <c r="CZ47">
        <v>0</v>
      </c>
      <c r="DA47">
        <v>0</v>
      </c>
      <c r="DB47">
        <v>0</v>
      </c>
      <c r="DC47">
        <v>0</v>
      </c>
      <c r="DD47">
        <v>0</v>
      </c>
      <c r="DE47">
        <v>0</v>
      </c>
      <c r="DF47">
        <v>0</v>
      </c>
      <c r="DG47">
        <v>0</v>
      </c>
      <c r="DH47">
        <v>1</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12</v>
      </c>
    </row>
    <row r="48" spans="1:137" x14ac:dyDescent="0.25">
      <c r="A48" t="s">
        <v>91</v>
      </c>
      <c r="B48">
        <v>1991</v>
      </c>
      <c r="C48">
        <v>0</v>
      </c>
      <c r="D48">
        <v>0</v>
      </c>
      <c r="E48">
        <v>0</v>
      </c>
      <c r="F48">
        <v>0</v>
      </c>
      <c r="G48">
        <v>0</v>
      </c>
      <c r="H48">
        <v>0</v>
      </c>
      <c r="I48">
        <v>0</v>
      </c>
      <c r="J48">
        <v>0</v>
      </c>
      <c r="K48">
        <v>0</v>
      </c>
      <c r="L48">
        <v>0</v>
      </c>
      <c r="M48">
        <v>0</v>
      </c>
      <c r="N48">
        <v>0</v>
      </c>
      <c r="O48">
        <v>0</v>
      </c>
      <c r="P48">
        <v>0</v>
      </c>
      <c r="Q48">
        <v>0</v>
      </c>
      <c r="R48">
        <v>0</v>
      </c>
      <c r="S48">
        <v>1</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1</v>
      </c>
      <c r="CT48">
        <v>0</v>
      </c>
      <c r="CU48">
        <v>0</v>
      </c>
      <c r="CV48">
        <v>0</v>
      </c>
      <c r="CW48">
        <v>0</v>
      </c>
      <c r="CX48">
        <v>0</v>
      </c>
      <c r="CY48">
        <v>0</v>
      </c>
      <c r="CZ48">
        <v>0</v>
      </c>
      <c r="DA48">
        <v>0</v>
      </c>
      <c r="DB48">
        <v>0</v>
      </c>
      <c r="DC48">
        <v>0</v>
      </c>
      <c r="DD48">
        <v>0</v>
      </c>
      <c r="DE48">
        <v>0</v>
      </c>
      <c r="DF48">
        <v>0</v>
      </c>
      <c r="DG48">
        <v>0</v>
      </c>
      <c r="DH48">
        <v>1</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3</v>
      </c>
    </row>
    <row r="49" spans="1:137" x14ac:dyDescent="0.25">
      <c r="A49" t="s">
        <v>89</v>
      </c>
      <c r="B49">
        <v>1991</v>
      </c>
      <c r="C49">
        <v>1</v>
      </c>
      <c r="D49">
        <v>0</v>
      </c>
      <c r="E49">
        <v>0</v>
      </c>
      <c r="F49">
        <v>0</v>
      </c>
      <c r="G49">
        <v>0</v>
      </c>
      <c r="H49">
        <v>0</v>
      </c>
      <c r="I49">
        <v>0</v>
      </c>
      <c r="J49">
        <v>0</v>
      </c>
      <c r="K49">
        <v>0</v>
      </c>
      <c r="L49">
        <v>0</v>
      </c>
      <c r="M49">
        <v>0</v>
      </c>
      <c r="N49">
        <v>0</v>
      </c>
      <c r="O49">
        <v>1</v>
      </c>
      <c r="P49">
        <v>0</v>
      </c>
      <c r="Q49">
        <v>0</v>
      </c>
      <c r="R49">
        <v>0</v>
      </c>
      <c r="S49">
        <v>0</v>
      </c>
      <c r="T49">
        <v>0</v>
      </c>
      <c r="U49">
        <v>0</v>
      </c>
      <c r="V49">
        <v>0</v>
      </c>
      <c r="W49">
        <v>0</v>
      </c>
      <c r="X49">
        <v>0</v>
      </c>
      <c r="Y49">
        <v>0</v>
      </c>
      <c r="Z49">
        <v>0</v>
      </c>
      <c r="AA49">
        <v>0</v>
      </c>
      <c r="AB49">
        <v>0</v>
      </c>
      <c r="AC49">
        <v>0</v>
      </c>
      <c r="AD49">
        <v>0</v>
      </c>
      <c r="AE49">
        <v>0</v>
      </c>
      <c r="AF49">
        <v>1</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1</v>
      </c>
      <c r="BZ49">
        <v>0</v>
      </c>
      <c r="CA49">
        <v>0</v>
      </c>
      <c r="CB49">
        <v>0</v>
      </c>
      <c r="CC49">
        <v>0</v>
      </c>
      <c r="CD49">
        <v>0</v>
      </c>
      <c r="CE49">
        <v>0</v>
      </c>
      <c r="CF49">
        <v>0</v>
      </c>
      <c r="CG49">
        <v>1</v>
      </c>
      <c r="CH49">
        <v>0</v>
      </c>
      <c r="CI49">
        <v>0</v>
      </c>
      <c r="CJ49">
        <v>0</v>
      </c>
      <c r="CK49">
        <v>0</v>
      </c>
      <c r="CL49">
        <v>1</v>
      </c>
      <c r="CM49">
        <v>1</v>
      </c>
      <c r="CN49">
        <v>0</v>
      </c>
      <c r="CO49">
        <v>1</v>
      </c>
      <c r="CP49">
        <v>0</v>
      </c>
      <c r="CQ49">
        <v>1</v>
      </c>
      <c r="CR49">
        <v>0</v>
      </c>
      <c r="CS49">
        <v>1</v>
      </c>
      <c r="CT49">
        <v>0</v>
      </c>
      <c r="CU49">
        <v>0</v>
      </c>
      <c r="CV49">
        <v>0</v>
      </c>
      <c r="CW49">
        <v>0</v>
      </c>
      <c r="CX49">
        <v>0</v>
      </c>
      <c r="CY49">
        <v>0</v>
      </c>
      <c r="CZ49">
        <v>0</v>
      </c>
      <c r="DA49">
        <v>0</v>
      </c>
      <c r="DB49">
        <v>0</v>
      </c>
      <c r="DC49">
        <v>0</v>
      </c>
      <c r="DD49">
        <v>0</v>
      </c>
      <c r="DE49">
        <v>0</v>
      </c>
      <c r="DF49">
        <v>0</v>
      </c>
      <c r="DG49">
        <v>0</v>
      </c>
      <c r="DH49">
        <v>1</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12</v>
      </c>
    </row>
    <row r="50" spans="1:137" x14ac:dyDescent="0.25">
      <c r="A50" t="s">
        <v>93</v>
      </c>
      <c r="B50">
        <v>1991</v>
      </c>
      <c r="C50">
        <v>0</v>
      </c>
      <c r="D50">
        <v>1</v>
      </c>
      <c r="E50">
        <v>0</v>
      </c>
      <c r="F50">
        <v>1</v>
      </c>
      <c r="G50">
        <v>0</v>
      </c>
      <c r="H50">
        <v>0</v>
      </c>
      <c r="I50">
        <v>0</v>
      </c>
      <c r="J50">
        <v>0</v>
      </c>
      <c r="K50">
        <v>0</v>
      </c>
      <c r="L50">
        <v>0</v>
      </c>
      <c r="M50">
        <v>0</v>
      </c>
      <c r="N50">
        <v>0</v>
      </c>
      <c r="O50">
        <v>1</v>
      </c>
      <c r="P50">
        <v>0</v>
      </c>
      <c r="Q50">
        <v>0</v>
      </c>
      <c r="R50">
        <v>0</v>
      </c>
      <c r="S50">
        <v>1</v>
      </c>
      <c r="T50">
        <v>0</v>
      </c>
      <c r="U50">
        <v>0</v>
      </c>
      <c r="V50">
        <v>0</v>
      </c>
      <c r="W50">
        <v>1</v>
      </c>
      <c r="X50">
        <v>1</v>
      </c>
      <c r="Y50">
        <v>0</v>
      </c>
      <c r="Z50">
        <v>0</v>
      </c>
      <c r="AA50">
        <v>0</v>
      </c>
      <c r="AB50">
        <v>0</v>
      </c>
      <c r="AC50">
        <v>0</v>
      </c>
      <c r="AD50">
        <v>0</v>
      </c>
      <c r="AE50">
        <v>0</v>
      </c>
      <c r="AF50">
        <v>0</v>
      </c>
      <c r="AG50">
        <v>0</v>
      </c>
      <c r="AH50">
        <v>0</v>
      </c>
      <c r="AI50">
        <v>0</v>
      </c>
      <c r="AJ50">
        <v>0</v>
      </c>
      <c r="AK50">
        <v>0</v>
      </c>
      <c r="AL50">
        <v>0</v>
      </c>
      <c r="AM50">
        <v>0</v>
      </c>
      <c r="AN50">
        <v>0</v>
      </c>
      <c r="AO50">
        <v>0</v>
      </c>
      <c r="AP50">
        <v>1</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1</v>
      </c>
      <c r="CM50">
        <v>0</v>
      </c>
      <c r="CN50">
        <v>0</v>
      </c>
      <c r="CO50">
        <v>0</v>
      </c>
      <c r="CP50">
        <v>0</v>
      </c>
      <c r="CQ50">
        <v>0</v>
      </c>
      <c r="CR50">
        <v>1</v>
      </c>
      <c r="CS50">
        <v>1</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10</v>
      </c>
    </row>
    <row r="51" spans="1:137" x14ac:dyDescent="0.25">
      <c r="A51" t="s">
        <v>97</v>
      </c>
      <c r="B51">
        <v>1991</v>
      </c>
      <c r="C51">
        <v>1</v>
      </c>
      <c r="D51">
        <v>1</v>
      </c>
      <c r="E51">
        <v>1</v>
      </c>
      <c r="F51">
        <v>1</v>
      </c>
      <c r="G51">
        <v>0</v>
      </c>
      <c r="H51">
        <v>0</v>
      </c>
      <c r="I51">
        <v>1</v>
      </c>
      <c r="J51">
        <v>0</v>
      </c>
      <c r="K51">
        <v>0</v>
      </c>
      <c r="L51">
        <v>0</v>
      </c>
      <c r="M51">
        <v>1</v>
      </c>
      <c r="N51">
        <v>0</v>
      </c>
      <c r="O51">
        <v>0</v>
      </c>
      <c r="P51">
        <v>0</v>
      </c>
      <c r="Q51">
        <v>0</v>
      </c>
      <c r="R51">
        <v>0</v>
      </c>
      <c r="S51">
        <v>0</v>
      </c>
      <c r="T51">
        <v>0</v>
      </c>
      <c r="U51">
        <v>0</v>
      </c>
      <c r="V51">
        <v>0</v>
      </c>
      <c r="W51">
        <v>0</v>
      </c>
      <c r="X51">
        <v>0</v>
      </c>
      <c r="Y51">
        <v>0</v>
      </c>
      <c r="Z51">
        <v>0</v>
      </c>
      <c r="AA51">
        <v>1</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1</v>
      </c>
      <c r="CM51">
        <v>0</v>
      </c>
      <c r="CN51">
        <v>0</v>
      </c>
      <c r="CO51">
        <v>0</v>
      </c>
      <c r="CP51">
        <v>0</v>
      </c>
      <c r="CQ51">
        <v>0</v>
      </c>
      <c r="CR51">
        <v>1</v>
      </c>
      <c r="CS51">
        <v>1</v>
      </c>
      <c r="CT51">
        <v>0</v>
      </c>
      <c r="CU51">
        <v>0</v>
      </c>
      <c r="CV51">
        <v>0</v>
      </c>
      <c r="CW51">
        <v>0</v>
      </c>
      <c r="CX51">
        <v>0</v>
      </c>
      <c r="CY51">
        <v>0</v>
      </c>
      <c r="CZ51">
        <v>0</v>
      </c>
      <c r="DA51">
        <v>0</v>
      </c>
      <c r="DB51">
        <v>0</v>
      </c>
      <c r="DC51">
        <v>0</v>
      </c>
      <c r="DD51">
        <v>0</v>
      </c>
      <c r="DE51">
        <v>0</v>
      </c>
      <c r="DF51">
        <v>0</v>
      </c>
      <c r="DG51">
        <v>0</v>
      </c>
      <c r="DH51">
        <v>1</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11</v>
      </c>
    </row>
    <row r="52" spans="1:137" x14ac:dyDescent="0.25">
      <c r="A52" t="s">
        <v>95</v>
      </c>
      <c r="B52">
        <v>1991</v>
      </c>
      <c r="C52">
        <v>1</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1</v>
      </c>
      <c r="AR52">
        <v>0</v>
      </c>
      <c r="AS52">
        <v>0</v>
      </c>
      <c r="AT52">
        <v>0</v>
      </c>
      <c r="AU52">
        <v>1</v>
      </c>
      <c r="AV52">
        <v>0</v>
      </c>
      <c r="AW52">
        <v>0</v>
      </c>
      <c r="AX52">
        <v>0</v>
      </c>
      <c r="AY52">
        <v>0</v>
      </c>
      <c r="AZ52">
        <v>0</v>
      </c>
      <c r="BA52">
        <v>0</v>
      </c>
      <c r="BB52">
        <v>0</v>
      </c>
      <c r="BC52">
        <v>0</v>
      </c>
      <c r="BD52">
        <v>0</v>
      </c>
      <c r="BE52">
        <v>0</v>
      </c>
      <c r="BF52">
        <v>0</v>
      </c>
      <c r="BG52">
        <v>0</v>
      </c>
      <c r="BH52">
        <v>0</v>
      </c>
      <c r="BI52">
        <v>0</v>
      </c>
      <c r="BJ52">
        <v>0</v>
      </c>
      <c r="BK52">
        <v>0</v>
      </c>
      <c r="BL52">
        <v>0</v>
      </c>
      <c r="BM52">
        <v>1</v>
      </c>
      <c r="BN52">
        <v>0</v>
      </c>
      <c r="BO52">
        <v>0</v>
      </c>
      <c r="BP52">
        <v>0</v>
      </c>
      <c r="BQ52">
        <v>0</v>
      </c>
      <c r="BR52">
        <v>0</v>
      </c>
      <c r="BS52">
        <v>0</v>
      </c>
      <c r="BT52">
        <v>0</v>
      </c>
      <c r="BU52">
        <v>0</v>
      </c>
      <c r="BV52">
        <v>0</v>
      </c>
      <c r="BW52">
        <v>0</v>
      </c>
      <c r="BX52">
        <v>0</v>
      </c>
      <c r="BY52">
        <v>0</v>
      </c>
      <c r="BZ52">
        <v>0</v>
      </c>
      <c r="CA52">
        <v>0</v>
      </c>
      <c r="CB52">
        <v>0</v>
      </c>
      <c r="CC52">
        <v>0</v>
      </c>
      <c r="CD52">
        <v>0</v>
      </c>
      <c r="CE52">
        <v>0</v>
      </c>
      <c r="CF52">
        <v>0</v>
      </c>
      <c r="CG52">
        <v>1</v>
      </c>
      <c r="CH52">
        <v>0</v>
      </c>
      <c r="CI52">
        <v>0</v>
      </c>
      <c r="CJ52">
        <v>0</v>
      </c>
      <c r="CK52">
        <v>0</v>
      </c>
      <c r="CL52">
        <v>1</v>
      </c>
      <c r="CM52">
        <v>1</v>
      </c>
      <c r="CN52">
        <v>1</v>
      </c>
      <c r="CO52">
        <v>1</v>
      </c>
      <c r="CP52">
        <v>0</v>
      </c>
      <c r="CQ52">
        <v>1</v>
      </c>
      <c r="CR52">
        <v>1</v>
      </c>
      <c r="CS52">
        <v>1</v>
      </c>
      <c r="CT52">
        <v>0</v>
      </c>
      <c r="CU52">
        <v>0</v>
      </c>
      <c r="CV52">
        <v>0</v>
      </c>
      <c r="CW52">
        <v>0</v>
      </c>
      <c r="CX52">
        <v>0</v>
      </c>
      <c r="CY52">
        <v>0</v>
      </c>
      <c r="CZ52">
        <v>0</v>
      </c>
      <c r="DA52">
        <v>0</v>
      </c>
      <c r="DB52">
        <v>0</v>
      </c>
      <c r="DC52">
        <v>0</v>
      </c>
      <c r="DD52">
        <v>0</v>
      </c>
      <c r="DE52">
        <v>0</v>
      </c>
      <c r="DF52">
        <v>0</v>
      </c>
      <c r="DG52">
        <v>0</v>
      </c>
      <c r="DH52">
        <v>1</v>
      </c>
      <c r="DI52">
        <v>1</v>
      </c>
      <c r="DJ52">
        <v>1</v>
      </c>
      <c r="DK52">
        <v>1</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16</v>
      </c>
    </row>
    <row r="53" spans="1:137" x14ac:dyDescent="0.25">
      <c r="A53" t="s">
        <v>99</v>
      </c>
      <c r="B53">
        <v>1991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1</v>
      </c>
      <c r="CM53">
        <v>1</v>
      </c>
      <c r="CN53">
        <v>0</v>
      </c>
      <c r="CO53">
        <v>0</v>
      </c>
      <c r="CP53">
        <v>0</v>
      </c>
      <c r="CQ53">
        <v>0</v>
      </c>
      <c r="CR53">
        <v>0</v>
      </c>
      <c r="CS53">
        <v>1</v>
      </c>
      <c r="CT53">
        <v>0</v>
      </c>
      <c r="CU53">
        <v>0</v>
      </c>
      <c r="CV53">
        <v>0</v>
      </c>
      <c r="CW53">
        <v>0</v>
      </c>
      <c r="CX53">
        <v>0</v>
      </c>
      <c r="CY53">
        <v>0</v>
      </c>
      <c r="CZ53">
        <v>0</v>
      </c>
      <c r="DA53">
        <v>0</v>
      </c>
      <c r="DB53">
        <v>0</v>
      </c>
      <c r="DC53">
        <v>0</v>
      </c>
      <c r="DD53">
        <v>0</v>
      </c>
      <c r="DE53">
        <v>0</v>
      </c>
      <c r="DF53">
        <v>0</v>
      </c>
      <c r="DG53">
        <v>0</v>
      </c>
      <c r="DH53">
        <v>1</v>
      </c>
      <c r="DI53">
        <v>1</v>
      </c>
      <c r="DJ53">
        <v>1</v>
      </c>
      <c r="DK53">
        <v>1</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7</v>
      </c>
    </row>
    <row r="54" spans="1:137" x14ac:dyDescent="0.25">
      <c r="A54" t="s">
        <v>3</v>
      </c>
      <c r="B54">
        <v>1992</v>
      </c>
      <c r="C54">
        <v>0</v>
      </c>
      <c r="D54">
        <v>0</v>
      </c>
      <c r="E54">
        <v>0</v>
      </c>
      <c r="F54">
        <v>0</v>
      </c>
      <c r="G54">
        <v>0</v>
      </c>
      <c r="H54">
        <v>0</v>
      </c>
      <c r="I54">
        <v>1</v>
      </c>
      <c r="J54">
        <v>0</v>
      </c>
      <c r="K54">
        <v>0</v>
      </c>
      <c r="L54">
        <v>0</v>
      </c>
      <c r="M54">
        <v>0</v>
      </c>
      <c r="N54">
        <v>0</v>
      </c>
      <c r="O54">
        <v>1</v>
      </c>
      <c r="P54">
        <v>0</v>
      </c>
      <c r="Q54">
        <v>1</v>
      </c>
      <c r="R54">
        <v>0</v>
      </c>
      <c r="S54">
        <v>1</v>
      </c>
      <c r="T54">
        <v>0</v>
      </c>
      <c r="U54">
        <v>1</v>
      </c>
      <c r="V54">
        <v>0</v>
      </c>
      <c r="W54">
        <v>1</v>
      </c>
      <c r="X54">
        <v>1</v>
      </c>
      <c r="Y54">
        <v>0</v>
      </c>
      <c r="Z54">
        <v>0</v>
      </c>
      <c r="AA54">
        <v>1</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1</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1</v>
      </c>
      <c r="CM54">
        <v>1</v>
      </c>
      <c r="CN54">
        <v>1</v>
      </c>
      <c r="CO54">
        <v>0</v>
      </c>
      <c r="CP54">
        <v>0</v>
      </c>
      <c r="CQ54">
        <v>0</v>
      </c>
      <c r="CR54">
        <v>0</v>
      </c>
      <c r="CS54">
        <v>1</v>
      </c>
      <c r="CT54">
        <v>0</v>
      </c>
      <c r="CU54">
        <v>0</v>
      </c>
      <c r="CV54">
        <v>0</v>
      </c>
      <c r="CW54">
        <v>0</v>
      </c>
      <c r="CX54">
        <v>0</v>
      </c>
      <c r="CY54">
        <v>0</v>
      </c>
      <c r="CZ54">
        <v>0</v>
      </c>
      <c r="DA54">
        <v>0</v>
      </c>
      <c r="DB54">
        <v>0</v>
      </c>
      <c r="DC54">
        <v>0</v>
      </c>
      <c r="DD54">
        <v>0</v>
      </c>
      <c r="DE54">
        <v>0</v>
      </c>
      <c r="DF54">
        <v>0</v>
      </c>
      <c r="DG54">
        <v>0</v>
      </c>
      <c r="DH54">
        <v>1</v>
      </c>
      <c r="DI54">
        <v>0</v>
      </c>
      <c r="DJ54">
        <v>0</v>
      </c>
      <c r="DK54">
        <v>1</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1</v>
      </c>
      <c r="EG54">
        <v>16</v>
      </c>
    </row>
    <row r="55" spans="1:137" x14ac:dyDescent="0.25">
      <c r="A55" t="s">
        <v>1</v>
      </c>
      <c r="B55">
        <v>1992</v>
      </c>
      <c r="C55">
        <v>1</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1</v>
      </c>
      <c r="CH55">
        <v>0</v>
      </c>
      <c r="CI55">
        <v>0</v>
      </c>
      <c r="CJ55">
        <v>0</v>
      </c>
      <c r="CK55">
        <v>0</v>
      </c>
      <c r="CL55">
        <v>1</v>
      </c>
      <c r="CM55">
        <v>1</v>
      </c>
      <c r="CN55">
        <v>1</v>
      </c>
      <c r="CO55">
        <v>1</v>
      </c>
      <c r="CP55">
        <v>0</v>
      </c>
      <c r="CQ55">
        <v>1</v>
      </c>
      <c r="CR55">
        <v>1</v>
      </c>
      <c r="CS55">
        <v>1</v>
      </c>
      <c r="CT55">
        <v>0</v>
      </c>
      <c r="CU55">
        <v>0</v>
      </c>
      <c r="CV55">
        <v>0</v>
      </c>
      <c r="CW55">
        <v>0</v>
      </c>
      <c r="CX55">
        <v>0</v>
      </c>
      <c r="CY55">
        <v>0</v>
      </c>
      <c r="CZ55">
        <v>0</v>
      </c>
      <c r="DA55">
        <v>0</v>
      </c>
      <c r="DB55">
        <v>0</v>
      </c>
      <c r="DC55">
        <v>0</v>
      </c>
      <c r="DD55">
        <v>0</v>
      </c>
      <c r="DE55">
        <v>0</v>
      </c>
      <c r="DF55">
        <v>0</v>
      </c>
      <c r="DG55">
        <v>0</v>
      </c>
      <c r="DH55">
        <v>1</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11</v>
      </c>
    </row>
    <row r="56" spans="1:137" x14ac:dyDescent="0.25">
      <c r="A56" t="s">
        <v>7</v>
      </c>
      <c r="B56">
        <v>1992</v>
      </c>
      <c r="C56">
        <v>0</v>
      </c>
      <c r="D56">
        <v>1</v>
      </c>
      <c r="E56">
        <v>1</v>
      </c>
      <c r="F56">
        <v>1</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1</v>
      </c>
      <c r="CH56">
        <v>0</v>
      </c>
      <c r="CI56">
        <v>0</v>
      </c>
      <c r="CJ56">
        <v>0</v>
      </c>
      <c r="CK56">
        <v>0</v>
      </c>
      <c r="CL56">
        <v>1</v>
      </c>
      <c r="CM56">
        <v>1</v>
      </c>
      <c r="CN56">
        <v>1</v>
      </c>
      <c r="CO56">
        <v>1</v>
      </c>
      <c r="CP56">
        <v>0</v>
      </c>
      <c r="CQ56">
        <v>1</v>
      </c>
      <c r="CR56">
        <v>1</v>
      </c>
      <c r="CS56">
        <v>1</v>
      </c>
      <c r="CT56">
        <v>0</v>
      </c>
      <c r="CU56">
        <v>0</v>
      </c>
      <c r="CV56">
        <v>0</v>
      </c>
      <c r="CW56">
        <v>0</v>
      </c>
      <c r="CX56">
        <v>0</v>
      </c>
      <c r="CY56">
        <v>0</v>
      </c>
      <c r="CZ56">
        <v>0</v>
      </c>
      <c r="DA56">
        <v>0</v>
      </c>
      <c r="DB56">
        <v>0</v>
      </c>
      <c r="DC56">
        <v>0</v>
      </c>
      <c r="DD56">
        <v>0</v>
      </c>
      <c r="DE56">
        <v>0</v>
      </c>
      <c r="DF56">
        <v>0</v>
      </c>
      <c r="DG56">
        <v>0</v>
      </c>
      <c r="DH56">
        <v>1</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12</v>
      </c>
    </row>
    <row r="57" spans="1:137" x14ac:dyDescent="0.25">
      <c r="A57" t="s">
        <v>5</v>
      </c>
      <c r="B57">
        <v>1992</v>
      </c>
      <c r="C57">
        <v>1</v>
      </c>
      <c r="D57">
        <v>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1</v>
      </c>
      <c r="CH57">
        <v>0</v>
      </c>
      <c r="CI57">
        <v>0</v>
      </c>
      <c r="CJ57">
        <v>0</v>
      </c>
      <c r="CK57">
        <v>0</v>
      </c>
      <c r="CL57">
        <v>1</v>
      </c>
      <c r="CM57">
        <v>1</v>
      </c>
      <c r="CN57">
        <v>1</v>
      </c>
      <c r="CO57">
        <v>1</v>
      </c>
      <c r="CP57">
        <v>0</v>
      </c>
      <c r="CQ57">
        <v>1</v>
      </c>
      <c r="CR57">
        <v>1</v>
      </c>
      <c r="CS57">
        <v>1</v>
      </c>
      <c r="CT57">
        <v>0</v>
      </c>
      <c r="CU57">
        <v>0</v>
      </c>
      <c r="CV57">
        <v>0</v>
      </c>
      <c r="CW57">
        <v>0</v>
      </c>
      <c r="CX57">
        <v>0</v>
      </c>
      <c r="CY57">
        <v>0</v>
      </c>
      <c r="CZ57">
        <v>0</v>
      </c>
      <c r="DA57">
        <v>0</v>
      </c>
      <c r="DB57">
        <v>0</v>
      </c>
      <c r="DC57">
        <v>0</v>
      </c>
      <c r="DD57">
        <v>0</v>
      </c>
      <c r="DE57">
        <v>0</v>
      </c>
      <c r="DF57">
        <v>0</v>
      </c>
      <c r="DG57">
        <v>0</v>
      </c>
      <c r="DH57">
        <v>1</v>
      </c>
      <c r="DI57">
        <v>1</v>
      </c>
      <c r="DJ57">
        <v>1</v>
      </c>
      <c r="DK57">
        <v>1</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15</v>
      </c>
    </row>
    <row r="58" spans="1:137" x14ac:dyDescent="0.25">
      <c r="A58" t="s">
        <v>9</v>
      </c>
      <c r="B58">
        <v>1992</v>
      </c>
      <c r="C58">
        <v>1</v>
      </c>
      <c r="D58">
        <v>1</v>
      </c>
      <c r="E58">
        <v>0</v>
      </c>
      <c r="F58">
        <v>1</v>
      </c>
      <c r="G58">
        <v>0</v>
      </c>
      <c r="H58">
        <v>0</v>
      </c>
      <c r="I58">
        <v>1</v>
      </c>
      <c r="J58">
        <v>0</v>
      </c>
      <c r="K58">
        <v>1</v>
      </c>
      <c r="L58">
        <v>1</v>
      </c>
      <c r="M58">
        <v>1</v>
      </c>
      <c r="N58">
        <v>1</v>
      </c>
      <c r="O58">
        <v>1</v>
      </c>
      <c r="P58">
        <v>1</v>
      </c>
      <c r="Q58">
        <v>1</v>
      </c>
      <c r="R58">
        <v>1</v>
      </c>
      <c r="S58">
        <v>1</v>
      </c>
      <c r="T58">
        <v>1</v>
      </c>
      <c r="U58">
        <v>1</v>
      </c>
      <c r="V58">
        <v>1</v>
      </c>
      <c r="W58">
        <v>1</v>
      </c>
      <c r="X58">
        <v>1</v>
      </c>
      <c r="Y58">
        <v>0</v>
      </c>
      <c r="Z58">
        <v>0</v>
      </c>
      <c r="AA58">
        <v>1</v>
      </c>
      <c r="AB58">
        <v>0</v>
      </c>
      <c r="AC58">
        <v>0</v>
      </c>
      <c r="AD58">
        <v>0</v>
      </c>
      <c r="AE58">
        <v>0</v>
      </c>
      <c r="AF58">
        <v>0</v>
      </c>
      <c r="AG58">
        <v>0</v>
      </c>
      <c r="AH58">
        <v>0</v>
      </c>
      <c r="AI58">
        <v>0</v>
      </c>
      <c r="AJ58">
        <v>0</v>
      </c>
      <c r="AK58">
        <v>0</v>
      </c>
      <c r="AL58">
        <v>0</v>
      </c>
      <c r="AM58">
        <v>1</v>
      </c>
      <c r="AN58">
        <v>0</v>
      </c>
      <c r="AO58">
        <v>0</v>
      </c>
      <c r="AP58">
        <v>1</v>
      </c>
      <c r="AQ58">
        <v>1</v>
      </c>
      <c r="AR58">
        <v>0</v>
      </c>
      <c r="AS58">
        <v>0</v>
      </c>
      <c r="AT58">
        <v>0</v>
      </c>
      <c r="AU58">
        <v>0</v>
      </c>
      <c r="AV58">
        <v>0</v>
      </c>
      <c r="AW58">
        <v>0</v>
      </c>
      <c r="AX58">
        <v>0</v>
      </c>
      <c r="AY58">
        <v>0</v>
      </c>
      <c r="AZ58">
        <v>1</v>
      </c>
      <c r="BA58">
        <v>1</v>
      </c>
      <c r="BB58">
        <v>1</v>
      </c>
      <c r="BC58">
        <v>1</v>
      </c>
      <c r="BD58">
        <v>1</v>
      </c>
      <c r="BE58">
        <v>1</v>
      </c>
      <c r="BF58">
        <v>1</v>
      </c>
      <c r="BG58">
        <v>0</v>
      </c>
      <c r="BH58">
        <v>1</v>
      </c>
      <c r="BI58">
        <v>1</v>
      </c>
      <c r="BJ58">
        <v>1</v>
      </c>
      <c r="BK58">
        <v>1</v>
      </c>
      <c r="BL58">
        <v>1</v>
      </c>
      <c r="BM58">
        <v>1</v>
      </c>
      <c r="BN58">
        <v>1</v>
      </c>
      <c r="BO58">
        <v>0</v>
      </c>
      <c r="BP58">
        <v>1</v>
      </c>
      <c r="BQ58">
        <v>1</v>
      </c>
      <c r="BR58">
        <v>1</v>
      </c>
      <c r="BS58">
        <v>0</v>
      </c>
      <c r="BT58">
        <v>0</v>
      </c>
      <c r="BU58">
        <v>0</v>
      </c>
      <c r="BV58">
        <v>0</v>
      </c>
      <c r="BW58">
        <v>0</v>
      </c>
      <c r="BX58">
        <v>0</v>
      </c>
      <c r="BY58">
        <v>0</v>
      </c>
      <c r="BZ58">
        <v>0</v>
      </c>
      <c r="CA58">
        <v>0</v>
      </c>
      <c r="CB58">
        <v>0</v>
      </c>
      <c r="CC58">
        <v>0</v>
      </c>
      <c r="CD58">
        <v>0</v>
      </c>
      <c r="CE58">
        <v>1</v>
      </c>
      <c r="CF58">
        <v>0</v>
      </c>
      <c r="CG58">
        <v>0</v>
      </c>
      <c r="CH58">
        <v>0</v>
      </c>
      <c r="CI58">
        <v>1</v>
      </c>
      <c r="CJ58">
        <v>1</v>
      </c>
      <c r="CK58">
        <v>1</v>
      </c>
      <c r="CL58">
        <v>1</v>
      </c>
      <c r="CM58">
        <v>1</v>
      </c>
      <c r="CN58">
        <v>1</v>
      </c>
      <c r="CO58">
        <v>1</v>
      </c>
      <c r="CP58">
        <v>0</v>
      </c>
      <c r="CQ58">
        <v>1</v>
      </c>
      <c r="CR58">
        <v>0</v>
      </c>
      <c r="CS58">
        <v>1</v>
      </c>
      <c r="CT58">
        <v>0</v>
      </c>
      <c r="CU58">
        <v>0</v>
      </c>
      <c r="CV58">
        <v>0</v>
      </c>
      <c r="CW58">
        <v>0</v>
      </c>
      <c r="CX58">
        <v>0</v>
      </c>
      <c r="CY58">
        <v>0</v>
      </c>
      <c r="CZ58">
        <v>0</v>
      </c>
      <c r="DA58">
        <v>1</v>
      </c>
      <c r="DB58">
        <v>0</v>
      </c>
      <c r="DC58">
        <v>1</v>
      </c>
      <c r="DD58">
        <v>1</v>
      </c>
      <c r="DE58">
        <v>1</v>
      </c>
      <c r="DF58">
        <v>0</v>
      </c>
      <c r="DG58">
        <v>0</v>
      </c>
      <c r="DH58">
        <v>0</v>
      </c>
      <c r="DI58">
        <v>0</v>
      </c>
      <c r="DJ58">
        <v>1</v>
      </c>
      <c r="DK58">
        <v>1</v>
      </c>
      <c r="DL58">
        <v>1</v>
      </c>
      <c r="DM58">
        <v>1</v>
      </c>
      <c r="DN58">
        <v>0</v>
      </c>
      <c r="DO58">
        <v>0</v>
      </c>
      <c r="DP58">
        <v>0</v>
      </c>
      <c r="DQ58">
        <v>0</v>
      </c>
      <c r="DR58">
        <v>0</v>
      </c>
      <c r="DS58">
        <v>0</v>
      </c>
      <c r="DT58">
        <v>0</v>
      </c>
      <c r="DU58">
        <v>0</v>
      </c>
      <c r="DV58">
        <v>0</v>
      </c>
      <c r="DW58">
        <v>0</v>
      </c>
      <c r="DX58">
        <v>0</v>
      </c>
      <c r="DY58">
        <v>0</v>
      </c>
      <c r="DZ58">
        <v>0</v>
      </c>
      <c r="EA58">
        <v>0</v>
      </c>
      <c r="EB58">
        <v>0</v>
      </c>
      <c r="EC58">
        <v>0</v>
      </c>
      <c r="ED58">
        <v>0</v>
      </c>
      <c r="EE58">
        <v>0</v>
      </c>
      <c r="EF58">
        <v>0</v>
      </c>
      <c r="EG58">
        <v>57</v>
      </c>
    </row>
    <row r="59" spans="1:137" x14ac:dyDescent="0.25">
      <c r="A59" t="s">
        <v>11</v>
      </c>
      <c r="B59">
        <v>1992</v>
      </c>
      <c r="C59">
        <v>0</v>
      </c>
      <c r="D59">
        <v>0</v>
      </c>
      <c r="E59">
        <v>0</v>
      </c>
      <c r="F59">
        <v>0</v>
      </c>
      <c r="G59">
        <v>0</v>
      </c>
      <c r="H59">
        <v>0</v>
      </c>
      <c r="I59">
        <v>0</v>
      </c>
      <c r="J59">
        <v>0</v>
      </c>
      <c r="K59">
        <v>0</v>
      </c>
      <c r="L59">
        <v>0</v>
      </c>
      <c r="M59">
        <v>0</v>
      </c>
      <c r="N59">
        <v>0</v>
      </c>
      <c r="O59">
        <v>0</v>
      </c>
      <c r="P59">
        <v>0</v>
      </c>
      <c r="Q59">
        <v>0</v>
      </c>
      <c r="R59">
        <v>0</v>
      </c>
      <c r="S59">
        <v>1</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1</v>
      </c>
      <c r="CF59">
        <v>0</v>
      </c>
      <c r="CG59">
        <v>0</v>
      </c>
      <c r="CH59">
        <v>0</v>
      </c>
      <c r="CI59">
        <v>0</v>
      </c>
      <c r="CJ59">
        <v>0</v>
      </c>
      <c r="CK59">
        <v>0</v>
      </c>
      <c r="CL59">
        <v>1</v>
      </c>
      <c r="CM59">
        <v>1</v>
      </c>
      <c r="CN59">
        <v>0</v>
      </c>
      <c r="CO59">
        <v>0</v>
      </c>
      <c r="CP59">
        <v>0</v>
      </c>
      <c r="CQ59">
        <v>0</v>
      </c>
      <c r="CR59">
        <v>0</v>
      </c>
      <c r="CS59">
        <v>1</v>
      </c>
      <c r="CT59">
        <v>0</v>
      </c>
      <c r="CU59">
        <v>0</v>
      </c>
      <c r="CV59">
        <v>0</v>
      </c>
      <c r="CW59">
        <v>0</v>
      </c>
      <c r="CX59">
        <v>0</v>
      </c>
      <c r="CY59">
        <v>0</v>
      </c>
      <c r="CZ59">
        <v>0</v>
      </c>
      <c r="DA59">
        <v>0</v>
      </c>
      <c r="DB59">
        <v>0</v>
      </c>
      <c r="DC59">
        <v>0</v>
      </c>
      <c r="DD59">
        <v>0</v>
      </c>
      <c r="DE59">
        <v>0</v>
      </c>
      <c r="DF59">
        <v>0</v>
      </c>
      <c r="DG59">
        <v>0</v>
      </c>
      <c r="DH59">
        <v>1</v>
      </c>
      <c r="DI59">
        <v>1</v>
      </c>
      <c r="DJ59">
        <v>1</v>
      </c>
      <c r="DK59">
        <v>1</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9</v>
      </c>
    </row>
    <row r="60" spans="1:137" x14ac:dyDescent="0.25">
      <c r="A60" t="s">
        <v>13</v>
      </c>
      <c r="B60">
        <v>1992</v>
      </c>
      <c r="C60">
        <v>0</v>
      </c>
      <c r="D60">
        <v>0</v>
      </c>
      <c r="E60">
        <v>0</v>
      </c>
      <c r="F60">
        <v>0</v>
      </c>
      <c r="G60">
        <v>0</v>
      </c>
      <c r="H60">
        <v>0</v>
      </c>
      <c r="I60">
        <v>0</v>
      </c>
      <c r="J60">
        <v>0</v>
      </c>
      <c r="K60">
        <v>0</v>
      </c>
      <c r="L60">
        <v>0</v>
      </c>
      <c r="M60">
        <v>0</v>
      </c>
      <c r="N60">
        <v>0</v>
      </c>
      <c r="O60">
        <v>1</v>
      </c>
      <c r="P60">
        <v>1</v>
      </c>
      <c r="Q60">
        <v>1</v>
      </c>
      <c r="R60">
        <v>1</v>
      </c>
      <c r="S60">
        <v>1</v>
      </c>
      <c r="T60">
        <v>1</v>
      </c>
      <c r="U60">
        <v>1</v>
      </c>
      <c r="V60">
        <v>1</v>
      </c>
      <c r="W60">
        <v>1</v>
      </c>
      <c r="X60">
        <v>1</v>
      </c>
      <c r="Y60">
        <v>0</v>
      </c>
      <c r="Z60">
        <v>0</v>
      </c>
      <c r="AA60">
        <v>0</v>
      </c>
      <c r="AB60">
        <v>0</v>
      </c>
      <c r="AC60">
        <v>0</v>
      </c>
      <c r="AD60">
        <v>0</v>
      </c>
      <c r="AE60">
        <v>0</v>
      </c>
      <c r="AF60">
        <v>0</v>
      </c>
      <c r="AG60">
        <v>1</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1</v>
      </c>
      <c r="CH60">
        <v>0</v>
      </c>
      <c r="CI60">
        <v>1</v>
      </c>
      <c r="CJ60">
        <v>1</v>
      </c>
      <c r="CK60">
        <v>1</v>
      </c>
      <c r="CL60">
        <v>1</v>
      </c>
      <c r="CM60">
        <v>1</v>
      </c>
      <c r="CN60">
        <v>0</v>
      </c>
      <c r="CO60">
        <v>1</v>
      </c>
      <c r="CP60">
        <v>0</v>
      </c>
      <c r="CQ60">
        <v>1</v>
      </c>
      <c r="CR60">
        <v>0</v>
      </c>
      <c r="CS60">
        <v>1</v>
      </c>
      <c r="CT60">
        <v>0</v>
      </c>
      <c r="CU60">
        <v>1</v>
      </c>
      <c r="CV60">
        <v>0</v>
      </c>
      <c r="CW60">
        <v>0</v>
      </c>
      <c r="CX60">
        <v>0</v>
      </c>
      <c r="CY60">
        <v>0</v>
      </c>
      <c r="CZ60">
        <v>0</v>
      </c>
      <c r="DA60">
        <v>1</v>
      </c>
      <c r="DB60">
        <v>0</v>
      </c>
      <c r="DC60">
        <v>0</v>
      </c>
      <c r="DD60">
        <v>1</v>
      </c>
      <c r="DE60">
        <v>1</v>
      </c>
      <c r="DF60">
        <v>0</v>
      </c>
      <c r="DG60">
        <v>0</v>
      </c>
      <c r="DH60">
        <v>1</v>
      </c>
      <c r="DI60">
        <v>1</v>
      </c>
      <c r="DJ60">
        <v>1</v>
      </c>
      <c r="DK60">
        <v>1</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28</v>
      </c>
    </row>
    <row r="61" spans="1:137" x14ac:dyDescent="0.25">
      <c r="A61" t="s">
        <v>15</v>
      </c>
      <c r="B61">
        <v>1992</v>
      </c>
      <c r="C61">
        <v>1</v>
      </c>
      <c r="D61">
        <v>1</v>
      </c>
      <c r="E61">
        <v>0</v>
      </c>
      <c r="F61">
        <v>1</v>
      </c>
      <c r="G61">
        <v>1</v>
      </c>
      <c r="H61">
        <v>0</v>
      </c>
      <c r="I61">
        <v>0</v>
      </c>
      <c r="J61">
        <v>0</v>
      </c>
      <c r="K61">
        <v>0</v>
      </c>
      <c r="L61">
        <v>0</v>
      </c>
      <c r="M61">
        <v>1</v>
      </c>
      <c r="N61">
        <v>0</v>
      </c>
      <c r="O61">
        <v>1</v>
      </c>
      <c r="P61">
        <v>0</v>
      </c>
      <c r="Q61">
        <v>0</v>
      </c>
      <c r="R61">
        <v>1</v>
      </c>
      <c r="S61">
        <v>1</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1</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1</v>
      </c>
      <c r="CM61">
        <v>1</v>
      </c>
      <c r="CN61">
        <v>1</v>
      </c>
      <c r="CO61">
        <v>0</v>
      </c>
      <c r="CP61">
        <v>0</v>
      </c>
      <c r="CQ61">
        <v>0</v>
      </c>
      <c r="CR61">
        <v>0</v>
      </c>
      <c r="CS61">
        <v>1</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1</v>
      </c>
      <c r="EG61">
        <v>14</v>
      </c>
    </row>
    <row r="62" spans="1:137" x14ac:dyDescent="0.25">
      <c r="A62" t="s">
        <v>17</v>
      </c>
      <c r="B62">
        <v>1992</v>
      </c>
      <c r="C62">
        <v>1</v>
      </c>
      <c r="D62">
        <v>0</v>
      </c>
      <c r="E62">
        <v>0</v>
      </c>
      <c r="F62">
        <v>0</v>
      </c>
      <c r="G62">
        <v>0</v>
      </c>
      <c r="H62">
        <v>0</v>
      </c>
      <c r="I62">
        <v>0</v>
      </c>
      <c r="J62">
        <v>0</v>
      </c>
      <c r="K62">
        <v>0</v>
      </c>
      <c r="L62">
        <v>0</v>
      </c>
      <c r="M62">
        <v>0</v>
      </c>
      <c r="N62">
        <v>0</v>
      </c>
      <c r="O62">
        <v>0</v>
      </c>
      <c r="P62">
        <v>0</v>
      </c>
      <c r="Q62">
        <v>0</v>
      </c>
      <c r="R62">
        <v>0</v>
      </c>
      <c r="S62">
        <v>1</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1</v>
      </c>
      <c r="BY62">
        <v>1</v>
      </c>
      <c r="BZ62">
        <v>0</v>
      </c>
      <c r="CA62">
        <v>0</v>
      </c>
      <c r="CB62">
        <v>0</v>
      </c>
      <c r="CC62">
        <v>0</v>
      </c>
      <c r="CD62">
        <v>0</v>
      </c>
      <c r="CE62">
        <v>1</v>
      </c>
      <c r="CF62">
        <v>1</v>
      </c>
      <c r="CG62">
        <v>1</v>
      </c>
      <c r="CH62">
        <v>1</v>
      </c>
      <c r="CI62">
        <v>1</v>
      </c>
      <c r="CJ62">
        <v>1</v>
      </c>
      <c r="CK62">
        <v>1</v>
      </c>
      <c r="CL62">
        <v>1</v>
      </c>
      <c r="CM62">
        <v>0</v>
      </c>
      <c r="CN62">
        <v>0</v>
      </c>
      <c r="CO62">
        <v>1</v>
      </c>
      <c r="CP62">
        <v>0</v>
      </c>
      <c r="CQ62">
        <v>0</v>
      </c>
      <c r="CR62">
        <v>1</v>
      </c>
      <c r="CS62">
        <v>1</v>
      </c>
      <c r="CT62">
        <v>0</v>
      </c>
      <c r="CU62">
        <v>0</v>
      </c>
      <c r="CV62">
        <v>0</v>
      </c>
      <c r="CW62">
        <v>0</v>
      </c>
      <c r="CX62">
        <v>0</v>
      </c>
      <c r="CY62">
        <v>0</v>
      </c>
      <c r="CZ62">
        <v>0</v>
      </c>
      <c r="DA62">
        <v>1</v>
      </c>
      <c r="DB62">
        <v>0</v>
      </c>
      <c r="DC62">
        <v>0</v>
      </c>
      <c r="DD62">
        <v>1</v>
      </c>
      <c r="DE62">
        <v>1</v>
      </c>
      <c r="DF62">
        <v>0</v>
      </c>
      <c r="DG62">
        <v>0</v>
      </c>
      <c r="DH62">
        <v>1</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19</v>
      </c>
    </row>
    <row r="63" spans="1:137" x14ac:dyDescent="0.25">
      <c r="A63" t="s">
        <v>19</v>
      </c>
      <c r="B63">
        <v>1992</v>
      </c>
      <c r="C63">
        <v>1</v>
      </c>
      <c r="D63">
        <v>0</v>
      </c>
      <c r="E63">
        <v>0</v>
      </c>
      <c r="F63">
        <v>0</v>
      </c>
      <c r="G63">
        <v>0</v>
      </c>
      <c r="H63">
        <v>0</v>
      </c>
      <c r="I63">
        <v>0</v>
      </c>
      <c r="J63">
        <v>0</v>
      </c>
      <c r="K63">
        <v>0</v>
      </c>
      <c r="L63">
        <v>0</v>
      </c>
      <c r="M63">
        <v>0</v>
      </c>
      <c r="N63">
        <v>0</v>
      </c>
      <c r="O63">
        <v>1</v>
      </c>
      <c r="P63">
        <v>0</v>
      </c>
      <c r="Q63">
        <v>0</v>
      </c>
      <c r="R63">
        <v>0</v>
      </c>
      <c r="S63">
        <v>1</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1</v>
      </c>
      <c r="CF63">
        <v>1</v>
      </c>
      <c r="CG63">
        <v>1</v>
      </c>
      <c r="CH63">
        <v>0</v>
      </c>
      <c r="CI63">
        <v>0</v>
      </c>
      <c r="CJ63">
        <v>1</v>
      </c>
      <c r="CK63">
        <v>0</v>
      </c>
      <c r="CL63">
        <v>1</v>
      </c>
      <c r="CM63">
        <v>0</v>
      </c>
      <c r="CN63">
        <v>0</v>
      </c>
      <c r="CO63">
        <v>1</v>
      </c>
      <c r="CP63">
        <v>0</v>
      </c>
      <c r="CQ63">
        <v>0</v>
      </c>
      <c r="CR63">
        <v>0</v>
      </c>
      <c r="CS63">
        <v>1</v>
      </c>
      <c r="CT63">
        <v>0</v>
      </c>
      <c r="CU63">
        <v>0</v>
      </c>
      <c r="CV63">
        <v>0</v>
      </c>
      <c r="CW63">
        <v>0</v>
      </c>
      <c r="CX63">
        <v>0</v>
      </c>
      <c r="CY63">
        <v>0</v>
      </c>
      <c r="CZ63">
        <v>0</v>
      </c>
      <c r="DA63">
        <v>0</v>
      </c>
      <c r="DB63">
        <v>0</v>
      </c>
      <c r="DC63">
        <v>0</v>
      </c>
      <c r="DD63">
        <v>0</v>
      </c>
      <c r="DE63">
        <v>0</v>
      </c>
      <c r="DF63">
        <v>0</v>
      </c>
      <c r="DG63">
        <v>0</v>
      </c>
      <c r="DH63">
        <v>1</v>
      </c>
      <c r="DI63">
        <v>1</v>
      </c>
      <c r="DJ63">
        <v>1</v>
      </c>
      <c r="DK63">
        <v>1</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15</v>
      </c>
    </row>
    <row r="64" spans="1:137" x14ac:dyDescent="0.25">
      <c r="A64" t="s">
        <v>21</v>
      </c>
      <c r="B64">
        <v>1992</v>
      </c>
      <c r="C64">
        <v>1</v>
      </c>
      <c r="D64">
        <v>1</v>
      </c>
      <c r="E64">
        <v>0</v>
      </c>
      <c r="F64">
        <v>1</v>
      </c>
      <c r="G64">
        <v>1</v>
      </c>
      <c r="H64">
        <v>1</v>
      </c>
      <c r="I64">
        <v>0</v>
      </c>
      <c r="J64">
        <v>0</v>
      </c>
      <c r="K64">
        <v>1</v>
      </c>
      <c r="L64">
        <v>1</v>
      </c>
      <c r="M64">
        <v>1</v>
      </c>
      <c r="N64">
        <v>1</v>
      </c>
      <c r="O64">
        <v>1</v>
      </c>
      <c r="P64">
        <v>0</v>
      </c>
      <c r="Q64">
        <v>0</v>
      </c>
      <c r="R64">
        <v>0</v>
      </c>
      <c r="S64">
        <v>0</v>
      </c>
      <c r="T64">
        <v>0</v>
      </c>
      <c r="U64">
        <v>1</v>
      </c>
      <c r="V64">
        <v>0</v>
      </c>
      <c r="W64">
        <v>1</v>
      </c>
      <c r="X64">
        <v>1</v>
      </c>
      <c r="Y64">
        <v>0</v>
      </c>
      <c r="Z64">
        <v>0</v>
      </c>
      <c r="AA64">
        <v>0</v>
      </c>
      <c r="AB64">
        <v>0</v>
      </c>
      <c r="AC64">
        <v>0</v>
      </c>
      <c r="AD64">
        <v>0</v>
      </c>
      <c r="AE64">
        <v>1</v>
      </c>
      <c r="AF64">
        <v>1</v>
      </c>
      <c r="AG64">
        <v>1</v>
      </c>
      <c r="AH64">
        <v>0</v>
      </c>
      <c r="AI64">
        <v>1</v>
      </c>
      <c r="AJ64">
        <v>0</v>
      </c>
      <c r="AK64">
        <v>1</v>
      </c>
      <c r="AL64">
        <v>0</v>
      </c>
      <c r="AM64">
        <v>1</v>
      </c>
      <c r="AN64">
        <v>0</v>
      </c>
      <c r="AO64">
        <v>1</v>
      </c>
      <c r="AP64">
        <v>0</v>
      </c>
      <c r="AQ64">
        <v>1</v>
      </c>
      <c r="AR64">
        <v>0</v>
      </c>
      <c r="AS64">
        <v>0</v>
      </c>
      <c r="AT64">
        <v>0</v>
      </c>
      <c r="AU64">
        <v>0</v>
      </c>
      <c r="AV64">
        <v>0</v>
      </c>
      <c r="AW64">
        <v>0</v>
      </c>
      <c r="AX64">
        <v>0</v>
      </c>
      <c r="AY64">
        <v>0</v>
      </c>
      <c r="AZ64">
        <v>0</v>
      </c>
      <c r="BA64">
        <v>0</v>
      </c>
      <c r="BB64">
        <v>0</v>
      </c>
      <c r="BC64">
        <v>0</v>
      </c>
      <c r="BD64">
        <v>1</v>
      </c>
      <c r="BE64">
        <v>1</v>
      </c>
      <c r="BF64">
        <v>0</v>
      </c>
      <c r="BG64">
        <v>0</v>
      </c>
      <c r="BH64">
        <v>0</v>
      </c>
      <c r="BI64">
        <v>0</v>
      </c>
      <c r="BJ64">
        <v>0</v>
      </c>
      <c r="BK64">
        <v>0</v>
      </c>
      <c r="BL64">
        <v>1</v>
      </c>
      <c r="BM64">
        <v>1</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1</v>
      </c>
      <c r="CJ64">
        <v>1</v>
      </c>
      <c r="CK64">
        <v>1</v>
      </c>
      <c r="CL64">
        <v>1</v>
      </c>
      <c r="CM64">
        <v>1</v>
      </c>
      <c r="CN64">
        <v>0</v>
      </c>
      <c r="CO64">
        <v>0</v>
      </c>
      <c r="CP64">
        <v>0</v>
      </c>
      <c r="CQ64">
        <v>0</v>
      </c>
      <c r="CR64">
        <v>0</v>
      </c>
      <c r="CS64">
        <v>1</v>
      </c>
      <c r="CT64">
        <v>0</v>
      </c>
      <c r="CU64">
        <v>0</v>
      </c>
      <c r="CV64">
        <v>0</v>
      </c>
      <c r="CW64">
        <v>0</v>
      </c>
      <c r="CX64">
        <v>0</v>
      </c>
      <c r="CY64">
        <v>0</v>
      </c>
      <c r="CZ64">
        <v>1</v>
      </c>
      <c r="DA64">
        <v>1</v>
      </c>
      <c r="DB64">
        <v>1</v>
      </c>
      <c r="DC64">
        <v>0</v>
      </c>
      <c r="DD64">
        <v>1</v>
      </c>
      <c r="DE64">
        <v>1</v>
      </c>
      <c r="DF64">
        <v>1</v>
      </c>
      <c r="DG64">
        <v>0</v>
      </c>
      <c r="DH64">
        <v>1</v>
      </c>
      <c r="DI64">
        <v>1</v>
      </c>
      <c r="DJ64">
        <v>1</v>
      </c>
      <c r="DK64">
        <v>1</v>
      </c>
      <c r="DL64">
        <v>1</v>
      </c>
      <c r="DM64">
        <v>1</v>
      </c>
      <c r="DN64">
        <v>1</v>
      </c>
      <c r="DO64">
        <v>1</v>
      </c>
      <c r="DP64">
        <v>1</v>
      </c>
      <c r="DQ64">
        <v>0</v>
      </c>
      <c r="DR64">
        <v>0</v>
      </c>
      <c r="DS64">
        <v>0</v>
      </c>
      <c r="DT64">
        <v>0</v>
      </c>
      <c r="DU64">
        <v>0</v>
      </c>
      <c r="DV64">
        <v>0</v>
      </c>
      <c r="DW64">
        <v>0</v>
      </c>
      <c r="DX64">
        <v>0</v>
      </c>
      <c r="DY64">
        <v>0</v>
      </c>
      <c r="DZ64">
        <v>0</v>
      </c>
      <c r="EA64">
        <v>0</v>
      </c>
      <c r="EB64">
        <v>0</v>
      </c>
      <c r="EC64">
        <v>0</v>
      </c>
      <c r="ED64">
        <v>0</v>
      </c>
      <c r="EE64">
        <v>0</v>
      </c>
      <c r="EF64">
        <v>0</v>
      </c>
      <c r="EG64">
        <v>46</v>
      </c>
    </row>
    <row r="65" spans="1:137" x14ac:dyDescent="0.25">
      <c r="A65" t="s">
        <v>25</v>
      </c>
      <c r="B65">
        <v>1992</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1</v>
      </c>
      <c r="CM65">
        <v>0</v>
      </c>
      <c r="CN65">
        <v>0</v>
      </c>
      <c r="CO65">
        <v>0</v>
      </c>
      <c r="CP65">
        <v>0</v>
      </c>
      <c r="CQ65">
        <v>0</v>
      </c>
      <c r="CR65">
        <v>1</v>
      </c>
      <c r="CS65">
        <v>1</v>
      </c>
      <c r="CT65">
        <v>0</v>
      </c>
      <c r="CU65">
        <v>0</v>
      </c>
      <c r="CV65">
        <v>0</v>
      </c>
      <c r="CW65">
        <v>0</v>
      </c>
      <c r="CX65">
        <v>0</v>
      </c>
      <c r="CY65">
        <v>0</v>
      </c>
      <c r="CZ65">
        <v>0</v>
      </c>
      <c r="DA65">
        <v>0</v>
      </c>
      <c r="DB65">
        <v>0</v>
      </c>
      <c r="DC65">
        <v>0</v>
      </c>
      <c r="DD65">
        <v>0</v>
      </c>
      <c r="DE65">
        <v>0</v>
      </c>
      <c r="DF65">
        <v>0</v>
      </c>
      <c r="DG65">
        <v>0</v>
      </c>
      <c r="DH65">
        <v>0</v>
      </c>
      <c r="DI65">
        <v>0</v>
      </c>
      <c r="DJ65">
        <v>1</v>
      </c>
      <c r="DK65">
        <v>1</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5</v>
      </c>
    </row>
    <row r="66" spans="1:137" x14ac:dyDescent="0.25">
      <c r="A66" t="s">
        <v>27</v>
      </c>
      <c r="B66">
        <v>1992</v>
      </c>
      <c r="C66">
        <v>1</v>
      </c>
      <c r="D66">
        <v>1</v>
      </c>
      <c r="E66">
        <v>1</v>
      </c>
      <c r="F66">
        <v>1</v>
      </c>
      <c r="G66">
        <v>0</v>
      </c>
      <c r="H66">
        <v>0</v>
      </c>
      <c r="I66">
        <v>0</v>
      </c>
      <c r="J66">
        <v>0</v>
      </c>
      <c r="K66">
        <v>0</v>
      </c>
      <c r="L66">
        <v>0</v>
      </c>
      <c r="M66">
        <v>0</v>
      </c>
      <c r="N66">
        <v>0</v>
      </c>
      <c r="O66">
        <v>0</v>
      </c>
      <c r="P66">
        <v>1</v>
      </c>
      <c r="Q66">
        <v>1</v>
      </c>
      <c r="R66">
        <v>1</v>
      </c>
      <c r="S66">
        <v>1</v>
      </c>
      <c r="T66">
        <v>0</v>
      </c>
      <c r="U66">
        <v>0</v>
      </c>
      <c r="V66">
        <v>0</v>
      </c>
      <c r="W66">
        <v>0</v>
      </c>
      <c r="X66">
        <v>0</v>
      </c>
      <c r="Y66">
        <v>0</v>
      </c>
      <c r="Z66">
        <v>0</v>
      </c>
      <c r="AA66">
        <v>0</v>
      </c>
      <c r="AB66">
        <v>0</v>
      </c>
      <c r="AC66">
        <v>0</v>
      </c>
      <c r="AD66">
        <v>0</v>
      </c>
      <c r="AE66">
        <v>1</v>
      </c>
      <c r="AF66">
        <v>1</v>
      </c>
      <c r="AG66">
        <v>0</v>
      </c>
      <c r="AH66">
        <v>0</v>
      </c>
      <c r="AI66">
        <v>1</v>
      </c>
      <c r="AJ66">
        <v>0</v>
      </c>
      <c r="AK66">
        <v>0</v>
      </c>
      <c r="AL66">
        <v>0</v>
      </c>
      <c r="AM66">
        <v>0</v>
      </c>
      <c r="AN66">
        <v>1</v>
      </c>
      <c r="AO66">
        <v>1</v>
      </c>
      <c r="AP66">
        <v>0</v>
      </c>
      <c r="AQ66">
        <v>0</v>
      </c>
      <c r="AR66">
        <v>0</v>
      </c>
      <c r="AS66">
        <v>0</v>
      </c>
      <c r="AT66">
        <v>0</v>
      </c>
      <c r="AU66">
        <v>0</v>
      </c>
      <c r="AV66">
        <v>0</v>
      </c>
      <c r="AW66">
        <v>0</v>
      </c>
      <c r="AX66">
        <v>0</v>
      </c>
      <c r="AY66">
        <v>0</v>
      </c>
      <c r="AZ66">
        <v>0</v>
      </c>
      <c r="BA66">
        <v>0</v>
      </c>
      <c r="BB66">
        <v>0</v>
      </c>
      <c r="BC66">
        <v>0</v>
      </c>
      <c r="BD66">
        <v>1</v>
      </c>
      <c r="BE66">
        <v>1</v>
      </c>
      <c r="BF66">
        <v>1</v>
      </c>
      <c r="BG66">
        <v>1</v>
      </c>
      <c r="BH66">
        <v>1</v>
      </c>
      <c r="BI66">
        <v>1</v>
      </c>
      <c r="BJ66">
        <v>1</v>
      </c>
      <c r="BK66">
        <v>1</v>
      </c>
      <c r="BL66">
        <v>1</v>
      </c>
      <c r="BM66">
        <v>1</v>
      </c>
      <c r="BN66">
        <v>0</v>
      </c>
      <c r="BO66">
        <v>0</v>
      </c>
      <c r="BP66">
        <v>0</v>
      </c>
      <c r="BQ66">
        <v>0</v>
      </c>
      <c r="BR66">
        <v>0</v>
      </c>
      <c r="BS66">
        <v>0</v>
      </c>
      <c r="BT66">
        <v>0</v>
      </c>
      <c r="BU66">
        <v>0</v>
      </c>
      <c r="BV66">
        <v>0</v>
      </c>
      <c r="BW66">
        <v>0</v>
      </c>
      <c r="BX66">
        <v>0</v>
      </c>
      <c r="BY66">
        <v>0</v>
      </c>
      <c r="BZ66">
        <v>0</v>
      </c>
      <c r="CA66">
        <v>0</v>
      </c>
      <c r="CB66">
        <v>0</v>
      </c>
      <c r="CC66">
        <v>0</v>
      </c>
      <c r="CD66">
        <v>0</v>
      </c>
      <c r="CE66">
        <v>1</v>
      </c>
      <c r="CF66">
        <v>1</v>
      </c>
      <c r="CG66">
        <v>1</v>
      </c>
      <c r="CH66">
        <v>1</v>
      </c>
      <c r="CI66">
        <v>1</v>
      </c>
      <c r="CJ66">
        <v>1</v>
      </c>
      <c r="CK66">
        <v>1</v>
      </c>
      <c r="CL66">
        <v>1</v>
      </c>
      <c r="CM66">
        <v>1</v>
      </c>
      <c r="CN66">
        <v>1</v>
      </c>
      <c r="CO66">
        <v>1</v>
      </c>
      <c r="CP66">
        <v>0</v>
      </c>
      <c r="CQ66">
        <v>1</v>
      </c>
      <c r="CR66">
        <v>1</v>
      </c>
      <c r="CS66">
        <v>1</v>
      </c>
      <c r="CT66">
        <v>0</v>
      </c>
      <c r="CU66">
        <v>0</v>
      </c>
      <c r="CV66">
        <v>0</v>
      </c>
      <c r="CW66">
        <v>0</v>
      </c>
      <c r="CX66">
        <v>0</v>
      </c>
      <c r="CY66">
        <v>0</v>
      </c>
      <c r="CZ66">
        <v>0</v>
      </c>
      <c r="DA66">
        <v>0</v>
      </c>
      <c r="DB66">
        <v>0</v>
      </c>
      <c r="DC66">
        <v>0</v>
      </c>
      <c r="DD66">
        <v>0</v>
      </c>
      <c r="DE66">
        <v>0</v>
      </c>
      <c r="DF66">
        <v>1</v>
      </c>
      <c r="DG66">
        <v>0</v>
      </c>
      <c r="DH66">
        <v>1</v>
      </c>
      <c r="DI66">
        <v>1</v>
      </c>
      <c r="DJ66">
        <v>1</v>
      </c>
      <c r="DK66">
        <v>1</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1</v>
      </c>
      <c r="EG66">
        <v>43</v>
      </c>
    </row>
    <row r="67" spans="1:137" x14ac:dyDescent="0.25">
      <c r="A67" t="s">
        <v>29</v>
      </c>
      <c r="B67">
        <v>1992</v>
      </c>
      <c r="C67">
        <v>0</v>
      </c>
      <c r="D67">
        <v>0</v>
      </c>
      <c r="E67">
        <v>0</v>
      </c>
      <c r="F67">
        <v>0</v>
      </c>
      <c r="G67">
        <v>0</v>
      </c>
      <c r="H67">
        <v>0</v>
      </c>
      <c r="I67">
        <v>0</v>
      </c>
      <c r="J67">
        <v>0</v>
      </c>
      <c r="K67">
        <v>0</v>
      </c>
      <c r="L67">
        <v>0</v>
      </c>
      <c r="M67">
        <v>0</v>
      </c>
      <c r="N67">
        <v>0</v>
      </c>
      <c r="O67">
        <v>1</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1</v>
      </c>
      <c r="CK67">
        <v>0</v>
      </c>
      <c r="CL67">
        <v>1</v>
      </c>
      <c r="CM67">
        <v>0</v>
      </c>
      <c r="CN67">
        <v>0</v>
      </c>
      <c r="CO67">
        <v>1</v>
      </c>
      <c r="CP67">
        <v>0</v>
      </c>
      <c r="CQ67">
        <v>1</v>
      </c>
      <c r="CR67">
        <v>0</v>
      </c>
      <c r="CS67">
        <v>1</v>
      </c>
      <c r="CT67">
        <v>0</v>
      </c>
      <c r="CU67">
        <v>0</v>
      </c>
      <c r="CV67">
        <v>0</v>
      </c>
      <c r="CW67">
        <v>0</v>
      </c>
      <c r="CX67">
        <v>0</v>
      </c>
      <c r="CY67">
        <v>0</v>
      </c>
      <c r="CZ67">
        <v>0</v>
      </c>
      <c r="DA67">
        <v>0</v>
      </c>
      <c r="DB67">
        <v>0</v>
      </c>
      <c r="DC67">
        <v>0</v>
      </c>
      <c r="DD67">
        <v>0</v>
      </c>
      <c r="DE67">
        <v>0</v>
      </c>
      <c r="DF67">
        <v>0</v>
      </c>
      <c r="DG67">
        <v>0</v>
      </c>
      <c r="DH67">
        <v>1</v>
      </c>
      <c r="DI67">
        <v>1</v>
      </c>
      <c r="DJ67">
        <v>1</v>
      </c>
      <c r="DK67">
        <v>1</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10</v>
      </c>
    </row>
    <row r="68" spans="1:137" x14ac:dyDescent="0.25">
      <c r="A68" t="s">
        <v>23</v>
      </c>
      <c r="B68">
        <v>1992</v>
      </c>
      <c r="C68">
        <v>1</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0</v>
      </c>
      <c r="AH68">
        <v>0</v>
      </c>
      <c r="AI68">
        <v>1</v>
      </c>
      <c r="AJ68">
        <v>0</v>
      </c>
      <c r="AK68">
        <v>0</v>
      </c>
      <c r="AL68">
        <v>0</v>
      </c>
      <c r="AM68">
        <v>0</v>
      </c>
      <c r="AN68">
        <v>0</v>
      </c>
      <c r="AO68">
        <v>0</v>
      </c>
      <c r="AP68">
        <v>1</v>
      </c>
      <c r="AQ68">
        <v>1</v>
      </c>
      <c r="AR68">
        <v>0</v>
      </c>
      <c r="AS68">
        <v>0</v>
      </c>
      <c r="AT68">
        <v>1</v>
      </c>
      <c r="AU68">
        <v>0</v>
      </c>
      <c r="AV68">
        <v>0</v>
      </c>
      <c r="AW68">
        <v>0</v>
      </c>
      <c r="AX68">
        <v>1</v>
      </c>
      <c r="AY68">
        <v>1</v>
      </c>
      <c r="AZ68">
        <v>0</v>
      </c>
      <c r="BA68">
        <v>0</v>
      </c>
      <c r="BB68">
        <v>0</v>
      </c>
      <c r="BC68">
        <v>0</v>
      </c>
      <c r="BD68">
        <v>0</v>
      </c>
      <c r="BE68">
        <v>1</v>
      </c>
      <c r="BF68">
        <v>1</v>
      </c>
      <c r="BG68">
        <v>0</v>
      </c>
      <c r="BH68">
        <v>0</v>
      </c>
      <c r="BI68">
        <v>0</v>
      </c>
      <c r="BJ68">
        <v>0</v>
      </c>
      <c r="BK68">
        <v>1</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0</v>
      </c>
      <c r="CO68">
        <v>1</v>
      </c>
      <c r="CP68">
        <v>0</v>
      </c>
      <c r="CQ68">
        <v>1</v>
      </c>
      <c r="CR68">
        <v>0</v>
      </c>
      <c r="CS68">
        <v>1</v>
      </c>
      <c r="CT68">
        <v>0</v>
      </c>
      <c r="CU68">
        <v>0</v>
      </c>
      <c r="CV68">
        <v>0</v>
      </c>
      <c r="CW68">
        <v>0</v>
      </c>
      <c r="CX68">
        <v>0</v>
      </c>
      <c r="CY68">
        <v>0</v>
      </c>
      <c r="CZ68">
        <v>0</v>
      </c>
      <c r="DA68">
        <v>1</v>
      </c>
      <c r="DB68">
        <v>0</v>
      </c>
      <c r="DC68">
        <v>0</v>
      </c>
      <c r="DD68">
        <v>0</v>
      </c>
      <c r="DE68">
        <v>1</v>
      </c>
      <c r="DF68">
        <v>0</v>
      </c>
      <c r="DG68">
        <v>0</v>
      </c>
      <c r="DH68">
        <v>1</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19</v>
      </c>
    </row>
    <row r="69" spans="1:137" x14ac:dyDescent="0.25">
      <c r="A69" t="s">
        <v>31</v>
      </c>
      <c r="B69">
        <v>1992</v>
      </c>
      <c r="C69">
        <v>1</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1</v>
      </c>
      <c r="CH69">
        <v>0</v>
      </c>
      <c r="CI69">
        <v>0</v>
      </c>
      <c r="CJ69">
        <v>0</v>
      </c>
      <c r="CK69">
        <v>0</v>
      </c>
      <c r="CL69">
        <v>1</v>
      </c>
      <c r="CM69">
        <v>1</v>
      </c>
      <c r="CN69">
        <v>1</v>
      </c>
      <c r="CO69">
        <v>1</v>
      </c>
      <c r="CP69">
        <v>0</v>
      </c>
      <c r="CQ69">
        <v>1</v>
      </c>
      <c r="CR69">
        <v>1</v>
      </c>
      <c r="CS69">
        <v>1</v>
      </c>
      <c r="CT69">
        <v>0</v>
      </c>
      <c r="CU69">
        <v>0</v>
      </c>
      <c r="CV69">
        <v>0</v>
      </c>
      <c r="CW69">
        <v>0</v>
      </c>
      <c r="CX69">
        <v>0</v>
      </c>
      <c r="CY69">
        <v>0</v>
      </c>
      <c r="CZ69">
        <v>0</v>
      </c>
      <c r="DA69">
        <v>0</v>
      </c>
      <c r="DB69">
        <v>0</v>
      </c>
      <c r="DC69">
        <v>0</v>
      </c>
      <c r="DD69">
        <v>0</v>
      </c>
      <c r="DE69">
        <v>0</v>
      </c>
      <c r="DF69">
        <v>0</v>
      </c>
      <c r="DG69">
        <v>0</v>
      </c>
      <c r="DH69">
        <v>1</v>
      </c>
      <c r="DI69">
        <v>1</v>
      </c>
      <c r="DJ69">
        <v>1</v>
      </c>
      <c r="DK69">
        <v>1</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13</v>
      </c>
    </row>
    <row r="70" spans="1:137" x14ac:dyDescent="0.25">
      <c r="A70" t="s">
        <v>33</v>
      </c>
      <c r="B70">
        <v>1992</v>
      </c>
      <c r="C70">
        <v>1</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1</v>
      </c>
      <c r="CM70">
        <v>1</v>
      </c>
      <c r="CN70">
        <v>1</v>
      </c>
      <c r="CO70">
        <v>1</v>
      </c>
      <c r="CP70">
        <v>0</v>
      </c>
      <c r="CQ70">
        <v>1</v>
      </c>
      <c r="CR70">
        <v>1</v>
      </c>
      <c r="CS70">
        <v>1</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8</v>
      </c>
    </row>
    <row r="71" spans="1:137" x14ac:dyDescent="0.25">
      <c r="A71" t="s">
        <v>35</v>
      </c>
      <c r="B71">
        <v>1992</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1</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1</v>
      </c>
      <c r="CH71">
        <v>0</v>
      </c>
      <c r="CI71">
        <v>0</v>
      </c>
      <c r="CJ71">
        <v>0</v>
      </c>
      <c r="CK71">
        <v>0</v>
      </c>
      <c r="CL71">
        <v>1</v>
      </c>
      <c r="CM71">
        <v>1</v>
      </c>
      <c r="CN71">
        <v>1</v>
      </c>
      <c r="CO71">
        <v>1</v>
      </c>
      <c r="CP71">
        <v>0</v>
      </c>
      <c r="CQ71">
        <v>1</v>
      </c>
      <c r="CR71">
        <v>1</v>
      </c>
      <c r="CS71">
        <v>1</v>
      </c>
      <c r="CT71">
        <v>0</v>
      </c>
      <c r="CU71">
        <v>0</v>
      </c>
      <c r="CV71">
        <v>0</v>
      </c>
      <c r="CW71">
        <v>0</v>
      </c>
      <c r="CX71">
        <v>0</v>
      </c>
      <c r="CY71">
        <v>0</v>
      </c>
      <c r="CZ71">
        <v>0</v>
      </c>
      <c r="DA71">
        <v>0</v>
      </c>
      <c r="DB71">
        <v>0</v>
      </c>
      <c r="DC71">
        <v>0</v>
      </c>
      <c r="DD71">
        <v>0</v>
      </c>
      <c r="DE71">
        <v>0</v>
      </c>
      <c r="DF71">
        <v>0</v>
      </c>
      <c r="DG71">
        <v>0</v>
      </c>
      <c r="DH71">
        <v>1</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10</v>
      </c>
    </row>
    <row r="72" spans="1:137" x14ac:dyDescent="0.25">
      <c r="A72" t="s">
        <v>41</v>
      </c>
      <c r="B72">
        <v>1992</v>
      </c>
      <c r="C72">
        <v>1</v>
      </c>
      <c r="D72">
        <v>0</v>
      </c>
      <c r="E72">
        <v>0</v>
      </c>
      <c r="F72">
        <v>0</v>
      </c>
      <c r="G72">
        <v>0</v>
      </c>
      <c r="H72">
        <v>0</v>
      </c>
      <c r="I72">
        <v>0</v>
      </c>
      <c r="J72">
        <v>0</v>
      </c>
      <c r="K72">
        <v>0</v>
      </c>
      <c r="L72">
        <v>0</v>
      </c>
      <c r="M72">
        <v>1</v>
      </c>
      <c r="N72">
        <v>0</v>
      </c>
      <c r="O72">
        <v>0</v>
      </c>
      <c r="P72">
        <v>0</v>
      </c>
      <c r="Q72">
        <v>0</v>
      </c>
      <c r="R72">
        <v>1</v>
      </c>
      <c r="S72">
        <v>1</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1</v>
      </c>
      <c r="CH72">
        <v>0</v>
      </c>
      <c r="CI72">
        <v>0</v>
      </c>
      <c r="CJ72">
        <v>0</v>
      </c>
      <c r="CK72">
        <v>0</v>
      </c>
      <c r="CL72">
        <v>1</v>
      </c>
      <c r="CM72">
        <v>0</v>
      </c>
      <c r="CN72">
        <v>0</v>
      </c>
      <c r="CO72">
        <v>0</v>
      </c>
      <c r="CP72">
        <v>0</v>
      </c>
      <c r="CQ72">
        <v>0</v>
      </c>
      <c r="CR72">
        <v>1</v>
      </c>
      <c r="CS72">
        <v>1</v>
      </c>
      <c r="CT72">
        <v>0</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9</v>
      </c>
    </row>
    <row r="73" spans="1:137" x14ac:dyDescent="0.25">
      <c r="A73" t="s">
        <v>39</v>
      </c>
      <c r="B73">
        <v>1992</v>
      </c>
      <c r="C73">
        <v>0</v>
      </c>
      <c r="D73">
        <v>1</v>
      </c>
      <c r="E73">
        <v>0</v>
      </c>
      <c r="F73">
        <v>1</v>
      </c>
      <c r="G73">
        <v>0</v>
      </c>
      <c r="H73">
        <v>0</v>
      </c>
      <c r="I73">
        <v>1</v>
      </c>
      <c r="J73">
        <v>0</v>
      </c>
      <c r="K73">
        <v>0</v>
      </c>
      <c r="L73">
        <v>0</v>
      </c>
      <c r="M73">
        <v>0</v>
      </c>
      <c r="N73">
        <v>0</v>
      </c>
      <c r="O73">
        <v>1</v>
      </c>
      <c r="P73">
        <v>0</v>
      </c>
      <c r="Q73">
        <v>0</v>
      </c>
      <c r="R73">
        <v>0</v>
      </c>
      <c r="S73">
        <v>0</v>
      </c>
      <c r="T73">
        <v>0</v>
      </c>
      <c r="U73">
        <v>0</v>
      </c>
      <c r="V73">
        <v>0</v>
      </c>
      <c r="W73">
        <v>1</v>
      </c>
      <c r="X73">
        <v>1</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1</v>
      </c>
      <c r="BN73">
        <v>0</v>
      </c>
      <c r="BO73">
        <v>0</v>
      </c>
      <c r="BP73">
        <v>0</v>
      </c>
      <c r="BQ73">
        <v>0</v>
      </c>
      <c r="BR73">
        <v>0</v>
      </c>
      <c r="BS73">
        <v>0</v>
      </c>
      <c r="BT73">
        <v>0</v>
      </c>
      <c r="BU73">
        <v>0</v>
      </c>
      <c r="BV73">
        <v>0</v>
      </c>
      <c r="BW73">
        <v>0</v>
      </c>
      <c r="BX73">
        <v>0</v>
      </c>
      <c r="BY73">
        <v>0</v>
      </c>
      <c r="BZ73">
        <v>0</v>
      </c>
      <c r="CA73">
        <v>0</v>
      </c>
      <c r="CB73">
        <v>0</v>
      </c>
      <c r="CC73">
        <v>0</v>
      </c>
      <c r="CD73">
        <v>0</v>
      </c>
      <c r="CE73">
        <v>0</v>
      </c>
      <c r="CF73">
        <v>0</v>
      </c>
      <c r="CG73">
        <v>1</v>
      </c>
      <c r="CH73">
        <v>0</v>
      </c>
      <c r="CI73">
        <v>0</v>
      </c>
      <c r="CJ73">
        <v>1</v>
      </c>
      <c r="CK73">
        <v>0</v>
      </c>
      <c r="CL73">
        <v>1</v>
      </c>
      <c r="CM73">
        <v>1</v>
      </c>
      <c r="CN73">
        <v>1</v>
      </c>
      <c r="CO73">
        <v>1</v>
      </c>
      <c r="CP73">
        <v>0</v>
      </c>
      <c r="CQ73">
        <v>1</v>
      </c>
      <c r="CR73">
        <v>0</v>
      </c>
      <c r="CS73">
        <v>1</v>
      </c>
      <c r="CT73">
        <v>0</v>
      </c>
      <c r="CU73">
        <v>0</v>
      </c>
      <c r="CV73">
        <v>0</v>
      </c>
      <c r="CW73">
        <v>0</v>
      </c>
      <c r="CX73">
        <v>0</v>
      </c>
      <c r="CY73">
        <v>1</v>
      </c>
      <c r="CZ73">
        <v>1</v>
      </c>
      <c r="DA73">
        <v>1</v>
      </c>
      <c r="DB73">
        <v>1</v>
      </c>
      <c r="DC73">
        <v>0</v>
      </c>
      <c r="DD73">
        <v>1</v>
      </c>
      <c r="DE73">
        <v>1</v>
      </c>
      <c r="DF73">
        <v>1</v>
      </c>
      <c r="DG73">
        <v>0</v>
      </c>
      <c r="DH73">
        <v>1</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23</v>
      </c>
    </row>
    <row r="74" spans="1:137" x14ac:dyDescent="0.25">
      <c r="A74" t="s">
        <v>37</v>
      </c>
      <c r="B74">
        <v>1992</v>
      </c>
      <c r="C74">
        <v>1</v>
      </c>
      <c r="D74">
        <v>1</v>
      </c>
      <c r="E74">
        <v>0</v>
      </c>
      <c r="F74">
        <v>1</v>
      </c>
      <c r="G74">
        <v>1</v>
      </c>
      <c r="H74">
        <v>1</v>
      </c>
      <c r="I74">
        <v>0</v>
      </c>
      <c r="J74">
        <v>0</v>
      </c>
      <c r="K74">
        <v>0</v>
      </c>
      <c r="L74">
        <v>0</v>
      </c>
      <c r="M74">
        <v>0</v>
      </c>
      <c r="N74">
        <v>1</v>
      </c>
      <c r="O74">
        <v>1</v>
      </c>
      <c r="P74">
        <v>0</v>
      </c>
      <c r="Q74">
        <v>0</v>
      </c>
      <c r="R74">
        <v>1</v>
      </c>
      <c r="S74">
        <v>1</v>
      </c>
      <c r="T74">
        <v>1</v>
      </c>
      <c r="U74">
        <v>1</v>
      </c>
      <c r="V74">
        <v>1</v>
      </c>
      <c r="W74">
        <v>1</v>
      </c>
      <c r="X74">
        <v>1</v>
      </c>
      <c r="Y74">
        <v>1</v>
      </c>
      <c r="Z74">
        <v>1</v>
      </c>
      <c r="AA74">
        <v>1</v>
      </c>
      <c r="AB74">
        <v>0</v>
      </c>
      <c r="AC74">
        <v>1</v>
      </c>
      <c r="AD74">
        <v>0</v>
      </c>
      <c r="AE74">
        <v>1</v>
      </c>
      <c r="AF74">
        <v>1</v>
      </c>
      <c r="AG74">
        <v>1</v>
      </c>
      <c r="AH74">
        <v>0</v>
      </c>
      <c r="AI74">
        <v>1</v>
      </c>
      <c r="AJ74">
        <v>0</v>
      </c>
      <c r="AK74">
        <v>0</v>
      </c>
      <c r="AL74">
        <v>1</v>
      </c>
      <c r="AM74">
        <v>1</v>
      </c>
      <c r="AN74">
        <v>1</v>
      </c>
      <c r="AO74">
        <v>1</v>
      </c>
      <c r="AP74">
        <v>0</v>
      </c>
      <c r="AQ74">
        <v>1</v>
      </c>
      <c r="AR74">
        <v>0</v>
      </c>
      <c r="AS74">
        <v>0</v>
      </c>
      <c r="AT74">
        <v>0</v>
      </c>
      <c r="AU74">
        <v>0</v>
      </c>
      <c r="AV74">
        <v>0</v>
      </c>
      <c r="AW74">
        <v>0</v>
      </c>
      <c r="AX74">
        <v>1</v>
      </c>
      <c r="AY74">
        <v>0</v>
      </c>
      <c r="AZ74">
        <v>0</v>
      </c>
      <c r="BA74">
        <v>0</v>
      </c>
      <c r="BB74">
        <v>0</v>
      </c>
      <c r="BC74">
        <v>0</v>
      </c>
      <c r="BD74">
        <v>1</v>
      </c>
      <c r="BE74">
        <v>1</v>
      </c>
      <c r="BF74">
        <v>1</v>
      </c>
      <c r="BG74">
        <v>1</v>
      </c>
      <c r="BH74">
        <v>1</v>
      </c>
      <c r="BI74">
        <v>0</v>
      </c>
      <c r="BJ74">
        <v>1</v>
      </c>
      <c r="BK74">
        <v>1</v>
      </c>
      <c r="BL74">
        <v>0</v>
      </c>
      <c r="BM74">
        <v>0</v>
      </c>
      <c r="BN74">
        <v>0</v>
      </c>
      <c r="BO74">
        <v>0</v>
      </c>
      <c r="BP74">
        <v>0</v>
      </c>
      <c r="BQ74">
        <v>0</v>
      </c>
      <c r="BR74">
        <v>0</v>
      </c>
      <c r="BS74">
        <v>0</v>
      </c>
      <c r="BT74">
        <v>0</v>
      </c>
      <c r="BU74">
        <v>0</v>
      </c>
      <c r="BV74">
        <v>0</v>
      </c>
      <c r="BW74">
        <v>1</v>
      </c>
      <c r="BX74">
        <v>1</v>
      </c>
      <c r="BY74">
        <v>1</v>
      </c>
      <c r="BZ74">
        <v>1</v>
      </c>
      <c r="CA74">
        <v>1</v>
      </c>
      <c r="CB74">
        <v>0</v>
      </c>
      <c r="CC74">
        <v>0</v>
      </c>
      <c r="CD74">
        <v>0</v>
      </c>
      <c r="CE74">
        <v>1</v>
      </c>
      <c r="CF74">
        <v>1</v>
      </c>
      <c r="CG74">
        <v>1</v>
      </c>
      <c r="CH74">
        <v>0</v>
      </c>
      <c r="CI74">
        <v>1</v>
      </c>
      <c r="CJ74">
        <v>1</v>
      </c>
      <c r="CK74">
        <v>1</v>
      </c>
      <c r="CL74">
        <v>1</v>
      </c>
      <c r="CM74">
        <v>1</v>
      </c>
      <c r="CN74">
        <v>0</v>
      </c>
      <c r="CO74">
        <v>1</v>
      </c>
      <c r="CP74">
        <v>0</v>
      </c>
      <c r="CQ74">
        <v>1</v>
      </c>
      <c r="CR74">
        <v>0</v>
      </c>
      <c r="CS74">
        <v>1</v>
      </c>
      <c r="CT74">
        <v>0</v>
      </c>
      <c r="CU74">
        <v>0</v>
      </c>
      <c r="CV74">
        <v>0</v>
      </c>
      <c r="CW74">
        <v>0</v>
      </c>
      <c r="CX74">
        <v>0</v>
      </c>
      <c r="CY74">
        <v>0</v>
      </c>
      <c r="CZ74">
        <v>0</v>
      </c>
      <c r="DA74">
        <v>0</v>
      </c>
      <c r="DB74">
        <v>0</v>
      </c>
      <c r="DC74">
        <v>0</v>
      </c>
      <c r="DD74">
        <v>0</v>
      </c>
      <c r="DE74">
        <v>0</v>
      </c>
      <c r="DF74">
        <v>0</v>
      </c>
      <c r="DG74">
        <v>0</v>
      </c>
      <c r="DH74">
        <v>1</v>
      </c>
      <c r="DI74">
        <v>1</v>
      </c>
      <c r="DJ74">
        <v>1</v>
      </c>
      <c r="DK74">
        <v>1</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1</v>
      </c>
      <c r="EG74">
        <v>56</v>
      </c>
    </row>
    <row r="75" spans="1:137" x14ac:dyDescent="0.25">
      <c r="A75" t="s">
        <v>43</v>
      </c>
      <c r="B75">
        <v>1992</v>
      </c>
      <c r="C75">
        <v>1</v>
      </c>
      <c r="D75">
        <v>0</v>
      </c>
      <c r="E75">
        <v>0</v>
      </c>
      <c r="F75">
        <v>0</v>
      </c>
      <c r="G75">
        <v>0</v>
      </c>
      <c r="H75">
        <v>0</v>
      </c>
      <c r="I75">
        <v>0</v>
      </c>
      <c r="J75">
        <v>0</v>
      </c>
      <c r="K75">
        <v>0</v>
      </c>
      <c r="L75">
        <v>0</v>
      </c>
      <c r="M75">
        <v>0</v>
      </c>
      <c r="N75">
        <v>0</v>
      </c>
      <c r="O75">
        <v>0</v>
      </c>
      <c r="P75">
        <v>0</v>
      </c>
      <c r="Q75">
        <v>1</v>
      </c>
      <c r="R75">
        <v>1</v>
      </c>
      <c r="S75">
        <v>1</v>
      </c>
      <c r="T75">
        <v>0</v>
      </c>
      <c r="U75">
        <v>1</v>
      </c>
      <c r="V75">
        <v>0</v>
      </c>
      <c r="W75">
        <v>1</v>
      </c>
      <c r="X75">
        <v>1</v>
      </c>
      <c r="Y75">
        <v>0</v>
      </c>
      <c r="Z75">
        <v>0</v>
      </c>
      <c r="AA75">
        <v>0</v>
      </c>
      <c r="AB75">
        <v>0</v>
      </c>
      <c r="AC75">
        <v>0</v>
      </c>
      <c r="AD75">
        <v>0</v>
      </c>
      <c r="AE75">
        <v>0</v>
      </c>
      <c r="AF75">
        <v>1</v>
      </c>
      <c r="AG75">
        <v>0</v>
      </c>
      <c r="AH75">
        <v>1</v>
      </c>
      <c r="AI75">
        <v>1</v>
      </c>
      <c r="AJ75">
        <v>0</v>
      </c>
      <c r="AK75">
        <v>1</v>
      </c>
      <c r="AL75">
        <v>0</v>
      </c>
      <c r="AM75">
        <v>1</v>
      </c>
      <c r="AN75">
        <v>0</v>
      </c>
      <c r="AO75">
        <v>0</v>
      </c>
      <c r="AP75">
        <v>0</v>
      </c>
      <c r="AQ75">
        <v>1</v>
      </c>
      <c r="AR75">
        <v>0</v>
      </c>
      <c r="AS75">
        <v>0</v>
      </c>
      <c r="AT75">
        <v>0</v>
      </c>
      <c r="AU75">
        <v>1</v>
      </c>
      <c r="AV75">
        <v>0</v>
      </c>
      <c r="AW75">
        <v>0</v>
      </c>
      <c r="AX75">
        <v>0</v>
      </c>
      <c r="AY75">
        <v>0</v>
      </c>
      <c r="AZ75">
        <v>0</v>
      </c>
      <c r="BA75">
        <v>0</v>
      </c>
      <c r="BB75">
        <v>0</v>
      </c>
      <c r="BC75">
        <v>0</v>
      </c>
      <c r="BD75">
        <v>0</v>
      </c>
      <c r="BE75">
        <v>1</v>
      </c>
      <c r="BF75">
        <v>1</v>
      </c>
      <c r="BG75">
        <v>0</v>
      </c>
      <c r="BH75">
        <v>0</v>
      </c>
      <c r="BI75">
        <v>0</v>
      </c>
      <c r="BJ75">
        <v>0</v>
      </c>
      <c r="BK75">
        <v>1</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1</v>
      </c>
      <c r="CM75">
        <v>1</v>
      </c>
      <c r="CN75">
        <v>1</v>
      </c>
      <c r="CO75">
        <v>1</v>
      </c>
      <c r="CP75">
        <v>0</v>
      </c>
      <c r="CQ75">
        <v>1</v>
      </c>
      <c r="CR75">
        <v>1</v>
      </c>
      <c r="CS75">
        <v>1</v>
      </c>
      <c r="CT75">
        <v>0</v>
      </c>
      <c r="CU75">
        <v>0</v>
      </c>
      <c r="CV75">
        <v>0</v>
      </c>
      <c r="CW75">
        <v>0</v>
      </c>
      <c r="CX75">
        <v>0</v>
      </c>
      <c r="CY75">
        <v>0</v>
      </c>
      <c r="CZ75">
        <v>0</v>
      </c>
      <c r="DA75">
        <v>0</v>
      </c>
      <c r="DB75">
        <v>0</v>
      </c>
      <c r="DC75">
        <v>0</v>
      </c>
      <c r="DD75">
        <v>0</v>
      </c>
      <c r="DE75">
        <v>0</v>
      </c>
      <c r="DF75">
        <v>0</v>
      </c>
      <c r="DG75">
        <v>0</v>
      </c>
      <c r="DH75">
        <v>1</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25</v>
      </c>
    </row>
    <row r="76" spans="1:137" x14ac:dyDescent="0.25">
      <c r="A76" t="s">
        <v>45</v>
      </c>
      <c r="B76">
        <v>1992</v>
      </c>
      <c r="C76">
        <v>0</v>
      </c>
      <c r="D76">
        <v>1</v>
      </c>
      <c r="E76">
        <v>0</v>
      </c>
      <c r="F76">
        <v>1</v>
      </c>
      <c r="G76">
        <v>1</v>
      </c>
      <c r="H76">
        <v>1</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1</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1</v>
      </c>
      <c r="CK76">
        <v>0</v>
      </c>
      <c r="CL76">
        <v>1</v>
      </c>
      <c r="CM76">
        <v>1</v>
      </c>
      <c r="CN76">
        <v>1</v>
      </c>
      <c r="CO76">
        <v>1</v>
      </c>
      <c r="CP76">
        <v>0</v>
      </c>
      <c r="CQ76">
        <v>1</v>
      </c>
      <c r="CR76">
        <v>1</v>
      </c>
      <c r="CS76">
        <v>1</v>
      </c>
      <c r="CT76">
        <v>0</v>
      </c>
      <c r="CU76">
        <v>0</v>
      </c>
      <c r="CV76">
        <v>0</v>
      </c>
      <c r="CW76">
        <v>0</v>
      </c>
      <c r="CX76">
        <v>0</v>
      </c>
      <c r="CY76">
        <v>0</v>
      </c>
      <c r="CZ76">
        <v>0</v>
      </c>
      <c r="DA76">
        <v>0</v>
      </c>
      <c r="DB76">
        <v>0</v>
      </c>
      <c r="DC76">
        <v>0</v>
      </c>
      <c r="DD76">
        <v>0</v>
      </c>
      <c r="DE76">
        <v>0</v>
      </c>
      <c r="DF76">
        <v>1</v>
      </c>
      <c r="DG76">
        <v>0</v>
      </c>
      <c r="DH76">
        <v>1</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15</v>
      </c>
    </row>
    <row r="77" spans="1:137" x14ac:dyDescent="0.25">
      <c r="A77" t="s">
        <v>49</v>
      </c>
      <c r="B77">
        <v>1992</v>
      </c>
      <c r="C77">
        <v>1</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1</v>
      </c>
      <c r="CH77">
        <v>0</v>
      </c>
      <c r="CI77">
        <v>0</v>
      </c>
      <c r="CJ77">
        <v>1</v>
      </c>
      <c r="CK77">
        <v>0</v>
      </c>
      <c r="CL77">
        <v>1</v>
      </c>
      <c r="CM77">
        <v>0</v>
      </c>
      <c r="CN77">
        <v>0</v>
      </c>
      <c r="CO77">
        <v>1</v>
      </c>
      <c r="CP77">
        <v>0</v>
      </c>
      <c r="CQ77">
        <v>0</v>
      </c>
      <c r="CR77">
        <v>1</v>
      </c>
      <c r="CS77">
        <v>1</v>
      </c>
      <c r="CT77">
        <v>0</v>
      </c>
      <c r="CU77">
        <v>0</v>
      </c>
      <c r="CV77">
        <v>0</v>
      </c>
      <c r="CW77">
        <v>0</v>
      </c>
      <c r="CX77">
        <v>0</v>
      </c>
      <c r="CY77">
        <v>0</v>
      </c>
      <c r="CZ77">
        <v>0</v>
      </c>
      <c r="DA77">
        <v>0</v>
      </c>
      <c r="DB77">
        <v>0</v>
      </c>
      <c r="DC77">
        <v>0</v>
      </c>
      <c r="DD77">
        <v>0</v>
      </c>
      <c r="DE77">
        <v>0</v>
      </c>
      <c r="DF77">
        <v>0</v>
      </c>
      <c r="DG77">
        <v>0</v>
      </c>
      <c r="DH77">
        <v>1</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8</v>
      </c>
    </row>
    <row r="78" spans="1:137" x14ac:dyDescent="0.25">
      <c r="A78" t="s">
        <v>47</v>
      </c>
      <c r="B78">
        <v>1992</v>
      </c>
      <c r="C78">
        <v>0</v>
      </c>
      <c r="D78">
        <v>0</v>
      </c>
      <c r="E78">
        <v>0</v>
      </c>
      <c r="F78">
        <v>0</v>
      </c>
      <c r="G78">
        <v>0</v>
      </c>
      <c r="H78">
        <v>0</v>
      </c>
      <c r="I78">
        <v>1</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1</v>
      </c>
      <c r="AG78">
        <v>0</v>
      </c>
      <c r="AH78">
        <v>0</v>
      </c>
      <c r="AI78">
        <v>1</v>
      </c>
      <c r="AJ78">
        <v>0</v>
      </c>
      <c r="AK78">
        <v>0</v>
      </c>
      <c r="AL78">
        <v>0</v>
      </c>
      <c r="AM78">
        <v>0</v>
      </c>
      <c r="AN78">
        <v>0</v>
      </c>
      <c r="AO78">
        <v>0</v>
      </c>
      <c r="AP78">
        <v>1</v>
      </c>
      <c r="AQ78">
        <v>0</v>
      </c>
      <c r="AR78">
        <v>0</v>
      </c>
      <c r="AS78">
        <v>0</v>
      </c>
      <c r="AT78">
        <v>0</v>
      </c>
      <c r="AU78">
        <v>0</v>
      </c>
      <c r="AV78">
        <v>0</v>
      </c>
      <c r="AW78">
        <v>0</v>
      </c>
      <c r="AX78">
        <v>0</v>
      </c>
      <c r="AY78">
        <v>0</v>
      </c>
      <c r="AZ78">
        <v>0</v>
      </c>
      <c r="BA78">
        <v>0</v>
      </c>
      <c r="BB78">
        <v>0</v>
      </c>
      <c r="BC78">
        <v>0</v>
      </c>
      <c r="BD78">
        <v>0</v>
      </c>
      <c r="BE78">
        <v>1</v>
      </c>
      <c r="BF78">
        <v>1</v>
      </c>
      <c r="BG78">
        <v>0</v>
      </c>
      <c r="BH78">
        <v>1</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1</v>
      </c>
      <c r="CH78">
        <v>0</v>
      </c>
      <c r="CI78">
        <v>0</v>
      </c>
      <c r="CJ78">
        <v>0</v>
      </c>
      <c r="CK78">
        <v>0</v>
      </c>
      <c r="CL78">
        <v>1</v>
      </c>
      <c r="CM78">
        <v>1</v>
      </c>
      <c r="CN78">
        <v>1</v>
      </c>
      <c r="CO78">
        <v>1</v>
      </c>
      <c r="CP78">
        <v>0</v>
      </c>
      <c r="CQ78">
        <v>1</v>
      </c>
      <c r="CR78">
        <v>1</v>
      </c>
      <c r="CS78">
        <v>1</v>
      </c>
      <c r="CT78">
        <v>0</v>
      </c>
      <c r="CU78">
        <v>0</v>
      </c>
      <c r="CV78">
        <v>0</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16</v>
      </c>
    </row>
    <row r="79" spans="1:137" x14ac:dyDescent="0.25">
      <c r="A79" t="s">
        <v>51</v>
      </c>
      <c r="B79">
        <v>1992</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1</v>
      </c>
      <c r="CM79">
        <v>0</v>
      </c>
      <c r="CN79">
        <v>0</v>
      </c>
      <c r="CO79">
        <v>1</v>
      </c>
      <c r="CP79">
        <v>0</v>
      </c>
      <c r="CQ79">
        <v>0</v>
      </c>
      <c r="CR79">
        <v>0</v>
      </c>
      <c r="CS79">
        <v>1</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3</v>
      </c>
    </row>
    <row r="80" spans="1:137" x14ac:dyDescent="0.25">
      <c r="A80" t="s">
        <v>57</v>
      </c>
      <c r="B80">
        <v>1992</v>
      </c>
      <c r="C80">
        <v>1</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1</v>
      </c>
      <c r="AG80">
        <v>0</v>
      </c>
      <c r="AH80">
        <v>0</v>
      </c>
      <c r="AI80">
        <v>1</v>
      </c>
      <c r="AJ80">
        <v>0</v>
      </c>
      <c r="AK80">
        <v>0</v>
      </c>
      <c r="AL80">
        <v>0</v>
      </c>
      <c r="AM80">
        <v>0</v>
      </c>
      <c r="AN80">
        <v>0</v>
      </c>
      <c r="AO80">
        <v>0</v>
      </c>
      <c r="AP80">
        <v>1</v>
      </c>
      <c r="AQ80">
        <v>0</v>
      </c>
      <c r="AR80">
        <v>0</v>
      </c>
      <c r="AS80">
        <v>0</v>
      </c>
      <c r="AT80">
        <v>0</v>
      </c>
      <c r="AU80">
        <v>0</v>
      </c>
      <c r="AV80">
        <v>0</v>
      </c>
      <c r="AW80">
        <v>0</v>
      </c>
      <c r="AX80">
        <v>0</v>
      </c>
      <c r="AY80">
        <v>0</v>
      </c>
      <c r="AZ80">
        <v>0</v>
      </c>
      <c r="BA80">
        <v>0</v>
      </c>
      <c r="BB80">
        <v>0</v>
      </c>
      <c r="BC80">
        <v>0</v>
      </c>
      <c r="BD80">
        <v>0</v>
      </c>
      <c r="BE80">
        <v>1</v>
      </c>
      <c r="BF80">
        <v>0</v>
      </c>
      <c r="BG80">
        <v>0</v>
      </c>
      <c r="BH80">
        <v>0</v>
      </c>
      <c r="BI80">
        <v>0</v>
      </c>
      <c r="BJ80">
        <v>0</v>
      </c>
      <c r="BK80">
        <v>1</v>
      </c>
      <c r="BL80">
        <v>0</v>
      </c>
      <c r="BM80">
        <v>0</v>
      </c>
      <c r="BN80">
        <v>0</v>
      </c>
      <c r="BO80">
        <v>0</v>
      </c>
      <c r="BP80">
        <v>0</v>
      </c>
      <c r="BQ80">
        <v>0</v>
      </c>
      <c r="BR80">
        <v>0</v>
      </c>
      <c r="BS80">
        <v>0</v>
      </c>
      <c r="BT80">
        <v>0</v>
      </c>
      <c r="BU80">
        <v>0</v>
      </c>
      <c r="BV80">
        <v>0</v>
      </c>
      <c r="BW80">
        <v>0</v>
      </c>
      <c r="BX80">
        <v>0</v>
      </c>
      <c r="BY80">
        <v>1</v>
      </c>
      <c r="BZ80">
        <v>0</v>
      </c>
      <c r="CA80">
        <v>0</v>
      </c>
      <c r="CB80">
        <v>0</v>
      </c>
      <c r="CC80">
        <v>0</v>
      </c>
      <c r="CD80">
        <v>0</v>
      </c>
      <c r="CE80">
        <v>0</v>
      </c>
      <c r="CF80">
        <v>0</v>
      </c>
      <c r="CG80">
        <v>0</v>
      </c>
      <c r="CH80">
        <v>0</v>
      </c>
      <c r="CI80">
        <v>0</v>
      </c>
      <c r="CJ80">
        <v>0</v>
      </c>
      <c r="CK80">
        <v>0</v>
      </c>
      <c r="CL80">
        <v>1</v>
      </c>
      <c r="CM80">
        <v>1</v>
      </c>
      <c r="CN80">
        <v>1</v>
      </c>
      <c r="CO80">
        <v>1</v>
      </c>
      <c r="CP80">
        <v>0</v>
      </c>
      <c r="CQ80">
        <v>1</v>
      </c>
      <c r="CR80">
        <v>1</v>
      </c>
      <c r="CS80">
        <v>1</v>
      </c>
      <c r="CT80">
        <v>0</v>
      </c>
      <c r="CU80">
        <v>0</v>
      </c>
      <c r="CV80">
        <v>0</v>
      </c>
      <c r="CW80">
        <v>0</v>
      </c>
      <c r="CX80">
        <v>0</v>
      </c>
      <c r="CY80">
        <v>0</v>
      </c>
      <c r="CZ80">
        <v>0</v>
      </c>
      <c r="DA80">
        <v>0</v>
      </c>
      <c r="DB80">
        <v>0</v>
      </c>
      <c r="DC80">
        <v>0</v>
      </c>
      <c r="DD80">
        <v>0</v>
      </c>
      <c r="DE80">
        <v>0</v>
      </c>
      <c r="DF80">
        <v>0</v>
      </c>
      <c r="DG80">
        <v>0</v>
      </c>
      <c r="DH80">
        <v>1</v>
      </c>
      <c r="DI80">
        <v>1</v>
      </c>
      <c r="DJ80">
        <v>1</v>
      </c>
      <c r="DK80">
        <v>1</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18</v>
      </c>
    </row>
    <row r="81" spans="1:137" x14ac:dyDescent="0.25">
      <c r="A81" t="s">
        <v>65</v>
      </c>
      <c r="B81">
        <v>1992</v>
      </c>
      <c r="C81">
        <v>1</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1</v>
      </c>
      <c r="CH81">
        <v>0</v>
      </c>
      <c r="CI81">
        <v>0</v>
      </c>
      <c r="CJ81">
        <v>0</v>
      </c>
      <c r="CK81">
        <v>0</v>
      </c>
      <c r="CL81">
        <v>1</v>
      </c>
      <c r="CM81">
        <v>1</v>
      </c>
      <c r="CN81">
        <v>1</v>
      </c>
      <c r="CO81">
        <v>0</v>
      </c>
      <c r="CP81">
        <v>0</v>
      </c>
      <c r="CQ81">
        <v>0</v>
      </c>
      <c r="CR81">
        <v>0</v>
      </c>
      <c r="CS81">
        <v>1</v>
      </c>
      <c r="CT81">
        <v>0</v>
      </c>
      <c r="CU81">
        <v>0</v>
      </c>
      <c r="CV81">
        <v>0</v>
      </c>
      <c r="CW81">
        <v>0</v>
      </c>
      <c r="CX81">
        <v>0</v>
      </c>
      <c r="CY81">
        <v>0</v>
      </c>
      <c r="CZ81">
        <v>0</v>
      </c>
      <c r="DA81">
        <v>1</v>
      </c>
      <c r="DB81">
        <v>0</v>
      </c>
      <c r="DC81">
        <v>0</v>
      </c>
      <c r="DD81">
        <v>0</v>
      </c>
      <c r="DE81">
        <v>1</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8</v>
      </c>
    </row>
    <row r="82" spans="1:137" x14ac:dyDescent="0.25">
      <c r="A82" t="s">
        <v>59</v>
      </c>
      <c r="B82">
        <v>1992</v>
      </c>
      <c r="C82">
        <v>0</v>
      </c>
      <c r="D82">
        <v>0</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1</v>
      </c>
      <c r="CM82">
        <v>0</v>
      </c>
      <c r="CN82">
        <v>0</v>
      </c>
      <c r="CO82">
        <v>0</v>
      </c>
      <c r="CP82">
        <v>0</v>
      </c>
      <c r="CQ82">
        <v>0</v>
      </c>
      <c r="CR82">
        <v>0</v>
      </c>
      <c r="CS82">
        <v>1</v>
      </c>
      <c r="CT82">
        <v>0</v>
      </c>
      <c r="CU82">
        <v>0</v>
      </c>
      <c r="CV82">
        <v>0</v>
      </c>
      <c r="CW82">
        <v>0</v>
      </c>
      <c r="CX82">
        <v>0</v>
      </c>
      <c r="CY82">
        <v>0</v>
      </c>
      <c r="CZ82">
        <v>0</v>
      </c>
      <c r="DA82">
        <v>0</v>
      </c>
      <c r="DB82">
        <v>0</v>
      </c>
      <c r="DC82">
        <v>0</v>
      </c>
      <c r="DD82">
        <v>0</v>
      </c>
      <c r="DE82">
        <v>0</v>
      </c>
      <c r="DF82">
        <v>0</v>
      </c>
      <c r="DG82">
        <v>0</v>
      </c>
      <c r="DH82">
        <v>1</v>
      </c>
      <c r="DI82">
        <v>1</v>
      </c>
      <c r="DJ82">
        <v>1</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7</v>
      </c>
    </row>
    <row r="83" spans="1:137" x14ac:dyDescent="0.25">
      <c r="A83" t="s">
        <v>61</v>
      </c>
      <c r="B83">
        <v>1992</v>
      </c>
      <c r="C83">
        <v>0</v>
      </c>
      <c r="D83">
        <v>1</v>
      </c>
      <c r="E83">
        <v>1</v>
      </c>
      <c r="F83">
        <v>1</v>
      </c>
      <c r="G83">
        <v>0</v>
      </c>
      <c r="H83">
        <v>0</v>
      </c>
      <c r="I83">
        <v>0</v>
      </c>
      <c r="J83">
        <v>0</v>
      </c>
      <c r="K83">
        <v>0</v>
      </c>
      <c r="L83">
        <v>0</v>
      </c>
      <c r="M83">
        <v>1</v>
      </c>
      <c r="N83">
        <v>1</v>
      </c>
      <c r="O83">
        <v>1</v>
      </c>
      <c r="P83">
        <v>0</v>
      </c>
      <c r="Q83">
        <v>1</v>
      </c>
      <c r="R83">
        <v>0</v>
      </c>
      <c r="S83">
        <v>1</v>
      </c>
      <c r="T83">
        <v>0</v>
      </c>
      <c r="U83">
        <v>1</v>
      </c>
      <c r="V83">
        <v>0</v>
      </c>
      <c r="W83">
        <v>1</v>
      </c>
      <c r="X83">
        <v>1</v>
      </c>
      <c r="Y83">
        <v>0</v>
      </c>
      <c r="Z83">
        <v>0</v>
      </c>
      <c r="AA83">
        <v>1</v>
      </c>
      <c r="AB83">
        <v>0</v>
      </c>
      <c r="AC83">
        <v>0</v>
      </c>
      <c r="AD83">
        <v>0</v>
      </c>
      <c r="AE83">
        <v>1</v>
      </c>
      <c r="AF83">
        <v>1</v>
      </c>
      <c r="AG83">
        <v>1</v>
      </c>
      <c r="AH83">
        <v>0</v>
      </c>
      <c r="AI83">
        <v>1</v>
      </c>
      <c r="AJ83">
        <v>0</v>
      </c>
      <c r="AK83">
        <v>0</v>
      </c>
      <c r="AL83">
        <v>0</v>
      </c>
      <c r="AM83">
        <v>1</v>
      </c>
      <c r="AN83">
        <v>0</v>
      </c>
      <c r="AO83">
        <v>0</v>
      </c>
      <c r="AP83">
        <v>0</v>
      </c>
      <c r="AQ83">
        <v>1</v>
      </c>
      <c r="AR83">
        <v>0</v>
      </c>
      <c r="AS83">
        <v>0</v>
      </c>
      <c r="AT83">
        <v>0</v>
      </c>
      <c r="AU83">
        <v>1</v>
      </c>
      <c r="AV83">
        <v>0</v>
      </c>
      <c r="AW83">
        <v>0</v>
      </c>
      <c r="AX83">
        <v>0</v>
      </c>
      <c r="AY83">
        <v>0</v>
      </c>
      <c r="AZ83">
        <v>0</v>
      </c>
      <c r="BA83">
        <v>0</v>
      </c>
      <c r="BB83">
        <v>0</v>
      </c>
      <c r="BC83">
        <v>0</v>
      </c>
      <c r="BD83">
        <v>1</v>
      </c>
      <c r="BE83">
        <v>1</v>
      </c>
      <c r="BF83">
        <v>1</v>
      </c>
      <c r="BG83">
        <v>0</v>
      </c>
      <c r="BH83">
        <v>0</v>
      </c>
      <c r="BI83">
        <v>0</v>
      </c>
      <c r="BJ83">
        <v>1</v>
      </c>
      <c r="BK83">
        <v>1</v>
      </c>
      <c r="BL83">
        <v>0</v>
      </c>
      <c r="BM83">
        <v>1</v>
      </c>
      <c r="BN83">
        <v>1</v>
      </c>
      <c r="BO83">
        <v>0</v>
      </c>
      <c r="BP83">
        <v>1</v>
      </c>
      <c r="BQ83">
        <v>1</v>
      </c>
      <c r="BR83">
        <v>0</v>
      </c>
      <c r="BS83">
        <v>1</v>
      </c>
      <c r="BT83">
        <v>0</v>
      </c>
      <c r="BU83">
        <v>1</v>
      </c>
      <c r="BV83">
        <v>0</v>
      </c>
      <c r="BW83">
        <v>0</v>
      </c>
      <c r="BX83">
        <v>0</v>
      </c>
      <c r="BY83">
        <v>0</v>
      </c>
      <c r="BZ83">
        <v>0</v>
      </c>
      <c r="CA83">
        <v>0</v>
      </c>
      <c r="CB83">
        <v>0</v>
      </c>
      <c r="CC83">
        <v>0</v>
      </c>
      <c r="CD83">
        <v>0</v>
      </c>
      <c r="CE83">
        <v>1</v>
      </c>
      <c r="CF83">
        <v>1</v>
      </c>
      <c r="CG83">
        <v>1</v>
      </c>
      <c r="CH83">
        <v>0</v>
      </c>
      <c r="CI83">
        <v>0</v>
      </c>
      <c r="CJ83">
        <v>1</v>
      </c>
      <c r="CK83">
        <v>1</v>
      </c>
      <c r="CL83">
        <v>1</v>
      </c>
      <c r="CM83">
        <v>1</v>
      </c>
      <c r="CN83">
        <v>1</v>
      </c>
      <c r="CO83">
        <v>1</v>
      </c>
      <c r="CP83">
        <v>0</v>
      </c>
      <c r="CQ83">
        <v>1</v>
      </c>
      <c r="CR83">
        <v>1</v>
      </c>
      <c r="CS83">
        <v>1</v>
      </c>
      <c r="CT83">
        <v>0</v>
      </c>
      <c r="CU83">
        <v>0</v>
      </c>
      <c r="CV83">
        <v>0</v>
      </c>
      <c r="CW83">
        <v>0</v>
      </c>
      <c r="CX83">
        <v>0</v>
      </c>
      <c r="CY83">
        <v>0</v>
      </c>
      <c r="CZ83">
        <v>1</v>
      </c>
      <c r="DA83">
        <v>1</v>
      </c>
      <c r="DB83">
        <v>0</v>
      </c>
      <c r="DC83">
        <v>0</v>
      </c>
      <c r="DD83">
        <v>1</v>
      </c>
      <c r="DE83">
        <v>1</v>
      </c>
      <c r="DF83">
        <v>0</v>
      </c>
      <c r="DG83">
        <v>0</v>
      </c>
      <c r="DH83">
        <v>1</v>
      </c>
      <c r="DI83">
        <v>1</v>
      </c>
      <c r="DJ83">
        <v>1</v>
      </c>
      <c r="DK83">
        <v>1</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50</v>
      </c>
    </row>
    <row r="84" spans="1:137" x14ac:dyDescent="0.25">
      <c r="A84" t="s">
        <v>63</v>
      </c>
      <c r="B84">
        <v>1992</v>
      </c>
      <c r="C84">
        <v>1</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1</v>
      </c>
      <c r="CH84">
        <v>0</v>
      </c>
      <c r="CI84">
        <v>0</v>
      </c>
      <c r="CJ84">
        <v>0</v>
      </c>
      <c r="CK84">
        <v>0</v>
      </c>
      <c r="CL84">
        <v>1</v>
      </c>
      <c r="CM84">
        <v>1</v>
      </c>
      <c r="CN84">
        <v>1</v>
      </c>
      <c r="CO84">
        <v>1</v>
      </c>
      <c r="CP84">
        <v>0</v>
      </c>
      <c r="CQ84">
        <v>1</v>
      </c>
      <c r="CR84">
        <v>1</v>
      </c>
      <c r="CS84">
        <v>1</v>
      </c>
      <c r="CT84">
        <v>0</v>
      </c>
      <c r="CU84">
        <v>0</v>
      </c>
      <c r="CV84">
        <v>0</v>
      </c>
      <c r="CW84">
        <v>0</v>
      </c>
      <c r="CX84">
        <v>0</v>
      </c>
      <c r="CY84">
        <v>0</v>
      </c>
      <c r="CZ84">
        <v>0</v>
      </c>
      <c r="DA84">
        <v>0</v>
      </c>
      <c r="DB84">
        <v>0</v>
      </c>
      <c r="DC84">
        <v>0</v>
      </c>
      <c r="DD84">
        <v>0</v>
      </c>
      <c r="DE84">
        <v>0</v>
      </c>
      <c r="DF84">
        <v>0</v>
      </c>
      <c r="DG84">
        <v>0</v>
      </c>
      <c r="DH84">
        <v>1</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10</v>
      </c>
    </row>
    <row r="85" spans="1:137" x14ac:dyDescent="0.25">
      <c r="A85" t="s">
        <v>67</v>
      </c>
      <c r="B85">
        <v>1992</v>
      </c>
      <c r="C85">
        <v>1</v>
      </c>
      <c r="D85">
        <v>1</v>
      </c>
      <c r="E85">
        <v>0</v>
      </c>
      <c r="F85">
        <v>1</v>
      </c>
      <c r="G85">
        <v>1</v>
      </c>
      <c r="H85">
        <v>0</v>
      </c>
      <c r="I85">
        <v>0</v>
      </c>
      <c r="J85">
        <v>0</v>
      </c>
      <c r="K85">
        <v>0</v>
      </c>
      <c r="L85">
        <v>0</v>
      </c>
      <c r="M85">
        <v>1</v>
      </c>
      <c r="N85">
        <v>0</v>
      </c>
      <c r="O85">
        <v>1</v>
      </c>
      <c r="P85">
        <v>0</v>
      </c>
      <c r="Q85">
        <v>0</v>
      </c>
      <c r="R85">
        <v>0</v>
      </c>
      <c r="S85">
        <v>1</v>
      </c>
      <c r="T85">
        <v>0</v>
      </c>
      <c r="U85">
        <v>0</v>
      </c>
      <c r="V85">
        <v>0</v>
      </c>
      <c r="W85">
        <v>1</v>
      </c>
      <c r="X85">
        <v>1</v>
      </c>
      <c r="Y85">
        <v>0</v>
      </c>
      <c r="Z85">
        <v>0</v>
      </c>
      <c r="AA85">
        <v>0</v>
      </c>
      <c r="AB85">
        <v>0</v>
      </c>
      <c r="AC85">
        <v>0</v>
      </c>
      <c r="AD85">
        <v>0</v>
      </c>
      <c r="AE85">
        <v>0</v>
      </c>
      <c r="AF85">
        <v>1</v>
      </c>
      <c r="AG85">
        <v>1</v>
      </c>
      <c r="AH85">
        <v>0</v>
      </c>
      <c r="AI85">
        <v>1</v>
      </c>
      <c r="AJ85">
        <v>0</v>
      </c>
      <c r="AK85">
        <v>1</v>
      </c>
      <c r="AL85">
        <v>0</v>
      </c>
      <c r="AM85">
        <v>1</v>
      </c>
      <c r="AN85">
        <v>0</v>
      </c>
      <c r="AO85">
        <v>1</v>
      </c>
      <c r="AP85">
        <v>0</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1</v>
      </c>
      <c r="CG85">
        <v>1</v>
      </c>
      <c r="CH85">
        <v>1</v>
      </c>
      <c r="CI85">
        <v>0</v>
      </c>
      <c r="CJ85">
        <v>1</v>
      </c>
      <c r="CK85">
        <v>0</v>
      </c>
      <c r="CL85">
        <v>1</v>
      </c>
      <c r="CM85">
        <v>1</v>
      </c>
      <c r="CN85">
        <v>1</v>
      </c>
      <c r="CO85">
        <v>1</v>
      </c>
      <c r="CP85">
        <v>0</v>
      </c>
      <c r="CQ85">
        <v>1</v>
      </c>
      <c r="CR85">
        <v>1</v>
      </c>
      <c r="CS85">
        <v>1</v>
      </c>
      <c r="CT85">
        <v>0</v>
      </c>
      <c r="CU85">
        <v>0</v>
      </c>
      <c r="CV85">
        <v>0</v>
      </c>
      <c r="CW85">
        <v>0</v>
      </c>
      <c r="CX85">
        <v>0</v>
      </c>
      <c r="CY85">
        <v>0</v>
      </c>
      <c r="CZ85">
        <v>0</v>
      </c>
      <c r="DA85">
        <v>0</v>
      </c>
      <c r="DB85">
        <v>0</v>
      </c>
      <c r="DC85">
        <v>0</v>
      </c>
      <c r="DD85">
        <v>0</v>
      </c>
      <c r="DE85">
        <v>0</v>
      </c>
      <c r="DF85">
        <v>0</v>
      </c>
      <c r="DG85">
        <v>0</v>
      </c>
      <c r="DH85">
        <v>1</v>
      </c>
      <c r="DI85">
        <v>1</v>
      </c>
      <c r="DJ85">
        <v>1</v>
      </c>
      <c r="DK85">
        <v>1</v>
      </c>
      <c r="DL85">
        <v>1</v>
      </c>
      <c r="DM85">
        <v>1</v>
      </c>
      <c r="DN85">
        <v>0</v>
      </c>
      <c r="DO85">
        <v>0</v>
      </c>
      <c r="DP85">
        <v>0</v>
      </c>
      <c r="DQ85">
        <v>0</v>
      </c>
      <c r="DR85">
        <v>0</v>
      </c>
      <c r="DS85">
        <v>0</v>
      </c>
      <c r="DT85">
        <v>0</v>
      </c>
      <c r="DU85">
        <v>0</v>
      </c>
      <c r="DV85">
        <v>0</v>
      </c>
      <c r="DW85">
        <v>0</v>
      </c>
      <c r="DX85">
        <v>0</v>
      </c>
      <c r="DY85">
        <v>0</v>
      </c>
      <c r="DZ85">
        <v>0</v>
      </c>
      <c r="EA85">
        <v>0</v>
      </c>
      <c r="EB85">
        <v>0</v>
      </c>
      <c r="EC85">
        <v>0</v>
      </c>
      <c r="ED85">
        <v>0</v>
      </c>
      <c r="EE85">
        <v>0</v>
      </c>
      <c r="EF85">
        <v>0</v>
      </c>
      <c r="EG85">
        <v>34</v>
      </c>
    </row>
    <row r="86" spans="1:137" x14ac:dyDescent="0.25">
      <c r="A86" t="s">
        <v>53</v>
      </c>
      <c r="B86">
        <v>1992</v>
      </c>
      <c r="C86">
        <v>0</v>
      </c>
      <c r="D86">
        <v>0</v>
      </c>
      <c r="E86">
        <v>0</v>
      </c>
      <c r="F86">
        <v>0</v>
      </c>
      <c r="G86">
        <v>0</v>
      </c>
      <c r="H86">
        <v>0</v>
      </c>
      <c r="I86">
        <v>0</v>
      </c>
      <c r="J86">
        <v>0</v>
      </c>
      <c r="K86">
        <v>0</v>
      </c>
      <c r="L86">
        <v>0</v>
      </c>
      <c r="M86">
        <v>0</v>
      </c>
      <c r="N86">
        <v>1</v>
      </c>
      <c r="O86">
        <v>1</v>
      </c>
      <c r="P86">
        <v>0</v>
      </c>
      <c r="Q86">
        <v>0</v>
      </c>
      <c r="R86">
        <v>0</v>
      </c>
      <c r="S86">
        <v>1</v>
      </c>
      <c r="T86">
        <v>0</v>
      </c>
      <c r="U86">
        <v>0</v>
      </c>
      <c r="V86">
        <v>0</v>
      </c>
      <c r="W86">
        <v>0</v>
      </c>
      <c r="X86">
        <v>0</v>
      </c>
      <c r="Y86">
        <v>0</v>
      </c>
      <c r="Z86">
        <v>0</v>
      </c>
      <c r="AA86">
        <v>0</v>
      </c>
      <c r="AB86">
        <v>0</v>
      </c>
      <c r="AC86">
        <v>0</v>
      </c>
      <c r="AD86">
        <v>0</v>
      </c>
      <c r="AE86">
        <v>0</v>
      </c>
      <c r="AF86">
        <v>1</v>
      </c>
      <c r="AG86">
        <v>0</v>
      </c>
      <c r="AH86">
        <v>0</v>
      </c>
      <c r="AI86">
        <v>1</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1</v>
      </c>
      <c r="CF86">
        <v>1</v>
      </c>
      <c r="CG86">
        <v>1</v>
      </c>
      <c r="CH86">
        <v>0</v>
      </c>
      <c r="CI86">
        <v>0</v>
      </c>
      <c r="CJ86">
        <v>0</v>
      </c>
      <c r="CK86">
        <v>0</v>
      </c>
      <c r="CL86">
        <v>1</v>
      </c>
      <c r="CM86">
        <v>1</v>
      </c>
      <c r="CN86">
        <v>1</v>
      </c>
      <c r="CO86">
        <v>1</v>
      </c>
      <c r="CP86">
        <v>0</v>
      </c>
      <c r="CQ86">
        <v>1</v>
      </c>
      <c r="CR86">
        <v>1</v>
      </c>
      <c r="CS86">
        <v>1</v>
      </c>
      <c r="CT86">
        <v>0</v>
      </c>
      <c r="CU86">
        <v>0</v>
      </c>
      <c r="CV86">
        <v>0</v>
      </c>
      <c r="CW86">
        <v>0</v>
      </c>
      <c r="CX86">
        <v>0</v>
      </c>
      <c r="CY86">
        <v>0</v>
      </c>
      <c r="CZ86">
        <v>0</v>
      </c>
      <c r="DA86">
        <v>0</v>
      </c>
      <c r="DB86">
        <v>0</v>
      </c>
      <c r="DC86">
        <v>0</v>
      </c>
      <c r="DD86">
        <v>0</v>
      </c>
      <c r="DE86">
        <v>0</v>
      </c>
      <c r="DF86">
        <v>0</v>
      </c>
      <c r="DG86">
        <v>0</v>
      </c>
      <c r="DH86">
        <v>1</v>
      </c>
      <c r="DI86">
        <v>1</v>
      </c>
      <c r="DJ86">
        <v>1</v>
      </c>
      <c r="DK86">
        <v>1</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19</v>
      </c>
    </row>
    <row r="87" spans="1:137" x14ac:dyDescent="0.25">
      <c r="A87" t="s">
        <v>55</v>
      </c>
      <c r="B87">
        <v>1992</v>
      </c>
      <c r="C87">
        <v>1</v>
      </c>
      <c r="D87">
        <v>1</v>
      </c>
      <c r="E87">
        <v>0</v>
      </c>
      <c r="F87">
        <v>1</v>
      </c>
      <c r="G87">
        <v>0</v>
      </c>
      <c r="H87">
        <v>0</v>
      </c>
      <c r="I87">
        <v>0</v>
      </c>
      <c r="J87">
        <v>0</v>
      </c>
      <c r="K87">
        <v>0</v>
      </c>
      <c r="L87">
        <v>0</v>
      </c>
      <c r="M87">
        <v>1</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1</v>
      </c>
      <c r="BY87">
        <v>1</v>
      </c>
      <c r="BZ87">
        <v>0</v>
      </c>
      <c r="CA87">
        <v>0</v>
      </c>
      <c r="CB87">
        <v>0</v>
      </c>
      <c r="CC87">
        <v>0</v>
      </c>
      <c r="CD87">
        <v>0</v>
      </c>
      <c r="CE87">
        <v>0</v>
      </c>
      <c r="CF87">
        <v>0</v>
      </c>
      <c r="CG87">
        <v>1</v>
      </c>
      <c r="CH87">
        <v>0</v>
      </c>
      <c r="CI87">
        <v>0</v>
      </c>
      <c r="CJ87">
        <v>1</v>
      </c>
      <c r="CK87">
        <v>0</v>
      </c>
      <c r="CL87">
        <v>1</v>
      </c>
      <c r="CM87">
        <v>0</v>
      </c>
      <c r="CN87">
        <v>0</v>
      </c>
      <c r="CO87">
        <v>1</v>
      </c>
      <c r="CP87">
        <v>0</v>
      </c>
      <c r="CQ87">
        <v>1</v>
      </c>
      <c r="CR87">
        <v>0</v>
      </c>
      <c r="CS87">
        <v>1</v>
      </c>
      <c r="CT87">
        <v>0</v>
      </c>
      <c r="CU87">
        <v>0</v>
      </c>
      <c r="CV87">
        <v>0</v>
      </c>
      <c r="CW87">
        <v>0</v>
      </c>
      <c r="CX87">
        <v>0</v>
      </c>
      <c r="CY87">
        <v>0</v>
      </c>
      <c r="CZ87">
        <v>0</v>
      </c>
      <c r="DA87">
        <v>0</v>
      </c>
      <c r="DB87">
        <v>0</v>
      </c>
      <c r="DC87">
        <v>0</v>
      </c>
      <c r="DD87">
        <v>0</v>
      </c>
      <c r="DE87">
        <v>0</v>
      </c>
      <c r="DF87">
        <v>0</v>
      </c>
      <c r="DG87">
        <v>0</v>
      </c>
      <c r="DH87">
        <v>1</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13</v>
      </c>
    </row>
    <row r="88" spans="1:137" x14ac:dyDescent="0.25">
      <c r="A88" t="s">
        <v>69</v>
      </c>
      <c r="B88">
        <v>1992</v>
      </c>
      <c r="C88">
        <v>0</v>
      </c>
      <c r="D88">
        <v>0</v>
      </c>
      <c r="E88">
        <v>0</v>
      </c>
      <c r="F88">
        <v>0</v>
      </c>
      <c r="G88">
        <v>1</v>
      </c>
      <c r="H88">
        <v>0</v>
      </c>
      <c r="I88">
        <v>1</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1</v>
      </c>
      <c r="AQ88">
        <v>1</v>
      </c>
      <c r="AR88">
        <v>0</v>
      </c>
      <c r="AS88">
        <v>0</v>
      </c>
      <c r="AT88">
        <v>0</v>
      </c>
      <c r="AU88">
        <v>0</v>
      </c>
      <c r="AV88">
        <v>0</v>
      </c>
      <c r="AW88">
        <v>1</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1</v>
      </c>
      <c r="BY88">
        <v>1</v>
      </c>
      <c r="BZ88">
        <v>0</v>
      </c>
      <c r="CA88">
        <v>0</v>
      </c>
      <c r="CB88">
        <v>0</v>
      </c>
      <c r="CC88">
        <v>0</v>
      </c>
      <c r="CD88">
        <v>0</v>
      </c>
      <c r="CE88">
        <v>0</v>
      </c>
      <c r="CF88">
        <v>0</v>
      </c>
      <c r="CG88">
        <v>1</v>
      </c>
      <c r="CH88">
        <v>0</v>
      </c>
      <c r="CI88">
        <v>0</v>
      </c>
      <c r="CJ88">
        <v>0</v>
      </c>
      <c r="CK88">
        <v>0</v>
      </c>
      <c r="CL88">
        <v>1</v>
      </c>
      <c r="CM88">
        <v>1</v>
      </c>
      <c r="CN88">
        <v>1</v>
      </c>
      <c r="CO88">
        <v>1</v>
      </c>
      <c r="CP88">
        <v>0</v>
      </c>
      <c r="CQ88">
        <v>1</v>
      </c>
      <c r="CR88">
        <v>1</v>
      </c>
      <c r="CS88">
        <v>1</v>
      </c>
      <c r="CT88">
        <v>0</v>
      </c>
      <c r="CU88">
        <v>0</v>
      </c>
      <c r="CV88">
        <v>0</v>
      </c>
      <c r="CW88">
        <v>0</v>
      </c>
      <c r="CX88">
        <v>0</v>
      </c>
      <c r="CY88">
        <v>0</v>
      </c>
      <c r="CZ88">
        <v>0</v>
      </c>
      <c r="DA88">
        <v>0</v>
      </c>
      <c r="DB88">
        <v>0</v>
      </c>
      <c r="DC88">
        <v>0</v>
      </c>
      <c r="DD88">
        <v>0</v>
      </c>
      <c r="DE88">
        <v>0</v>
      </c>
      <c r="DF88">
        <v>0</v>
      </c>
      <c r="DG88">
        <v>0</v>
      </c>
      <c r="DH88">
        <v>1</v>
      </c>
      <c r="DI88">
        <v>1</v>
      </c>
      <c r="DJ88">
        <v>1</v>
      </c>
      <c r="DK88">
        <v>1</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19</v>
      </c>
    </row>
    <row r="89" spans="1:137" x14ac:dyDescent="0.25">
      <c r="A89" t="s">
        <v>71</v>
      </c>
      <c r="B89">
        <v>1992</v>
      </c>
      <c r="C89">
        <v>1</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v>
      </c>
      <c r="CH89">
        <v>0</v>
      </c>
      <c r="CI89">
        <v>0</v>
      </c>
      <c r="CJ89">
        <v>0</v>
      </c>
      <c r="CK89">
        <v>0</v>
      </c>
      <c r="CL89">
        <v>1</v>
      </c>
      <c r="CM89">
        <v>1</v>
      </c>
      <c r="CN89">
        <v>1</v>
      </c>
      <c r="CO89">
        <v>1</v>
      </c>
      <c r="CP89">
        <v>0</v>
      </c>
      <c r="CQ89">
        <v>1</v>
      </c>
      <c r="CR89">
        <v>1</v>
      </c>
      <c r="CS89">
        <v>1</v>
      </c>
      <c r="CT89">
        <v>0</v>
      </c>
      <c r="CU89">
        <v>0</v>
      </c>
      <c r="CV89">
        <v>0</v>
      </c>
      <c r="CW89">
        <v>0</v>
      </c>
      <c r="CX89">
        <v>0</v>
      </c>
      <c r="CY89">
        <v>0</v>
      </c>
      <c r="CZ89">
        <v>0</v>
      </c>
      <c r="DA89">
        <v>0</v>
      </c>
      <c r="DB89">
        <v>0</v>
      </c>
      <c r="DC89">
        <v>0</v>
      </c>
      <c r="DD89">
        <v>0</v>
      </c>
      <c r="DE89">
        <v>0</v>
      </c>
      <c r="DF89">
        <v>0</v>
      </c>
      <c r="DG89">
        <v>0</v>
      </c>
      <c r="DH89">
        <v>1</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11</v>
      </c>
    </row>
    <row r="90" spans="1:137" x14ac:dyDescent="0.25">
      <c r="A90" t="s">
        <v>73</v>
      </c>
      <c r="B90">
        <v>1992</v>
      </c>
      <c r="C90">
        <v>1</v>
      </c>
      <c r="D90">
        <v>1</v>
      </c>
      <c r="E90">
        <v>0</v>
      </c>
      <c r="F90">
        <v>1</v>
      </c>
      <c r="G90">
        <v>0</v>
      </c>
      <c r="H90">
        <v>0</v>
      </c>
      <c r="I90">
        <v>0</v>
      </c>
      <c r="J90">
        <v>0</v>
      </c>
      <c r="K90">
        <v>0</v>
      </c>
      <c r="L90">
        <v>0</v>
      </c>
      <c r="M90">
        <v>1</v>
      </c>
      <c r="N90">
        <v>0</v>
      </c>
      <c r="O90">
        <v>0</v>
      </c>
      <c r="P90">
        <v>0</v>
      </c>
      <c r="Q90">
        <v>0</v>
      </c>
      <c r="R90">
        <v>0</v>
      </c>
      <c r="S90">
        <v>1</v>
      </c>
      <c r="T90">
        <v>0</v>
      </c>
      <c r="U90">
        <v>0</v>
      </c>
      <c r="V90">
        <v>0</v>
      </c>
      <c r="W90">
        <v>1</v>
      </c>
      <c r="X90">
        <v>1</v>
      </c>
      <c r="Y90">
        <v>0</v>
      </c>
      <c r="Z90">
        <v>0</v>
      </c>
      <c r="AA90">
        <v>0</v>
      </c>
      <c r="AB90">
        <v>0</v>
      </c>
      <c r="AC90">
        <v>0</v>
      </c>
      <c r="AD90">
        <v>0</v>
      </c>
      <c r="AE90">
        <v>0</v>
      </c>
      <c r="AF90">
        <v>0</v>
      </c>
      <c r="AG90">
        <v>1</v>
      </c>
      <c r="AH90">
        <v>0</v>
      </c>
      <c r="AI90">
        <v>0</v>
      </c>
      <c r="AJ90">
        <v>0</v>
      </c>
      <c r="AK90">
        <v>0</v>
      </c>
      <c r="AL90">
        <v>0</v>
      </c>
      <c r="AM90">
        <v>0</v>
      </c>
      <c r="AN90">
        <v>0</v>
      </c>
      <c r="AO90">
        <v>0</v>
      </c>
      <c r="AP90">
        <v>0</v>
      </c>
      <c r="AQ90">
        <v>1</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1</v>
      </c>
      <c r="CF90">
        <v>0</v>
      </c>
      <c r="CG90">
        <v>0</v>
      </c>
      <c r="CH90">
        <v>0</v>
      </c>
      <c r="CI90">
        <v>0</v>
      </c>
      <c r="CJ90">
        <v>0</v>
      </c>
      <c r="CK90">
        <v>0</v>
      </c>
      <c r="CL90">
        <v>1</v>
      </c>
      <c r="CM90">
        <v>0</v>
      </c>
      <c r="CN90">
        <v>0</v>
      </c>
      <c r="CO90">
        <v>1</v>
      </c>
      <c r="CP90">
        <v>0</v>
      </c>
      <c r="CQ90">
        <v>1</v>
      </c>
      <c r="CR90">
        <v>1</v>
      </c>
      <c r="CS90">
        <v>1</v>
      </c>
      <c r="CT90">
        <v>0</v>
      </c>
      <c r="CU90">
        <v>0</v>
      </c>
      <c r="CV90">
        <v>0</v>
      </c>
      <c r="CW90">
        <v>0</v>
      </c>
      <c r="CX90">
        <v>0</v>
      </c>
      <c r="CY90">
        <v>0</v>
      </c>
      <c r="CZ90">
        <v>0</v>
      </c>
      <c r="DA90">
        <v>0</v>
      </c>
      <c r="DB90">
        <v>0</v>
      </c>
      <c r="DC90">
        <v>0</v>
      </c>
      <c r="DD90">
        <v>0</v>
      </c>
      <c r="DE90">
        <v>0</v>
      </c>
      <c r="DF90">
        <v>0</v>
      </c>
      <c r="DG90">
        <v>0</v>
      </c>
      <c r="DH90">
        <v>1</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16</v>
      </c>
    </row>
    <row r="91" spans="1:137" x14ac:dyDescent="0.25">
      <c r="A91" t="s">
        <v>75</v>
      </c>
      <c r="B91">
        <v>1992</v>
      </c>
      <c r="C91">
        <v>0</v>
      </c>
      <c r="D91">
        <v>0</v>
      </c>
      <c r="E91">
        <v>0</v>
      </c>
      <c r="F91">
        <v>0</v>
      </c>
      <c r="G91">
        <v>0</v>
      </c>
      <c r="H91">
        <v>0</v>
      </c>
      <c r="I91">
        <v>0</v>
      </c>
      <c r="J91">
        <v>0</v>
      </c>
      <c r="K91">
        <v>0</v>
      </c>
      <c r="L91">
        <v>0</v>
      </c>
      <c r="M91">
        <v>0</v>
      </c>
      <c r="N91">
        <v>0</v>
      </c>
      <c r="O91">
        <v>1</v>
      </c>
      <c r="P91">
        <v>0</v>
      </c>
      <c r="Q91">
        <v>1</v>
      </c>
      <c r="R91">
        <v>0</v>
      </c>
      <c r="S91">
        <v>1</v>
      </c>
      <c r="T91">
        <v>0</v>
      </c>
      <c r="U91">
        <v>1</v>
      </c>
      <c r="V91">
        <v>0</v>
      </c>
      <c r="W91">
        <v>1</v>
      </c>
      <c r="X91">
        <v>1</v>
      </c>
      <c r="Y91">
        <v>0</v>
      </c>
      <c r="Z91">
        <v>0</v>
      </c>
      <c r="AA91">
        <v>1</v>
      </c>
      <c r="AB91">
        <v>0</v>
      </c>
      <c r="AC91">
        <v>0</v>
      </c>
      <c r="AD91">
        <v>0</v>
      </c>
      <c r="AE91">
        <v>0</v>
      </c>
      <c r="AF91">
        <v>0</v>
      </c>
      <c r="AG91">
        <v>0</v>
      </c>
      <c r="AH91">
        <v>0</v>
      </c>
      <c r="AI91">
        <v>0</v>
      </c>
      <c r="AJ91">
        <v>0</v>
      </c>
      <c r="AK91">
        <v>0</v>
      </c>
      <c r="AL91">
        <v>0</v>
      </c>
      <c r="AM91">
        <v>1</v>
      </c>
      <c r="AN91">
        <v>0</v>
      </c>
      <c r="AO91">
        <v>0</v>
      </c>
      <c r="AP91">
        <v>0</v>
      </c>
      <c r="AQ91">
        <v>1</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0</v>
      </c>
      <c r="CE91">
        <v>0</v>
      </c>
      <c r="CF91">
        <v>0</v>
      </c>
      <c r="CG91">
        <v>1</v>
      </c>
      <c r="CH91">
        <v>0</v>
      </c>
      <c r="CI91">
        <v>0</v>
      </c>
      <c r="CJ91">
        <v>0</v>
      </c>
      <c r="CK91">
        <v>0</v>
      </c>
      <c r="CL91">
        <v>1</v>
      </c>
      <c r="CM91">
        <v>0</v>
      </c>
      <c r="CN91">
        <v>0</v>
      </c>
      <c r="CO91">
        <v>1</v>
      </c>
      <c r="CP91">
        <v>0</v>
      </c>
      <c r="CQ91">
        <v>1</v>
      </c>
      <c r="CR91">
        <v>0</v>
      </c>
      <c r="CS91">
        <v>1</v>
      </c>
      <c r="CT91">
        <v>0</v>
      </c>
      <c r="CU91">
        <v>0</v>
      </c>
      <c r="CV91">
        <v>0</v>
      </c>
      <c r="CW91">
        <v>0</v>
      </c>
      <c r="CX91">
        <v>0</v>
      </c>
      <c r="CY91">
        <v>0</v>
      </c>
      <c r="CZ91">
        <v>0</v>
      </c>
      <c r="DA91">
        <v>0</v>
      </c>
      <c r="DB91">
        <v>0</v>
      </c>
      <c r="DC91">
        <v>0</v>
      </c>
      <c r="DD91">
        <v>0</v>
      </c>
      <c r="DE91">
        <v>0</v>
      </c>
      <c r="DF91">
        <v>0</v>
      </c>
      <c r="DG91">
        <v>0</v>
      </c>
      <c r="DH91">
        <v>1</v>
      </c>
      <c r="DI91">
        <v>0</v>
      </c>
      <c r="DJ91">
        <v>0</v>
      </c>
      <c r="DK91">
        <v>0</v>
      </c>
      <c r="DL91">
        <v>0</v>
      </c>
      <c r="DM91">
        <v>0</v>
      </c>
      <c r="DN91">
        <v>0</v>
      </c>
      <c r="DO91">
        <v>0</v>
      </c>
      <c r="DP91">
        <v>0</v>
      </c>
      <c r="DQ91">
        <v>0</v>
      </c>
      <c r="DR91">
        <v>0</v>
      </c>
      <c r="DS91">
        <v>1</v>
      </c>
      <c r="DT91">
        <v>0</v>
      </c>
      <c r="DU91">
        <v>0</v>
      </c>
      <c r="DV91">
        <v>0</v>
      </c>
      <c r="DW91">
        <v>0</v>
      </c>
      <c r="DX91">
        <v>0</v>
      </c>
      <c r="DY91">
        <v>0</v>
      </c>
      <c r="DZ91">
        <v>0</v>
      </c>
      <c r="EA91">
        <v>0</v>
      </c>
      <c r="EB91">
        <v>0</v>
      </c>
      <c r="EC91">
        <v>0</v>
      </c>
      <c r="ED91">
        <v>0</v>
      </c>
      <c r="EE91">
        <v>0</v>
      </c>
      <c r="EF91">
        <v>0</v>
      </c>
      <c r="EG91">
        <v>17</v>
      </c>
    </row>
    <row r="92" spans="1:137" x14ac:dyDescent="0.25">
      <c r="A92" t="s">
        <v>77</v>
      </c>
      <c r="B92">
        <v>1992</v>
      </c>
      <c r="C92">
        <v>0</v>
      </c>
      <c r="D92">
        <v>1</v>
      </c>
      <c r="E92">
        <v>1</v>
      </c>
      <c r="F92">
        <v>1</v>
      </c>
      <c r="G92">
        <v>0</v>
      </c>
      <c r="H92">
        <v>1</v>
      </c>
      <c r="I92">
        <v>1</v>
      </c>
      <c r="J92">
        <v>0</v>
      </c>
      <c r="K92">
        <v>0</v>
      </c>
      <c r="L92">
        <v>0</v>
      </c>
      <c r="M92">
        <v>0</v>
      </c>
      <c r="N92">
        <v>1</v>
      </c>
      <c r="O92">
        <v>1</v>
      </c>
      <c r="P92">
        <v>1</v>
      </c>
      <c r="Q92">
        <v>1</v>
      </c>
      <c r="R92">
        <v>1</v>
      </c>
      <c r="S92">
        <v>1</v>
      </c>
      <c r="T92">
        <v>0</v>
      </c>
      <c r="U92">
        <v>0</v>
      </c>
      <c r="V92">
        <v>0</v>
      </c>
      <c r="W92">
        <v>0</v>
      </c>
      <c r="X92">
        <v>0</v>
      </c>
      <c r="Y92">
        <v>0</v>
      </c>
      <c r="Z92">
        <v>0</v>
      </c>
      <c r="AA92">
        <v>1</v>
      </c>
      <c r="AB92">
        <v>1</v>
      </c>
      <c r="AC92">
        <v>0</v>
      </c>
      <c r="AD92">
        <v>0</v>
      </c>
      <c r="AE92">
        <v>1</v>
      </c>
      <c r="AF92">
        <v>1</v>
      </c>
      <c r="AG92">
        <v>0</v>
      </c>
      <c r="AH92">
        <v>1</v>
      </c>
      <c r="AI92">
        <v>1</v>
      </c>
      <c r="AJ92">
        <v>0</v>
      </c>
      <c r="AK92">
        <v>0</v>
      </c>
      <c r="AL92">
        <v>0</v>
      </c>
      <c r="AM92">
        <v>0</v>
      </c>
      <c r="AN92">
        <v>0</v>
      </c>
      <c r="AO92">
        <v>0</v>
      </c>
      <c r="AP92">
        <v>1</v>
      </c>
      <c r="AQ92">
        <v>1</v>
      </c>
      <c r="AR92">
        <v>0</v>
      </c>
      <c r="AS92">
        <v>0</v>
      </c>
      <c r="AT92">
        <v>1</v>
      </c>
      <c r="AU92">
        <v>0</v>
      </c>
      <c r="AV92">
        <v>0</v>
      </c>
      <c r="AW92">
        <v>0</v>
      </c>
      <c r="AX92">
        <v>1</v>
      </c>
      <c r="AY92">
        <v>1</v>
      </c>
      <c r="AZ92">
        <v>1</v>
      </c>
      <c r="BA92">
        <v>1</v>
      </c>
      <c r="BB92">
        <v>1</v>
      </c>
      <c r="BC92">
        <v>1</v>
      </c>
      <c r="BD92">
        <v>1</v>
      </c>
      <c r="BE92">
        <v>1</v>
      </c>
      <c r="BF92">
        <v>0</v>
      </c>
      <c r="BG92">
        <v>0</v>
      </c>
      <c r="BH92">
        <v>1</v>
      </c>
      <c r="BI92">
        <v>0</v>
      </c>
      <c r="BJ92">
        <v>1</v>
      </c>
      <c r="BK92">
        <v>1</v>
      </c>
      <c r="BL92">
        <v>1</v>
      </c>
      <c r="BM92">
        <v>1</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1</v>
      </c>
      <c r="CK92">
        <v>0</v>
      </c>
      <c r="CL92">
        <v>1</v>
      </c>
      <c r="CM92">
        <v>1</v>
      </c>
      <c r="CN92">
        <v>1</v>
      </c>
      <c r="CO92">
        <v>0</v>
      </c>
      <c r="CP92">
        <v>0</v>
      </c>
      <c r="CQ92">
        <v>0</v>
      </c>
      <c r="CR92">
        <v>0</v>
      </c>
      <c r="CS92">
        <v>1</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39</v>
      </c>
    </row>
    <row r="93" spans="1:137" x14ac:dyDescent="0.25">
      <c r="A93" t="s">
        <v>79</v>
      </c>
      <c r="B93">
        <v>1992</v>
      </c>
      <c r="C93">
        <v>0</v>
      </c>
      <c r="D93">
        <v>0</v>
      </c>
      <c r="E93">
        <v>0</v>
      </c>
      <c r="F93">
        <v>0</v>
      </c>
      <c r="G93">
        <v>0</v>
      </c>
      <c r="H93">
        <v>0</v>
      </c>
      <c r="I93">
        <v>1</v>
      </c>
      <c r="J93">
        <v>0</v>
      </c>
      <c r="K93">
        <v>0</v>
      </c>
      <c r="L93">
        <v>0</v>
      </c>
      <c r="M93">
        <v>0</v>
      </c>
      <c r="N93">
        <v>0</v>
      </c>
      <c r="O93">
        <v>1</v>
      </c>
      <c r="P93">
        <v>0</v>
      </c>
      <c r="Q93">
        <v>0</v>
      </c>
      <c r="R93">
        <v>0</v>
      </c>
      <c r="S93">
        <v>0</v>
      </c>
      <c r="T93">
        <v>0</v>
      </c>
      <c r="U93">
        <v>0</v>
      </c>
      <c r="V93">
        <v>0</v>
      </c>
      <c r="W93">
        <v>1</v>
      </c>
      <c r="X93">
        <v>1</v>
      </c>
      <c r="Y93">
        <v>0</v>
      </c>
      <c r="Z93">
        <v>0</v>
      </c>
      <c r="AA93">
        <v>0</v>
      </c>
      <c r="AB93">
        <v>0</v>
      </c>
      <c r="AC93">
        <v>0</v>
      </c>
      <c r="AD93">
        <v>0</v>
      </c>
      <c r="AE93">
        <v>0</v>
      </c>
      <c r="AF93">
        <v>0</v>
      </c>
      <c r="AG93">
        <v>0</v>
      </c>
      <c r="AH93">
        <v>0</v>
      </c>
      <c r="AI93">
        <v>0</v>
      </c>
      <c r="AJ93">
        <v>0</v>
      </c>
      <c r="AK93">
        <v>0</v>
      </c>
      <c r="AL93">
        <v>0</v>
      </c>
      <c r="AM93">
        <v>0</v>
      </c>
      <c r="AN93">
        <v>0</v>
      </c>
      <c r="AO93">
        <v>0</v>
      </c>
      <c r="AP93">
        <v>1</v>
      </c>
      <c r="AQ93">
        <v>0</v>
      </c>
      <c r="AR93">
        <v>0</v>
      </c>
      <c r="AS93">
        <v>0</v>
      </c>
      <c r="AT93">
        <v>1</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1</v>
      </c>
      <c r="BW93">
        <v>0</v>
      </c>
      <c r="BX93">
        <v>0</v>
      </c>
      <c r="BY93">
        <v>0</v>
      </c>
      <c r="BZ93">
        <v>0</v>
      </c>
      <c r="CA93">
        <v>0</v>
      </c>
      <c r="CB93">
        <v>0</v>
      </c>
      <c r="CC93">
        <v>0</v>
      </c>
      <c r="CD93">
        <v>0</v>
      </c>
      <c r="CE93">
        <v>1</v>
      </c>
      <c r="CF93">
        <v>1</v>
      </c>
      <c r="CG93">
        <v>1</v>
      </c>
      <c r="CH93">
        <v>1</v>
      </c>
      <c r="CI93">
        <v>0</v>
      </c>
      <c r="CJ93">
        <v>1</v>
      </c>
      <c r="CK93">
        <v>0</v>
      </c>
      <c r="CL93">
        <v>1</v>
      </c>
      <c r="CM93">
        <v>1</v>
      </c>
      <c r="CN93">
        <v>1</v>
      </c>
      <c r="CO93">
        <v>1</v>
      </c>
      <c r="CP93">
        <v>0</v>
      </c>
      <c r="CQ93">
        <v>1</v>
      </c>
      <c r="CR93">
        <v>1</v>
      </c>
      <c r="CS93">
        <v>1</v>
      </c>
      <c r="CT93">
        <v>0</v>
      </c>
      <c r="CU93">
        <v>0</v>
      </c>
      <c r="CV93">
        <v>0</v>
      </c>
      <c r="CW93">
        <v>0</v>
      </c>
      <c r="CX93">
        <v>0</v>
      </c>
      <c r="CY93">
        <v>0</v>
      </c>
      <c r="CZ93">
        <v>0</v>
      </c>
      <c r="DA93">
        <v>0</v>
      </c>
      <c r="DB93">
        <v>0</v>
      </c>
      <c r="DC93">
        <v>0</v>
      </c>
      <c r="DD93">
        <v>0</v>
      </c>
      <c r="DE93">
        <v>0</v>
      </c>
      <c r="DF93">
        <v>1</v>
      </c>
      <c r="DG93">
        <v>0</v>
      </c>
      <c r="DH93">
        <v>1</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21</v>
      </c>
    </row>
    <row r="94" spans="1:137" x14ac:dyDescent="0.25">
      <c r="A94" t="s">
        <v>81</v>
      </c>
      <c r="B94">
        <v>1992</v>
      </c>
      <c r="C94">
        <v>0</v>
      </c>
      <c r="D94">
        <v>0</v>
      </c>
      <c r="E94">
        <v>0</v>
      </c>
      <c r="F94">
        <v>0</v>
      </c>
      <c r="G94">
        <v>0</v>
      </c>
      <c r="H94">
        <v>0</v>
      </c>
      <c r="I94">
        <v>0</v>
      </c>
      <c r="J94">
        <v>0</v>
      </c>
      <c r="K94">
        <v>0</v>
      </c>
      <c r="L94">
        <v>0</v>
      </c>
      <c r="M94">
        <v>1</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1</v>
      </c>
      <c r="CH94">
        <v>0</v>
      </c>
      <c r="CI94">
        <v>0</v>
      </c>
      <c r="CJ94">
        <v>0</v>
      </c>
      <c r="CK94">
        <v>0</v>
      </c>
      <c r="CL94">
        <v>1</v>
      </c>
      <c r="CM94">
        <v>0</v>
      </c>
      <c r="CN94">
        <v>0</v>
      </c>
      <c r="CO94">
        <v>0</v>
      </c>
      <c r="CP94">
        <v>0</v>
      </c>
      <c r="CQ94">
        <v>1</v>
      </c>
      <c r="CR94">
        <v>0</v>
      </c>
      <c r="CS94">
        <v>1</v>
      </c>
      <c r="CT94">
        <v>0</v>
      </c>
      <c r="CU94">
        <v>0</v>
      </c>
      <c r="CV94">
        <v>0</v>
      </c>
      <c r="CW94">
        <v>0</v>
      </c>
      <c r="CX94">
        <v>0</v>
      </c>
      <c r="CY94">
        <v>0</v>
      </c>
      <c r="CZ94">
        <v>0</v>
      </c>
      <c r="DA94">
        <v>0</v>
      </c>
      <c r="DB94">
        <v>0</v>
      </c>
      <c r="DC94">
        <v>0</v>
      </c>
      <c r="DD94">
        <v>0</v>
      </c>
      <c r="DE94">
        <v>0</v>
      </c>
      <c r="DF94">
        <v>0</v>
      </c>
      <c r="DG94">
        <v>0</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6</v>
      </c>
    </row>
    <row r="95" spans="1:137" x14ac:dyDescent="0.25">
      <c r="A95" t="s">
        <v>83</v>
      </c>
      <c r="B95">
        <v>1992</v>
      </c>
      <c r="C95">
        <v>0</v>
      </c>
      <c r="D95">
        <v>0</v>
      </c>
      <c r="E95">
        <v>0</v>
      </c>
      <c r="F95">
        <v>0</v>
      </c>
      <c r="G95">
        <v>0</v>
      </c>
      <c r="H95">
        <v>0</v>
      </c>
      <c r="I95">
        <v>0</v>
      </c>
      <c r="J95">
        <v>0</v>
      </c>
      <c r="K95">
        <v>0</v>
      </c>
      <c r="L95">
        <v>0</v>
      </c>
      <c r="M95">
        <v>0</v>
      </c>
      <c r="N95">
        <v>0</v>
      </c>
      <c r="O95">
        <v>1</v>
      </c>
      <c r="P95">
        <v>0</v>
      </c>
      <c r="Q95">
        <v>0</v>
      </c>
      <c r="R95">
        <v>0</v>
      </c>
      <c r="S95">
        <v>0</v>
      </c>
      <c r="T95">
        <v>0</v>
      </c>
      <c r="U95">
        <v>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1</v>
      </c>
      <c r="BN95">
        <v>0</v>
      </c>
      <c r="BO95">
        <v>0</v>
      </c>
      <c r="BP95">
        <v>0</v>
      </c>
      <c r="BQ95">
        <v>0</v>
      </c>
      <c r="BR95">
        <v>0</v>
      </c>
      <c r="BS95">
        <v>0</v>
      </c>
      <c r="BT95">
        <v>0</v>
      </c>
      <c r="BU95">
        <v>0</v>
      </c>
      <c r="BV95">
        <v>0</v>
      </c>
      <c r="BW95">
        <v>0</v>
      </c>
      <c r="BX95">
        <v>0</v>
      </c>
      <c r="BY95">
        <v>0</v>
      </c>
      <c r="BZ95">
        <v>0</v>
      </c>
      <c r="CA95">
        <v>0</v>
      </c>
      <c r="CB95">
        <v>0</v>
      </c>
      <c r="CC95">
        <v>0</v>
      </c>
      <c r="CD95">
        <v>0</v>
      </c>
      <c r="CE95">
        <v>1</v>
      </c>
      <c r="CF95">
        <v>1</v>
      </c>
      <c r="CG95">
        <v>1</v>
      </c>
      <c r="CH95">
        <v>1</v>
      </c>
      <c r="CI95">
        <v>1</v>
      </c>
      <c r="CJ95">
        <v>1</v>
      </c>
      <c r="CK95">
        <v>1</v>
      </c>
      <c r="CL95">
        <v>1</v>
      </c>
      <c r="CM95">
        <v>1</v>
      </c>
      <c r="CN95">
        <v>1</v>
      </c>
      <c r="CO95">
        <v>1</v>
      </c>
      <c r="CP95">
        <v>0</v>
      </c>
      <c r="CQ95">
        <v>1</v>
      </c>
      <c r="CR95">
        <v>1</v>
      </c>
      <c r="CS95">
        <v>1</v>
      </c>
      <c r="CT95">
        <v>0</v>
      </c>
      <c r="CU95">
        <v>0</v>
      </c>
      <c r="CV95">
        <v>0</v>
      </c>
      <c r="CW95">
        <v>0</v>
      </c>
      <c r="CX95">
        <v>0</v>
      </c>
      <c r="CY95">
        <v>0</v>
      </c>
      <c r="CZ95">
        <v>0</v>
      </c>
      <c r="DA95">
        <v>0</v>
      </c>
      <c r="DB95">
        <v>0</v>
      </c>
      <c r="DC95">
        <v>0</v>
      </c>
      <c r="DD95">
        <v>0</v>
      </c>
      <c r="DE95">
        <v>0</v>
      </c>
      <c r="DF95">
        <v>0</v>
      </c>
      <c r="DG95">
        <v>0</v>
      </c>
      <c r="DH95">
        <v>1</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18</v>
      </c>
    </row>
    <row r="96" spans="1:137" x14ac:dyDescent="0.25">
      <c r="A96" t="s">
        <v>85</v>
      </c>
      <c r="B96">
        <v>1992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1</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1</v>
      </c>
      <c r="CF96">
        <v>1</v>
      </c>
      <c r="CG96">
        <v>1</v>
      </c>
      <c r="CH96">
        <v>1</v>
      </c>
      <c r="CI96">
        <v>0</v>
      </c>
      <c r="CJ96">
        <v>1</v>
      </c>
      <c r="CK96">
        <v>0</v>
      </c>
      <c r="CL96">
        <v>1</v>
      </c>
      <c r="CM96">
        <v>1</v>
      </c>
      <c r="CN96">
        <v>0</v>
      </c>
      <c r="CO96">
        <v>1</v>
      </c>
      <c r="CP96">
        <v>0</v>
      </c>
      <c r="CQ96">
        <v>1</v>
      </c>
      <c r="CR96">
        <v>1</v>
      </c>
      <c r="CS96">
        <v>1</v>
      </c>
      <c r="CT96">
        <v>0</v>
      </c>
      <c r="CU96">
        <v>0</v>
      </c>
      <c r="CV96">
        <v>0</v>
      </c>
      <c r="CW96">
        <v>0</v>
      </c>
      <c r="CX96">
        <v>0</v>
      </c>
      <c r="CY96">
        <v>0</v>
      </c>
      <c r="CZ96">
        <v>0</v>
      </c>
      <c r="DA96">
        <v>0</v>
      </c>
      <c r="DB96">
        <v>0</v>
      </c>
      <c r="DC96">
        <v>0</v>
      </c>
      <c r="DD96">
        <v>0</v>
      </c>
      <c r="DE96">
        <v>0</v>
      </c>
      <c r="DF96">
        <v>0</v>
      </c>
      <c r="DG96">
        <v>0</v>
      </c>
      <c r="DH96">
        <v>1</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13</v>
      </c>
    </row>
    <row r="97" spans="1:137" x14ac:dyDescent="0.25">
      <c r="A97" t="s">
        <v>87</v>
      </c>
      <c r="B97">
        <v>1992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1</v>
      </c>
      <c r="CF97">
        <v>0</v>
      </c>
      <c r="CG97">
        <v>0</v>
      </c>
      <c r="CH97">
        <v>1</v>
      </c>
      <c r="CI97">
        <v>1</v>
      </c>
      <c r="CJ97">
        <v>1</v>
      </c>
      <c r="CK97">
        <v>1</v>
      </c>
      <c r="CL97">
        <v>1</v>
      </c>
      <c r="CM97">
        <v>1</v>
      </c>
      <c r="CN97">
        <v>1</v>
      </c>
      <c r="CO97">
        <v>1</v>
      </c>
      <c r="CP97">
        <v>0</v>
      </c>
      <c r="CQ97">
        <v>1</v>
      </c>
      <c r="CR97">
        <v>1</v>
      </c>
      <c r="CS97">
        <v>1</v>
      </c>
      <c r="CT97">
        <v>0</v>
      </c>
      <c r="CU97">
        <v>0</v>
      </c>
      <c r="CV97">
        <v>0</v>
      </c>
      <c r="CW97">
        <v>0</v>
      </c>
      <c r="CX97">
        <v>0</v>
      </c>
      <c r="CY97">
        <v>0</v>
      </c>
      <c r="CZ97">
        <v>0</v>
      </c>
      <c r="DA97">
        <v>0</v>
      </c>
      <c r="DB97">
        <v>0</v>
      </c>
      <c r="DC97">
        <v>0</v>
      </c>
      <c r="DD97">
        <v>0</v>
      </c>
      <c r="DE97">
        <v>0</v>
      </c>
      <c r="DF97">
        <v>0</v>
      </c>
      <c r="DG97">
        <v>0</v>
      </c>
      <c r="DH97">
        <v>1</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13</v>
      </c>
    </row>
    <row r="98" spans="1:137" x14ac:dyDescent="0.25">
      <c r="A98" t="s">
        <v>91</v>
      </c>
      <c r="B98">
        <v>1992</v>
      </c>
      <c r="C98">
        <v>0</v>
      </c>
      <c r="D98">
        <v>0</v>
      </c>
      <c r="E98">
        <v>0</v>
      </c>
      <c r="F98">
        <v>0</v>
      </c>
      <c r="G98">
        <v>0</v>
      </c>
      <c r="H98">
        <v>0</v>
      </c>
      <c r="I98">
        <v>0</v>
      </c>
      <c r="J98">
        <v>0</v>
      </c>
      <c r="K98">
        <v>0</v>
      </c>
      <c r="L98">
        <v>0</v>
      </c>
      <c r="M98">
        <v>0</v>
      </c>
      <c r="N98">
        <v>0</v>
      </c>
      <c r="O98">
        <v>0</v>
      </c>
      <c r="P98">
        <v>0</v>
      </c>
      <c r="Q98">
        <v>0</v>
      </c>
      <c r="R98">
        <v>0</v>
      </c>
      <c r="S98">
        <v>1</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1</v>
      </c>
      <c r="CT98">
        <v>0</v>
      </c>
      <c r="CU98">
        <v>0</v>
      </c>
      <c r="CV98">
        <v>0</v>
      </c>
      <c r="CW98">
        <v>0</v>
      </c>
      <c r="CX98">
        <v>0</v>
      </c>
      <c r="CY98">
        <v>0</v>
      </c>
      <c r="CZ98">
        <v>0</v>
      </c>
      <c r="DA98">
        <v>0</v>
      </c>
      <c r="DB98">
        <v>0</v>
      </c>
      <c r="DC98">
        <v>0</v>
      </c>
      <c r="DD98">
        <v>0</v>
      </c>
      <c r="DE98">
        <v>0</v>
      </c>
      <c r="DF98">
        <v>0</v>
      </c>
      <c r="DG98">
        <v>0</v>
      </c>
      <c r="DH98">
        <v>1</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3</v>
      </c>
    </row>
    <row r="99" spans="1:137" x14ac:dyDescent="0.25">
      <c r="A99" t="s">
        <v>89</v>
      </c>
      <c r="B99">
        <v>1992</v>
      </c>
      <c r="C99">
        <v>1</v>
      </c>
      <c r="D99">
        <v>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1</v>
      </c>
      <c r="BY99">
        <v>1</v>
      </c>
      <c r="BZ99">
        <v>0</v>
      </c>
      <c r="CA99">
        <v>0</v>
      </c>
      <c r="CB99">
        <v>0</v>
      </c>
      <c r="CC99">
        <v>0</v>
      </c>
      <c r="CD99">
        <v>0</v>
      </c>
      <c r="CE99">
        <v>0</v>
      </c>
      <c r="CF99">
        <v>0</v>
      </c>
      <c r="CG99">
        <v>1</v>
      </c>
      <c r="CH99">
        <v>0</v>
      </c>
      <c r="CI99">
        <v>0</v>
      </c>
      <c r="CJ99">
        <v>0</v>
      </c>
      <c r="CK99">
        <v>0</v>
      </c>
      <c r="CL99">
        <v>1</v>
      </c>
      <c r="CM99">
        <v>1</v>
      </c>
      <c r="CN99">
        <v>0</v>
      </c>
      <c r="CO99">
        <v>1</v>
      </c>
      <c r="CP99">
        <v>0</v>
      </c>
      <c r="CQ99">
        <v>1</v>
      </c>
      <c r="CR99">
        <v>0</v>
      </c>
      <c r="CS99">
        <v>1</v>
      </c>
      <c r="CT99">
        <v>0</v>
      </c>
      <c r="CU99">
        <v>0</v>
      </c>
      <c r="CV99">
        <v>0</v>
      </c>
      <c r="CW99">
        <v>0</v>
      </c>
      <c r="CX99">
        <v>0</v>
      </c>
      <c r="CY99">
        <v>0</v>
      </c>
      <c r="CZ99">
        <v>0</v>
      </c>
      <c r="DA99">
        <v>0</v>
      </c>
      <c r="DB99">
        <v>0</v>
      </c>
      <c r="DC99">
        <v>0</v>
      </c>
      <c r="DD99">
        <v>0</v>
      </c>
      <c r="DE99">
        <v>0</v>
      </c>
      <c r="DF99">
        <v>0</v>
      </c>
      <c r="DG99">
        <v>0</v>
      </c>
      <c r="DH99">
        <v>1</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12</v>
      </c>
    </row>
    <row r="100" spans="1:137" x14ac:dyDescent="0.25">
      <c r="A100" t="s">
        <v>93</v>
      </c>
      <c r="B100">
        <v>1992</v>
      </c>
      <c r="C100">
        <v>0</v>
      </c>
      <c r="D100">
        <v>1</v>
      </c>
      <c r="E100">
        <v>1</v>
      </c>
      <c r="F100">
        <v>1</v>
      </c>
      <c r="G100">
        <v>0</v>
      </c>
      <c r="H100">
        <v>0</v>
      </c>
      <c r="I100">
        <v>0</v>
      </c>
      <c r="J100">
        <v>0</v>
      </c>
      <c r="K100">
        <v>0</v>
      </c>
      <c r="L100">
        <v>0</v>
      </c>
      <c r="M100">
        <v>0</v>
      </c>
      <c r="N100">
        <v>0</v>
      </c>
      <c r="O100">
        <v>1</v>
      </c>
      <c r="P100">
        <v>0</v>
      </c>
      <c r="Q100">
        <v>0</v>
      </c>
      <c r="R100">
        <v>0</v>
      </c>
      <c r="S100">
        <v>1</v>
      </c>
      <c r="T100">
        <v>0</v>
      </c>
      <c r="U100">
        <v>0</v>
      </c>
      <c r="V100">
        <v>0</v>
      </c>
      <c r="W100">
        <v>1</v>
      </c>
      <c r="X100">
        <v>1</v>
      </c>
      <c r="Y100">
        <v>0</v>
      </c>
      <c r="Z100">
        <v>0</v>
      </c>
      <c r="AA100">
        <v>0</v>
      </c>
      <c r="AB100">
        <v>0</v>
      </c>
      <c r="AC100">
        <v>0</v>
      </c>
      <c r="AD100">
        <v>0</v>
      </c>
      <c r="AE100">
        <v>0</v>
      </c>
      <c r="AF100">
        <v>0</v>
      </c>
      <c r="AG100">
        <v>0</v>
      </c>
      <c r="AH100">
        <v>0</v>
      </c>
      <c r="AI100">
        <v>0</v>
      </c>
      <c r="AJ100">
        <v>0</v>
      </c>
      <c r="AK100">
        <v>0</v>
      </c>
      <c r="AL100">
        <v>0</v>
      </c>
      <c r="AM100">
        <v>0</v>
      </c>
      <c r="AN100">
        <v>0</v>
      </c>
      <c r="AO100">
        <v>0</v>
      </c>
      <c r="AP100">
        <v>1</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1</v>
      </c>
      <c r="CM100">
        <v>0</v>
      </c>
      <c r="CN100">
        <v>0</v>
      </c>
      <c r="CO100">
        <v>0</v>
      </c>
      <c r="CP100">
        <v>0</v>
      </c>
      <c r="CQ100">
        <v>0</v>
      </c>
      <c r="CR100">
        <v>1</v>
      </c>
      <c r="CS100">
        <v>1</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11</v>
      </c>
    </row>
    <row r="101" spans="1:137" x14ac:dyDescent="0.25">
      <c r="A101" t="s">
        <v>97</v>
      </c>
      <c r="B101">
        <v>1992</v>
      </c>
      <c r="C101">
        <v>1</v>
      </c>
      <c r="D101">
        <v>1</v>
      </c>
      <c r="E101">
        <v>1</v>
      </c>
      <c r="F101">
        <v>1</v>
      </c>
      <c r="G101">
        <v>0</v>
      </c>
      <c r="H101">
        <v>0</v>
      </c>
      <c r="I101">
        <v>1</v>
      </c>
      <c r="J101">
        <v>0</v>
      </c>
      <c r="K101">
        <v>0</v>
      </c>
      <c r="L101">
        <v>0</v>
      </c>
      <c r="M101">
        <v>1</v>
      </c>
      <c r="N101">
        <v>0</v>
      </c>
      <c r="O101">
        <v>0</v>
      </c>
      <c r="P101">
        <v>0</v>
      </c>
      <c r="Q101">
        <v>0</v>
      </c>
      <c r="R101">
        <v>0</v>
      </c>
      <c r="S101">
        <v>0</v>
      </c>
      <c r="T101">
        <v>0</v>
      </c>
      <c r="U101">
        <v>0</v>
      </c>
      <c r="V101">
        <v>0</v>
      </c>
      <c r="W101">
        <v>0</v>
      </c>
      <c r="X101">
        <v>0</v>
      </c>
      <c r="Y101">
        <v>0</v>
      </c>
      <c r="Z101">
        <v>0</v>
      </c>
      <c r="AA101">
        <v>1</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1</v>
      </c>
      <c r="CM101">
        <v>0</v>
      </c>
      <c r="CN101">
        <v>0</v>
      </c>
      <c r="CO101">
        <v>0</v>
      </c>
      <c r="CP101">
        <v>0</v>
      </c>
      <c r="CQ101">
        <v>0</v>
      </c>
      <c r="CR101">
        <v>1</v>
      </c>
      <c r="CS101">
        <v>1</v>
      </c>
      <c r="CT101">
        <v>0</v>
      </c>
      <c r="CU101">
        <v>0</v>
      </c>
      <c r="CV101">
        <v>0</v>
      </c>
      <c r="CW101">
        <v>0</v>
      </c>
      <c r="CX101">
        <v>0</v>
      </c>
      <c r="CY101">
        <v>0</v>
      </c>
      <c r="CZ101">
        <v>0</v>
      </c>
      <c r="DA101">
        <v>0</v>
      </c>
      <c r="DB101">
        <v>0</v>
      </c>
      <c r="DC101">
        <v>0</v>
      </c>
      <c r="DD101">
        <v>0</v>
      </c>
      <c r="DE101">
        <v>0</v>
      </c>
      <c r="DF101">
        <v>0</v>
      </c>
      <c r="DG101">
        <v>0</v>
      </c>
      <c r="DH101">
        <v>1</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11</v>
      </c>
    </row>
    <row r="102" spans="1:137" x14ac:dyDescent="0.25">
      <c r="A102" t="s">
        <v>95</v>
      </c>
      <c r="B102">
        <v>1992</v>
      </c>
      <c r="C102">
        <v>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1</v>
      </c>
      <c r="AR102">
        <v>0</v>
      </c>
      <c r="AS102">
        <v>0</v>
      </c>
      <c r="AT102">
        <v>0</v>
      </c>
      <c r="AU102">
        <v>1</v>
      </c>
      <c r="AV102">
        <v>0</v>
      </c>
      <c r="AW102">
        <v>0</v>
      </c>
      <c r="AX102">
        <v>0</v>
      </c>
      <c r="AY102">
        <v>0</v>
      </c>
      <c r="AZ102">
        <v>0</v>
      </c>
      <c r="BA102">
        <v>0</v>
      </c>
      <c r="BB102">
        <v>0</v>
      </c>
      <c r="BC102">
        <v>0</v>
      </c>
      <c r="BD102">
        <v>0</v>
      </c>
      <c r="BE102">
        <v>0</v>
      </c>
      <c r="BF102">
        <v>0</v>
      </c>
      <c r="BG102">
        <v>0</v>
      </c>
      <c r="BH102">
        <v>0</v>
      </c>
      <c r="BI102">
        <v>0</v>
      </c>
      <c r="BJ102">
        <v>0</v>
      </c>
      <c r="BK102">
        <v>0</v>
      </c>
      <c r="BL102">
        <v>0</v>
      </c>
      <c r="BM102">
        <v>1</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1</v>
      </c>
      <c r="CH102">
        <v>0</v>
      </c>
      <c r="CI102">
        <v>0</v>
      </c>
      <c r="CJ102">
        <v>0</v>
      </c>
      <c r="CK102">
        <v>0</v>
      </c>
      <c r="CL102">
        <v>1</v>
      </c>
      <c r="CM102">
        <v>1</v>
      </c>
      <c r="CN102">
        <v>1</v>
      </c>
      <c r="CO102">
        <v>1</v>
      </c>
      <c r="CP102">
        <v>0</v>
      </c>
      <c r="CQ102">
        <v>1</v>
      </c>
      <c r="CR102">
        <v>1</v>
      </c>
      <c r="CS102">
        <v>1</v>
      </c>
      <c r="CT102">
        <v>0</v>
      </c>
      <c r="CU102">
        <v>0</v>
      </c>
      <c r="CV102">
        <v>0</v>
      </c>
      <c r="CW102">
        <v>0</v>
      </c>
      <c r="CX102">
        <v>0</v>
      </c>
      <c r="CY102">
        <v>0</v>
      </c>
      <c r="CZ102">
        <v>0</v>
      </c>
      <c r="DA102">
        <v>1</v>
      </c>
      <c r="DB102">
        <v>0</v>
      </c>
      <c r="DC102">
        <v>0</v>
      </c>
      <c r="DD102">
        <v>0</v>
      </c>
      <c r="DE102">
        <v>1</v>
      </c>
      <c r="DF102">
        <v>0</v>
      </c>
      <c r="DG102">
        <v>0</v>
      </c>
      <c r="DH102">
        <v>1</v>
      </c>
      <c r="DI102">
        <v>1</v>
      </c>
      <c r="DJ102">
        <v>1</v>
      </c>
      <c r="DK102">
        <v>1</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18</v>
      </c>
    </row>
    <row r="103" spans="1:137" x14ac:dyDescent="0.25">
      <c r="A103" t="s">
        <v>99</v>
      </c>
      <c r="B103">
        <v>1992</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1</v>
      </c>
      <c r="CM103">
        <v>1</v>
      </c>
      <c r="CN103">
        <v>0</v>
      </c>
      <c r="CO103">
        <v>0</v>
      </c>
      <c r="CP103">
        <v>0</v>
      </c>
      <c r="CQ103">
        <v>0</v>
      </c>
      <c r="CR103">
        <v>0</v>
      </c>
      <c r="CS103">
        <v>1</v>
      </c>
      <c r="CT103">
        <v>0</v>
      </c>
      <c r="CU103">
        <v>0</v>
      </c>
      <c r="CV103">
        <v>0</v>
      </c>
      <c r="CW103">
        <v>0</v>
      </c>
      <c r="CX103">
        <v>0</v>
      </c>
      <c r="CY103">
        <v>0</v>
      </c>
      <c r="CZ103">
        <v>0</v>
      </c>
      <c r="DA103">
        <v>0</v>
      </c>
      <c r="DB103">
        <v>0</v>
      </c>
      <c r="DC103">
        <v>0</v>
      </c>
      <c r="DD103">
        <v>0</v>
      </c>
      <c r="DE103">
        <v>0</v>
      </c>
      <c r="DF103">
        <v>0</v>
      </c>
      <c r="DG103">
        <v>0</v>
      </c>
      <c r="DH103">
        <v>1</v>
      </c>
      <c r="DI103">
        <v>1</v>
      </c>
      <c r="DJ103">
        <v>1</v>
      </c>
      <c r="DK103">
        <v>1</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7</v>
      </c>
    </row>
    <row r="104" spans="1:137" x14ac:dyDescent="0.25">
      <c r="A104" t="s">
        <v>3</v>
      </c>
      <c r="B104">
        <v>1993</v>
      </c>
      <c r="C104">
        <v>0</v>
      </c>
      <c r="D104">
        <v>0</v>
      </c>
      <c r="E104">
        <v>0</v>
      </c>
      <c r="F104">
        <v>0</v>
      </c>
      <c r="G104">
        <v>0</v>
      </c>
      <c r="H104">
        <v>0</v>
      </c>
      <c r="I104">
        <v>1</v>
      </c>
      <c r="J104">
        <v>0</v>
      </c>
      <c r="K104">
        <v>0</v>
      </c>
      <c r="L104">
        <v>0</v>
      </c>
      <c r="M104">
        <v>0</v>
      </c>
      <c r="N104">
        <v>0</v>
      </c>
      <c r="O104">
        <v>1</v>
      </c>
      <c r="P104">
        <v>0</v>
      </c>
      <c r="Q104">
        <v>1</v>
      </c>
      <c r="R104">
        <v>0</v>
      </c>
      <c r="S104">
        <v>1</v>
      </c>
      <c r="T104">
        <v>0</v>
      </c>
      <c r="U104">
        <v>1</v>
      </c>
      <c r="V104">
        <v>0</v>
      </c>
      <c r="W104">
        <v>1</v>
      </c>
      <c r="X104">
        <v>1</v>
      </c>
      <c r="Y104">
        <v>0</v>
      </c>
      <c r="Z104">
        <v>0</v>
      </c>
      <c r="AA104">
        <v>1</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1</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1</v>
      </c>
      <c r="CM104">
        <v>1</v>
      </c>
      <c r="CN104">
        <v>1</v>
      </c>
      <c r="CO104">
        <v>0</v>
      </c>
      <c r="CP104">
        <v>0</v>
      </c>
      <c r="CQ104">
        <v>0</v>
      </c>
      <c r="CR104">
        <v>0</v>
      </c>
      <c r="CS104">
        <v>1</v>
      </c>
      <c r="CT104">
        <v>0</v>
      </c>
      <c r="CU104">
        <v>0</v>
      </c>
      <c r="CV104">
        <v>0</v>
      </c>
      <c r="CW104">
        <v>0</v>
      </c>
      <c r="CX104">
        <v>0</v>
      </c>
      <c r="CY104">
        <v>0</v>
      </c>
      <c r="CZ104">
        <v>0</v>
      </c>
      <c r="DA104">
        <v>0</v>
      </c>
      <c r="DB104">
        <v>0</v>
      </c>
      <c r="DC104">
        <v>0</v>
      </c>
      <c r="DD104">
        <v>0</v>
      </c>
      <c r="DE104">
        <v>0</v>
      </c>
      <c r="DF104">
        <v>0</v>
      </c>
      <c r="DG104">
        <v>0</v>
      </c>
      <c r="DH104">
        <v>1</v>
      </c>
      <c r="DI104">
        <v>0</v>
      </c>
      <c r="DJ104">
        <v>0</v>
      </c>
      <c r="DK104">
        <v>1</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1</v>
      </c>
      <c r="EG104">
        <v>16</v>
      </c>
    </row>
    <row r="105" spans="1:137" x14ac:dyDescent="0.25">
      <c r="A105" t="s">
        <v>1</v>
      </c>
      <c r="B105">
        <v>1993</v>
      </c>
      <c r="C105">
        <v>1</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1</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v>
      </c>
      <c r="CH105">
        <v>0</v>
      </c>
      <c r="CI105">
        <v>0</v>
      </c>
      <c r="CJ105">
        <v>0</v>
      </c>
      <c r="CK105">
        <v>0</v>
      </c>
      <c r="CL105">
        <v>1</v>
      </c>
      <c r="CM105">
        <v>1</v>
      </c>
      <c r="CN105">
        <v>1</v>
      </c>
      <c r="CO105">
        <v>1</v>
      </c>
      <c r="CP105">
        <v>0</v>
      </c>
      <c r="CQ105">
        <v>1</v>
      </c>
      <c r="CR105">
        <v>1</v>
      </c>
      <c r="CS105">
        <v>1</v>
      </c>
      <c r="CT105">
        <v>0</v>
      </c>
      <c r="CU105">
        <v>0</v>
      </c>
      <c r="CV105">
        <v>0</v>
      </c>
      <c r="CW105">
        <v>0</v>
      </c>
      <c r="CX105">
        <v>0</v>
      </c>
      <c r="CY105">
        <v>0</v>
      </c>
      <c r="CZ105">
        <v>0</v>
      </c>
      <c r="DA105">
        <v>0</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11</v>
      </c>
    </row>
    <row r="106" spans="1:137" x14ac:dyDescent="0.25">
      <c r="A106" t="s">
        <v>7</v>
      </c>
      <c r="B106">
        <v>1993</v>
      </c>
      <c r="C106">
        <v>0</v>
      </c>
      <c r="D106">
        <v>1</v>
      </c>
      <c r="E106">
        <v>1</v>
      </c>
      <c r="F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1</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1</v>
      </c>
      <c r="CH106">
        <v>0</v>
      </c>
      <c r="CI106">
        <v>0</v>
      </c>
      <c r="CJ106">
        <v>0</v>
      </c>
      <c r="CK106">
        <v>0</v>
      </c>
      <c r="CL106">
        <v>1</v>
      </c>
      <c r="CM106">
        <v>1</v>
      </c>
      <c r="CN106">
        <v>1</v>
      </c>
      <c r="CO106">
        <v>1</v>
      </c>
      <c r="CP106">
        <v>0</v>
      </c>
      <c r="CQ106">
        <v>1</v>
      </c>
      <c r="CR106">
        <v>1</v>
      </c>
      <c r="CS106">
        <v>1</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13</v>
      </c>
    </row>
    <row r="107" spans="1:137" x14ac:dyDescent="0.25">
      <c r="A107" t="s">
        <v>5</v>
      </c>
      <c r="B107">
        <v>1993</v>
      </c>
      <c r="C107">
        <v>1</v>
      </c>
      <c r="D107">
        <v>1</v>
      </c>
      <c r="E107">
        <v>0</v>
      </c>
      <c r="F107">
        <v>1</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1</v>
      </c>
      <c r="CG107">
        <v>1</v>
      </c>
      <c r="CH107">
        <v>0</v>
      </c>
      <c r="CI107">
        <v>0</v>
      </c>
      <c r="CJ107">
        <v>0</v>
      </c>
      <c r="CK107">
        <v>0</v>
      </c>
      <c r="CL107">
        <v>1</v>
      </c>
      <c r="CM107">
        <v>1</v>
      </c>
      <c r="CN107">
        <v>1</v>
      </c>
      <c r="CO107">
        <v>1</v>
      </c>
      <c r="CP107">
        <v>0</v>
      </c>
      <c r="CQ107">
        <v>1</v>
      </c>
      <c r="CR107">
        <v>1</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1</v>
      </c>
      <c r="EG107">
        <v>14</v>
      </c>
    </row>
    <row r="108" spans="1:137" x14ac:dyDescent="0.25">
      <c r="A108" t="s">
        <v>9</v>
      </c>
      <c r="B108">
        <v>1993</v>
      </c>
      <c r="C108">
        <v>1</v>
      </c>
      <c r="D108">
        <v>1</v>
      </c>
      <c r="E108">
        <v>0</v>
      </c>
      <c r="F108">
        <v>1</v>
      </c>
      <c r="G108">
        <v>0</v>
      </c>
      <c r="H108">
        <v>0</v>
      </c>
      <c r="I108">
        <v>1</v>
      </c>
      <c r="J108">
        <v>0</v>
      </c>
      <c r="K108">
        <v>1</v>
      </c>
      <c r="L108">
        <v>1</v>
      </c>
      <c r="M108">
        <v>1</v>
      </c>
      <c r="N108">
        <v>1</v>
      </c>
      <c r="O108">
        <v>1</v>
      </c>
      <c r="P108">
        <v>1</v>
      </c>
      <c r="Q108">
        <v>1</v>
      </c>
      <c r="R108">
        <v>1</v>
      </c>
      <c r="S108">
        <v>1</v>
      </c>
      <c r="T108">
        <v>1</v>
      </c>
      <c r="U108">
        <v>1</v>
      </c>
      <c r="V108">
        <v>1</v>
      </c>
      <c r="W108">
        <v>1</v>
      </c>
      <c r="X108">
        <v>1</v>
      </c>
      <c r="Y108">
        <v>0</v>
      </c>
      <c r="Z108">
        <v>0</v>
      </c>
      <c r="AA108">
        <v>1</v>
      </c>
      <c r="AB108">
        <v>0</v>
      </c>
      <c r="AC108">
        <v>0</v>
      </c>
      <c r="AD108">
        <v>0</v>
      </c>
      <c r="AE108">
        <v>0</v>
      </c>
      <c r="AF108">
        <v>0</v>
      </c>
      <c r="AG108">
        <v>0</v>
      </c>
      <c r="AH108">
        <v>0</v>
      </c>
      <c r="AI108">
        <v>0</v>
      </c>
      <c r="AJ108">
        <v>0</v>
      </c>
      <c r="AK108">
        <v>0</v>
      </c>
      <c r="AL108">
        <v>0</v>
      </c>
      <c r="AM108">
        <v>1</v>
      </c>
      <c r="AN108">
        <v>0</v>
      </c>
      <c r="AO108">
        <v>0</v>
      </c>
      <c r="AP108">
        <v>1</v>
      </c>
      <c r="AQ108">
        <v>1</v>
      </c>
      <c r="AR108">
        <v>0</v>
      </c>
      <c r="AS108">
        <v>0</v>
      </c>
      <c r="AT108">
        <v>0</v>
      </c>
      <c r="AU108">
        <v>0</v>
      </c>
      <c r="AV108">
        <v>0</v>
      </c>
      <c r="AW108">
        <v>0</v>
      </c>
      <c r="AX108">
        <v>0</v>
      </c>
      <c r="AY108">
        <v>0</v>
      </c>
      <c r="AZ108">
        <v>1</v>
      </c>
      <c r="BA108">
        <v>1</v>
      </c>
      <c r="BB108">
        <v>1</v>
      </c>
      <c r="BC108">
        <v>1</v>
      </c>
      <c r="BD108">
        <v>1</v>
      </c>
      <c r="BE108">
        <v>1</v>
      </c>
      <c r="BF108">
        <v>1</v>
      </c>
      <c r="BG108">
        <v>0</v>
      </c>
      <c r="BH108">
        <v>1</v>
      </c>
      <c r="BI108">
        <v>1</v>
      </c>
      <c r="BJ108">
        <v>1</v>
      </c>
      <c r="BK108">
        <v>1</v>
      </c>
      <c r="BL108">
        <v>1</v>
      </c>
      <c r="BM108">
        <v>1</v>
      </c>
      <c r="BN108">
        <v>1</v>
      </c>
      <c r="BO108">
        <v>0</v>
      </c>
      <c r="BP108">
        <v>1</v>
      </c>
      <c r="BQ108">
        <v>1</v>
      </c>
      <c r="BR108">
        <v>1</v>
      </c>
      <c r="BS108">
        <v>0</v>
      </c>
      <c r="BT108">
        <v>0</v>
      </c>
      <c r="BU108">
        <v>0</v>
      </c>
      <c r="BV108">
        <v>0</v>
      </c>
      <c r="BW108">
        <v>0</v>
      </c>
      <c r="BX108">
        <v>0</v>
      </c>
      <c r="BY108">
        <v>0</v>
      </c>
      <c r="BZ108">
        <v>0</v>
      </c>
      <c r="CA108">
        <v>0</v>
      </c>
      <c r="CB108">
        <v>0</v>
      </c>
      <c r="CC108">
        <v>0</v>
      </c>
      <c r="CD108">
        <v>0</v>
      </c>
      <c r="CE108">
        <v>1</v>
      </c>
      <c r="CF108">
        <v>0</v>
      </c>
      <c r="CG108">
        <v>0</v>
      </c>
      <c r="CH108">
        <v>0</v>
      </c>
      <c r="CI108">
        <v>1</v>
      </c>
      <c r="CJ108">
        <v>1</v>
      </c>
      <c r="CK108">
        <v>1</v>
      </c>
      <c r="CL108">
        <v>1</v>
      </c>
      <c r="CM108">
        <v>1</v>
      </c>
      <c r="CN108">
        <v>1</v>
      </c>
      <c r="CO108">
        <v>1</v>
      </c>
      <c r="CP108">
        <v>0</v>
      </c>
      <c r="CQ108">
        <v>1</v>
      </c>
      <c r="CR108">
        <v>0</v>
      </c>
      <c r="CS108">
        <v>1</v>
      </c>
      <c r="CT108">
        <v>0</v>
      </c>
      <c r="CU108">
        <v>0</v>
      </c>
      <c r="CV108">
        <v>0</v>
      </c>
      <c r="CW108">
        <v>0</v>
      </c>
      <c r="CX108">
        <v>0</v>
      </c>
      <c r="CY108">
        <v>0</v>
      </c>
      <c r="CZ108">
        <v>0</v>
      </c>
      <c r="DA108">
        <v>1</v>
      </c>
      <c r="DB108">
        <v>0</v>
      </c>
      <c r="DC108">
        <v>1</v>
      </c>
      <c r="DD108">
        <v>1</v>
      </c>
      <c r="DE108">
        <v>1</v>
      </c>
      <c r="DF108">
        <v>0</v>
      </c>
      <c r="DG108">
        <v>0</v>
      </c>
      <c r="DH108">
        <v>0</v>
      </c>
      <c r="DI108">
        <v>0</v>
      </c>
      <c r="DJ108">
        <v>1</v>
      </c>
      <c r="DK108">
        <v>1</v>
      </c>
      <c r="DL108">
        <v>1</v>
      </c>
      <c r="DM108">
        <v>1</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57</v>
      </c>
    </row>
    <row r="109" spans="1:137" x14ac:dyDescent="0.25">
      <c r="A109" t="s">
        <v>11</v>
      </c>
      <c r="B109">
        <v>1993</v>
      </c>
      <c r="C109">
        <v>0</v>
      </c>
      <c r="D109">
        <v>0</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1</v>
      </c>
      <c r="CF109">
        <v>0</v>
      </c>
      <c r="CG109">
        <v>0</v>
      </c>
      <c r="CH109">
        <v>0</v>
      </c>
      <c r="CI109">
        <v>0</v>
      </c>
      <c r="CJ109">
        <v>0</v>
      </c>
      <c r="CK109">
        <v>0</v>
      </c>
      <c r="CL109">
        <v>1</v>
      </c>
      <c r="CM109">
        <v>1</v>
      </c>
      <c r="CN109">
        <v>0</v>
      </c>
      <c r="CO109">
        <v>0</v>
      </c>
      <c r="CP109">
        <v>0</v>
      </c>
      <c r="CQ109">
        <v>0</v>
      </c>
      <c r="CR109">
        <v>0</v>
      </c>
      <c r="CS109">
        <v>1</v>
      </c>
      <c r="CT109">
        <v>0</v>
      </c>
      <c r="CU109">
        <v>0</v>
      </c>
      <c r="CV109">
        <v>0</v>
      </c>
      <c r="CW109">
        <v>0</v>
      </c>
      <c r="CX109">
        <v>0</v>
      </c>
      <c r="CY109">
        <v>0</v>
      </c>
      <c r="CZ109">
        <v>0</v>
      </c>
      <c r="DA109">
        <v>0</v>
      </c>
      <c r="DB109">
        <v>0</v>
      </c>
      <c r="DC109">
        <v>0</v>
      </c>
      <c r="DD109">
        <v>0</v>
      </c>
      <c r="DE109">
        <v>0</v>
      </c>
      <c r="DF109">
        <v>0</v>
      </c>
      <c r="DG109">
        <v>0</v>
      </c>
      <c r="DH109">
        <v>1</v>
      </c>
      <c r="DI109">
        <v>1</v>
      </c>
      <c r="DJ109">
        <v>1</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9</v>
      </c>
    </row>
    <row r="110" spans="1:137" x14ac:dyDescent="0.25">
      <c r="A110" t="s">
        <v>13</v>
      </c>
      <c r="B110">
        <v>1993</v>
      </c>
      <c r="C110">
        <v>0</v>
      </c>
      <c r="D110">
        <v>0</v>
      </c>
      <c r="E110">
        <v>0</v>
      </c>
      <c r="F110">
        <v>0</v>
      </c>
      <c r="G110">
        <v>0</v>
      </c>
      <c r="H110">
        <v>0</v>
      </c>
      <c r="I110">
        <v>0</v>
      </c>
      <c r="J110">
        <v>0</v>
      </c>
      <c r="K110">
        <v>0</v>
      </c>
      <c r="L110">
        <v>0</v>
      </c>
      <c r="M110">
        <v>0</v>
      </c>
      <c r="N110">
        <v>0</v>
      </c>
      <c r="O110">
        <v>1</v>
      </c>
      <c r="P110">
        <v>1</v>
      </c>
      <c r="Q110">
        <v>1</v>
      </c>
      <c r="R110">
        <v>1</v>
      </c>
      <c r="S110">
        <v>1</v>
      </c>
      <c r="T110">
        <v>1</v>
      </c>
      <c r="U110">
        <v>1</v>
      </c>
      <c r="V110">
        <v>1</v>
      </c>
      <c r="W110">
        <v>1</v>
      </c>
      <c r="X110">
        <v>1</v>
      </c>
      <c r="Y110">
        <v>0</v>
      </c>
      <c r="Z110">
        <v>0</v>
      </c>
      <c r="AA110">
        <v>1</v>
      </c>
      <c r="AB110">
        <v>0</v>
      </c>
      <c r="AC110">
        <v>0</v>
      </c>
      <c r="AD110">
        <v>0</v>
      </c>
      <c r="AE110">
        <v>0</v>
      </c>
      <c r="AF110">
        <v>0</v>
      </c>
      <c r="AG110">
        <v>1</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1</v>
      </c>
      <c r="BO110">
        <v>0</v>
      </c>
      <c r="BP110">
        <v>1</v>
      </c>
      <c r="BQ110">
        <v>0</v>
      </c>
      <c r="BR110">
        <v>1</v>
      </c>
      <c r="BS110">
        <v>0</v>
      </c>
      <c r="BT110">
        <v>0</v>
      </c>
      <c r="BU110">
        <v>0</v>
      </c>
      <c r="BV110">
        <v>0</v>
      </c>
      <c r="BW110">
        <v>0</v>
      </c>
      <c r="BX110">
        <v>1</v>
      </c>
      <c r="BY110">
        <v>1</v>
      </c>
      <c r="BZ110">
        <v>0</v>
      </c>
      <c r="CA110">
        <v>0</v>
      </c>
      <c r="CB110">
        <v>0</v>
      </c>
      <c r="CC110">
        <v>0</v>
      </c>
      <c r="CD110">
        <v>0</v>
      </c>
      <c r="CE110">
        <v>0</v>
      </c>
      <c r="CF110">
        <v>0</v>
      </c>
      <c r="CG110">
        <v>1</v>
      </c>
      <c r="CH110">
        <v>0</v>
      </c>
      <c r="CI110">
        <v>1</v>
      </c>
      <c r="CJ110">
        <v>1</v>
      </c>
      <c r="CK110">
        <v>1</v>
      </c>
      <c r="CL110">
        <v>1</v>
      </c>
      <c r="CM110">
        <v>1</v>
      </c>
      <c r="CN110">
        <v>0</v>
      </c>
      <c r="CO110">
        <v>1</v>
      </c>
      <c r="CP110">
        <v>0</v>
      </c>
      <c r="CQ110">
        <v>1</v>
      </c>
      <c r="CR110">
        <v>0</v>
      </c>
      <c r="CS110">
        <v>1</v>
      </c>
      <c r="CT110">
        <v>0</v>
      </c>
      <c r="CU110">
        <v>1</v>
      </c>
      <c r="CV110">
        <v>0</v>
      </c>
      <c r="CW110">
        <v>0</v>
      </c>
      <c r="CX110">
        <v>0</v>
      </c>
      <c r="CY110">
        <v>0</v>
      </c>
      <c r="CZ110">
        <v>0</v>
      </c>
      <c r="DA110">
        <v>1</v>
      </c>
      <c r="DB110">
        <v>0</v>
      </c>
      <c r="DC110">
        <v>0</v>
      </c>
      <c r="DD110">
        <v>1</v>
      </c>
      <c r="DE110">
        <v>1</v>
      </c>
      <c r="DF110">
        <v>0</v>
      </c>
      <c r="DG110">
        <v>0</v>
      </c>
      <c r="DH110">
        <v>1</v>
      </c>
      <c r="DI110">
        <v>1</v>
      </c>
      <c r="DJ110">
        <v>1</v>
      </c>
      <c r="DK110">
        <v>1</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34</v>
      </c>
    </row>
    <row r="111" spans="1:137" x14ac:dyDescent="0.25">
      <c r="A111" t="s">
        <v>15</v>
      </c>
      <c r="B111">
        <v>1993</v>
      </c>
      <c r="C111">
        <v>1</v>
      </c>
      <c r="D111">
        <v>1</v>
      </c>
      <c r="E111">
        <v>0</v>
      </c>
      <c r="F111">
        <v>1</v>
      </c>
      <c r="G111">
        <v>1</v>
      </c>
      <c r="H111">
        <v>0</v>
      </c>
      <c r="I111">
        <v>0</v>
      </c>
      <c r="J111">
        <v>0</v>
      </c>
      <c r="K111">
        <v>0</v>
      </c>
      <c r="L111">
        <v>0</v>
      </c>
      <c r="M111">
        <v>1</v>
      </c>
      <c r="N111">
        <v>0</v>
      </c>
      <c r="O111">
        <v>1</v>
      </c>
      <c r="P111">
        <v>0</v>
      </c>
      <c r="Q111">
        <v>0</v>
      </c>
      <c r="R111">
        <v>1</v>
      </c>
      <c r="S111">
        <v>1</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1</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1</v>
      </c>
      <c r="CM111">
        <v>1</v>
      </c>
      <c r="CN111">
        <v>1</v>
      </c>
      <c r="CO111">
        <v>0</v>
      </c>
      <c r="CP111">
        <v>0</v>
      </c>
      <c r="CQ111">
        <v>0</v>
      </c>
      <c r="CR111">
        <v>0</v>
      </c>
      <c r="CS111">
        <v>1</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1</v>
      </c>
      <c r="EG111">
        <v>14</v>
      </c>
    </row>
    <row r="112" spans="1:137" x14ac:dyDescent="0.25">
      <c r="A112" t="s">
        <v>17</v>
      </c>
      <c r="B112">
        <v>1993</v>
      </c>
      <c r="C112">
        <v>1</v>
      </c>
      <c r="D112">
        <v>0</v>
      </c>
      <c r="E112">
        <v>0</v>
      </c>
      <c r="F112">
        <v>0</v>
      </c>
      <c r="G112">
        <v>0</v>
      </c>
      <c r="H112">
        <v>0</v>
      </c>
      <c r="I112">
        <v>0</v>
      </c>
      <c r="J112">
        <v>0</v>
      </c>
      <c r="K112">
        <v>0</v>
      </c>
      <c r="L112">
        <v>0</v>
      </c>
      <c r="M112">
        <v>0</v>
      </c>
      <c r="N112">
        <v>0</v>
      </c>
      <c r="O112">
        <v>0</v>
      </c>
      <c r="P112">
        <v>0</v>
      </c>
      <c r="Q112">
        <v>0</v>
      </c>
      <c r="R112">
        <v>0</v>
      </c>
      <c r="S112">
        <v>1</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1</v>
      </c>
      <c r="BY112">
        <v>1</v>
      </c>
      <c r="BZ112">
        <v>0</v>
      </c>
      <c r="CA112">
        <v>0</v>
      </c>
      <c r="CB112">
        <v>0</v>
      </c>
      <c r="CC112">
        <v>0</v>
      </c>
      <c r="CD112">
        <v>0</v>
      </c>
      <c r="CE112">
        <v>1</v>
      </c>
      <c r="CF112">
        <v>1</v>
      </c>
      <c r="CG112">
        <v>1</v>
      </c>
      <c r="CH112">
        <v>1</v>
      </c>
      <c r="CI112">
        <v>1</v>
      </c>
      <c r="CJ112">
        <v>1</v>
      </c>
      <c r="CK112">
        <v>1</v>
      </c>
      <c r="CL112">
        <v>1</v>
      </c>
      <c r="CM112">
        <v>0</v>
      </c>
      <c r="CN112">
        <v>0</v>
      </c>
      <c r="CO112">
        <v>1</v>
      </c>
      <c r="CP112">
        <v>0</v>
      </c>
      <c r="CQ112">
        <v>0</v>
      </c>
      <c r="CR112">
        <v>1</v>
      </c>
      <c r="CS112">
        <v>1</v>
      </c>
      <c r="CT112">
        <v>0</v>
      </c>
      <c r="CU112">
        <v>0</v>
      </c>
      <c r="CV112">
        <v>0</v>
      </c>
      <c r="CW112">
        <v>0</v>
      </c>
      <c r="CX112">
        <v>0</v>
      </c>
      <c r="CY112">
        <v>0</v>
      </c>
      <c r="CZ112">
        <v>0</v>
      </c>
      <c r="DA112">
        <v>1</v>
      </c>
      <c r="DB112">
        <v>0</v>
      </c>
      <c r="DC112">
        <v>0</v>
      </c>
      <c r="DD112">
        <v>1</v>
      </c>
      <c r="DE112">
        <v>1</v>
      </c>
      <c r="DF112">
        <v>0</v>
      </c>
      <c r="DG112">
        <v>0</v>
      </c>
      <c r="DH112">
        <v>1</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19</v>
      </c>
    </row>
    <row r="113" spans="1:137" x14ac:dyDescent="0.25">
      <c r="A113" t="s">
        <v>19</v>
      </c>
      <c r="B113">
        <v>1993</v>
      </c>
      <c r="C113">
        <v>1</v>
      </c>
      <c r="D113">
        <v>0</v>
      </c>
      <c r="E113">
        <v>0</v>
      </c>
      <c r="F113">
        <v>0</v>
      </c>
      <c r="G113">
        <v>0</v>
      </c>
      <c r="H113">
        <v>0</v>
      </c>
      <c r="I113">
        <v>0</v>
      </c>
      <c r="J113">
        <v>0</v>
      </c>
      <c r="K113">
        <v>0</v>
      </c>
      <c r="L113">
        <v>0</v>
      </c>
      <c r="M113">
        <v>0</v>
      </c>
      <c r="N113">
        <v>0</v>
      </c>
      <c r="O113">
        <v>1</v>
      </c>
      <c r="P113">
        <v>0</v>
      </c>
      <c r="Q113">
        <v>0</v>
      </c>
      <c r="R113">
        <v>0</v>
      </c>
      <c r="S113">
        <v>1</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1</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1</v>
      </c>
      <c r="CG113">
        <v>1</v>
      </c>
      <c r="CH113">
        <v>0</v>
      </c>
      <c r="CI113">
        <v>0</v>
      </c>
      <c r="CJ113">
        <v>1</v>
      </c>
      <c r="CK113">
        <v>0</v>
      </c>
      <c r="CL113">
        <v>1</v>
      </c>
      <c r="CM113">
        <v>0</v>
      </c>
      <c r="CN113">
        <v>0</v>
      </c>
      <c r="CO113">
        <v>1</v>
      </c>
      <c r="CP113">
        <v>0</v>
      </c>
      <c r="CQ113">
        <v>0</v>
      </c>
      <c r="CR113">
        <v>0</v>
      </c>
      <c r="CS113">
        <v>1</v>
      </c>
      <c r="CT113">
        <v>0</v>
      </c>
      <c r="CU113">
        <v>0</v>
      </c>
      <c r="CV113">
        <v>0</v>
      </c>
      <c r="CW113">
        <v>0</v>
      </c>
      <c r="CX113">
        <v>0</v>
      </c>
      <c r="CY113">
        <v>0</v>
      </c>
      <c r="CZ113">
        <v>0</v>
      </c>
      <c r="DA113">
        <v>0</v>
      </c>
      <c r="DB113">
        <v>0</v>
      </c>
      <c r="DC113">
        <v>0</v>
      </c>
      <c r="DD113">
        <v>0</v>
      </c>
      <c r="DE113">
        <v>0</v>
      </c>
      <c r="DF113">
        <v>0</v>
      </c>
      <c r="DG113">
        <v>0</v>
      </c>
      <c r="DH113">
        <v>1</v>
      </c>
      <c r="DI113">
        <v>1</v>
      </c>
      <c r="DJ113">
        <v>1</v>
      </c>
      <c r="DK113">
        <v>1</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15</v>
      </c>
    </row>
    <row r="114" spans="1:137" x14ac:dyDescent="0.25">
      <c r="A114" t="s">
        <v>21</v>
      </c>
      <c r="B114">
        <v>1993</v>
      </c>
      <c r="C114">
        <v>1</v>
      </c>
      <c r="D114">
        <v>1</v>
      </c>
      <c r="E114">
        <v>0</v>
      </c>
      <c r="F114">
        <v>1</v>
      </c>
      <c r="G114">
        <v>1</v>
      </c>
      <c r="H114">
        <v>1</v>
      </c>
      <c r="I114">
        <v>0</v>
      </c>
      <c r="J114">
        <v>0</v>
      </c>
      <c r="K114">
        <v>1</v>
      </c>
      <c r="L114">
        <v>1</v>
      </c>
      <c r="M114">
        <v>1</v>
      </c>
      <c r="N114">
        <v>1</v>
      </c>
      <c r="O114">
        <v>1</v>
      </c>
      <c r="P114">
        <v>0</v>
      </c>
      <c r="Q114">
        <v>0</v>
      </c>
      <c r="R114">
        <v>0</v>
      </c>
      <c r="S114">
        <v>0</v>
      </c>
      <c r="T114">
        <v>0</v>
      </c>
      <c r="U114">
        <v>1</v>
      </c>
      <c r="V114">
        <v>0</v>
      </c>
      <c r="W114">
        <v>1</v>
      </c>
      <c r="X114">
        <v>1</v>
      </c>
      <c r="Y114">
        <v>0</v>
      </c>
      <c r="Z114">
        <v>0</v>
      </c>
      <c r="AA114">
        <v>0</v>
      </c>
      <c r="AB114">
        <v>0</v>
      </c>
      <c r="AC114">
        <v>0</v>
      </c>
      <c r="AD114">
        <v>0</v>
      </c>
      <c r="AE114">
        <v>1</v>
      </c>
      <c r="AF114">
        <v>1</v>
      </c>
      <c r="AG114">
        <v>1</v>
      </c>
      <c r="AH114">
        <v>0</v>
      </c>
      <c r="AI114">
        <v>1</v>
      </c>
      <c r="AJ114">
        <v>0</v>
      </c>
      <c r="AK114">
        <v>1</v>
      </c>
      <c r="AL114">
        <v>0</v>
      </c>
      <c r="AM114">
        <v>1</v>
      </c>
      <c r="AN114">
        <v>0</v>
      </c>
      <c r="AO114">
        <v>1</v>
      </c>
      <c r="AP114">
        <v>0</v>
      </c>
      <c r="AQ114">
        <v>1</v>
      </c>
      <c r="AR114">
        <v>0</v>
      </c>
      <c r="AS114">
        <v>0</v>
      </c>
      <c r="AT114">
        <v>0</v>
      </c>
      <c r="AU114">
        <v>0</v>
      </c>
      <c r="AV114">
        <v>0</v>
      </c>
      <c r="AW114">
        <v>0</v>
      </c>
      <c r="AX114">
        <v>0</v>
      </c>
      <c r="AY114">
        <v>0</v>
      </c>
      <c r="AZ114">
        <v>0</v>
      </c>
      <c r="BA114">
        <v>0</v>
      </c>
      <c r="BB114">
        <v>0</v>
      </c>
      <c r="BC114">
        <v>0</v>
      </c>
      <c r="BD114">
        <v>1</v>
      </c>
      <c r="BE114">
        <v>1</v>
      </c>
      <c r="BF114">
        <v>0</v>
      </c>
      <c r="BG114">
        <v>0</v>
      </c>
      <c r="BH114">
        <v>0</v>
      </c>
      <c r="BI114">
        <v>0</v>
      </c>
      <c r="BJ114">
        <v>0</v>
      </c>
      <c r="BK114">
        <v>0</v>
      </c>
      <c r="BL114">
        <v>1</v>
      </c>
      <c r="BM114">
        <v>1</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1</v>
      </c>
      <c r="CJ114">
        <v>1</v>
      </c>
      <c r="CK114">
        <v>1</v>
      </c>
      <c r="CL114">
        <v>1</v>
      </c>
      <c r="CM114">
        <v>1</v>
      </c>
      <c r="CN114">
        <v>0</v>
      </c>
      <c r="CO114">
        <v>0</v>
      </c>
      <c r="CP114">
        <v>0</v>
      </c>
      <c r="CQ114">
        <v>0</v>
      </c>
      <c r="CR114">
        <v>0</v>
      </c>
      <c r="CS114">
        <v>1</v>
      </c>
      <c r="CT114">
        <v>0</v>
      </c>
      <c r="CU114">
        <v>0</v>
      </c>
      <c r="CV114">
        <v>0</v>
      </c>
      <c r="CW114">
        <v>0</v>
      </c>
      <c r="CX114">
        <v>0</v>
      </c>
      <c r="CY114">
        <v>0</v>
      </c>
      <c r="CZ114">
        <v>1</v>
      </c>
      <c r="DA114">
        <v>1</v>
      </c>
      <c r="DB114">
        <v>1</v>
      </c>
      <c r="DC114">
        <v>0</v>
      </c>
      <c r="DD114">
        <v>1</v>
      </c>
      <c r="DE114">
        <v>1</v>
      </c>
      <c r="DF114">
        <v>1</v>
      </c>
      <c r="DG114">
        <v>0</v>
      </c>
      <c r="DH114">
        <v>1</v>
      </c>
      <c r="DI114">
        <v>1</v>
      </c>
      <c r="DJ114">
        <v>1</v>
      </c>
      <c r="DK114">
        <v>1</v>
      </c>
      <c r="DL114">
        <v>1</v>
      </c>
      <c r="DM114">
        <v>1</v>
      </c>
      <c r="DN114">
        <v>1</v>
      </c>
      <c r="DO114">
        <v>1</v>
      </c>
      <c r="DP114">
        <v>1</v>
      </c>
      <c r="DQ114">
        <v>0</v>
      </c>
      <c r="DR114">
        <v>0</v>
      </c>
      <c r="DS114">
        <v>0</v>
      </c>
      <c r="DT114">
        <v>0</v>
      </c>
      <c r="DU114">
        <v>1</v>
      </c>
      <c r="DV114">
        <v>0</v>
      </c>
      <c r="DW114">
        <v>0</v>
      </c>
      <c r="DX114">
        <v>0</v>
      </c>
      <c r="DY114">
        <v>1</v>
      </c>
      <c r="DZ114">
        <v>1</v>
      </c>
      <c r="EA114">
        <v>0</v>
      </c>
      <c r="EB114">
        <v>0</v>
      </c>
      <c r="EC114">
        <v>0</v>
      </c>
      <c r="ED114">
        <v>0</v>
      </c>
      <c r="EE114">
        <v>0</v>
      </c>
      <c r="EF114">
        <v>0</v>
      </c>
      <c r="EG114">
        <v>49</v>
      </c>
    </row>
    <row r="115" spans="1:137" x14ac:dyDescent="0.25">
      <c r="A115" t="s">
        <v>25</v>
      </c>
      <c r="B115">
        <v>1993</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1</v>
      </c>
      <c r="CM115">
        <v>0</v>
      </c>
      <c r="CN115">
        <v>0</v>
      </c>
      <c r="CO115">
        <v>0</v>
      </c>
      <c r="CP115">
        <v>0</v>
      </c>
      <c r="CQ115">
        <v>0</v>
      </c>
      <c r="CR115">
        <v>1</v>
      </c>
      <c r="CS115">
        <v>1</v>
      </c>
      <c r="CT115">
        <v>0</v>
      </c>
      <c r="CU115">
        <v>0</v>
      </c>
      <c r="CV115">
        <v>0</v>
      </c>
      <c r="CW115">
        <v>0</v>
      </c>
      <c r="CX115">
        <v>0</v>
      </c>
      <c r="CY115">
        <v>0</v>
      </c>
      <c r="CZ115">
        <v>0</v>
      </c>
      <c r="DA115">
        <v>0</v>
      </c>
      <c r="DB115">
        <v>0</v>
      </c>
      <c r="DC115">
        <v>0</v>
      </c>
      <c r="DD115">
        <v>0</v>
      </c>
      <c r="DE115">
        <v>0</v>
      </c>
      <c r="DF115">
        <v>0</v>
      </c>
      <c r="DG115">
        <v>0</v>
      </c>
      <c r="DH115">
        <v>0</v>
      </c>
      <c r="DI115">
        <v>0</v>
      </c>
      <c r="DJ115">
        <v>1</v>
      </c>
      <c r="DK115">
        <v>1</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5</v>
      </c>
    </row>
    <row r="116" spans="1:137" x14ac:dyDescent="0.25">
      <c r="A116" t="s">
        <v>27</v>
      </c>
      <c r="B116">
        <v>1993</v>
      </c>
      <c r="C116">
        <v>1</v>
      </c>
      <c r="D116">
        <v>1</v>
      </c>
      <c r="E116">
        <v>1</v>
      </c>
      <c r="F116">
        <v>1</v>
      </c>
      <c r="G116">
        <v>0</v>
      </c>
      <c r="H116">
        <v>0</v>
      </c>
      <c r="I116">
        <v>0</v>
      </c>
      <c r="J116">
        <v>0</v>
      </c>
      <c r="K116">
        <v>0</v>
      </c>
      <c r="L116">
        <v>0</v>
      </c>
      <c r="M116">
        <v>0</v>
      </c>
      <c r="N116">
        <v>0</v>
      </c>
      <c r="O116">
        <v>0</v>
      </c>
      <c r="P116">
        <v>1</v>
      </c>
      <c r="Q116">
        <v>1</v>
      </c>
      <c r="R116">
        <v>1</v>
      </c>
      <c r="S116">
        <v>1</v>
      </c>
      <c r="T116">
        <v>0</v>
      </c>
      <c r="U116">
        <v>0</v>
      </c>
      <c r="V116">
        <v>0</v>
      </c>
      <c r="W116">
        <v>0</v>
      </c>
      <c r="X116">
        <v>0</v>
      </c>
      <c r="Y116">
        <v>0</v>
      </c>
      <c r="Z116">
        <v>0</v>
      </c>
      <c r="AA116">
        <v>0</v>
      </c>
      <c r="AB116">
        <v>0</v>
      </c>
      <c r="AC116">
        <v>0</v>
      </c>
      <c r="AD116">
        <v>0</v>
      </c>
      <c r="AE116">
        <v>1</v>
      </c>
      <c r="AF116">
        <v>1</v>
      </c>
      <c r="AG116">
        <v>0</v>
      </c>
      <c r="AH116">
        <v>0</v>
      </c>
      <c r="AI116">
        <v>1</v>
      </c>
      <c r="AJ116">
        <v>0</v>
      </c>
      <c r="AK116">
        <v>0</v>
      </c>
      <c r="AL116">
        <v>0</v>
      </c>
      <c r="AM116">
        <v>0</v>
      </c>
      <c r="AN116">
        <v>1</v>
      </c>
      <c r="AO116">
        <v>1</v>
      </c>
      <c r="AP116">
        <v>0</v>
      </c>
      <c r="AQ116">
        <v>0</v>
      </c>
      <c r="AR116">
        <v>0</v>
      </c>
      <c r="AS116">
        <v>0</v>
      </c>
      <c r="AT116">
        <v>0</v>
      </c>
      <c r="AU116">
        <v>0</v>
      </c>
      <c r="AV116">
        <v>0</v>
      </c>
      <c r="AW116">
        <v>0</v>
      </c>
      <c r="AX116">
        <v>0</v>
      </c>
      <c r="AY116">
        <v>0</v>
      </c>
      <c r="AZ116">
        <v>0</v>
      </c>
      <c r="BA116">
        <v>0</v>
      </c>
      <c r="BB116">
        <v>0</v>
      </c>
      <c r="BC116">
        <v>0</v>
      </c>
      <c r="BD116">
        <v>1</v>
      </c>
      <c r="BE116">
        <v>1</v>
      </c>
      <c r="BF116">
        <v>1</v>
      </c>
      <c r="BG116">
        <v>1</v>
      </c>
      <c r="BH116">
        <v>1</v>
      </c>
      <c r="BI116">
        <v>1</v>
      </c>
      <c r="BJ116">
        <v>1</v>
      </c>
      <c r="BK116">
        <v>1</v>
      </c>
      <c r="BL116">
        <v>1</v>
      </c>
      <c r="BM116">
        <v>1</v>
      </c>
      <c r="BN116">
        <v>0</v>
      </c>
      <c r="BO116">
        <v>0</v>
      </c>
      <c r="BP116">
        <v>0</v>
      </c>
      <c r="BQ116">
        <v>0</v>
      </c>
      <c r="BR116">
        <v>0</v>
      </c>
      <c r="BS116">
        <v>0</v>
      </c>
      <c r="BT116">
        <v>0</v>
      </c>
      <c r="BU116">
        <v>0</v>
      </c>
      <c r="BV116">
        <v>0</v>
      </c>
      <c r="BW116">
        <v>0</v>
      </c>
      <c r="BX116">
        <v>0</v>
      </c>
      <c r="BY116">
        <v>0</v>
      </c>
      <c r="BZ116">
        <v>0</v>
      </c>
      <c r="CA116">
        <v>0</v>
      </c>
      <c r="CB116">
        <v>0</v>
      </c>
      <c r="CC116">
        <v>0</v>
      </c>
      <c r="CD116">
        <v>0</v>
      </c>
      <c r="CE116">
        <v>1</v>
      </c>
      <c r="CF116">
        <v>1</v>
      </c>
      <c r="CG116">
        <v>1</v>
      </c>
      <c r="CH116">
        <v>1</v>
      </c>
      <c r="CI116">
        <v>1</v>
      </c>
      <c r="CJ116">
        <v>1</v>
      </c>
      <c r="CK116">
        <v>1</v>
      </c>
      <c r="CL116">
        <v>1</v>
      </c>
      <c r="CM116">
        <v>1</v>
      </c>
      <c r="CN116">
        <v>1</v>
      </c>
      <c r="CO116">
        <v>1</v>
      </c>
      <c r="CP116">
        <v>0</v>
      </c>
      <c r="CQ116">
        <v>1</v>
      </c>
      <c r="CR116">
        <v>1</v>
      </c>
      <c r="CS116">
        <v>1</v>
      </c>
      <c r="CT116">
        <v>0</v>
      </c>
      <c r="CU116">
        <v>0</v>
      </c>
      <c r="CV116">
        <v>0</v>
      </c>
      <c r="CW116">
        <v>0</v>
      </c>
      <c r="CX116">
        <v>0</v>
      </c>
      <c r="CY116">
        <v>0</v>
      </c>
      <c r="CZ116">
        <v>0</v>
      </c>
      <c r="DA116">
        <v>0</v>
      </c>
      <c r="DB116">
        <v>0</v>
      </c>
      <c r="DC116">
        <v>0</v>
      </c>
      <c r="DD116">
        <v>0</v>
      </c>
      <c r="DE116">
        <v>0</v>
      </c>
      <c r="DF116">
        <v>1</v>
      </c>
      <c r="DG116">
        <v>0</v>
      </c>
      <c r="DH116">
        <v>1</v>
      </c>
      <c r="DI116">
        <v>1</v>
      </c>
      <c r="DJ116">
        <v>1</v>
      </c>
      <c r="DK116">
        <v>1</v>
      </c>
      <c r="DL116">
        <v>0</v>
      </c>
      <c r="DM116">
        <v>0</v>
      </c>
      <c r="DN116">
        <v>0</v>
      </c>
      <c r="DO116">
        <v>0</v>
      </c>
      <c r="DP116">
        <v>0</v>
      </c>
      <c r="DQ116">
        <v>0</v>
      </c>
      <c r="DR116">
        <v>0</v>
      </c>
      <c r="DS116">
        <v>1</v>
      </c>
      <c r="DT116">
        <v>0</v>
      </c>
      <c r="DU116">
        <v>0</v>
      </c>
      <c r="DV116">
        <v>0</v>
      </c>
      <c r="DW116">
        <v>0</v>
      </c>
      <c r="DX116">
        <v>0</v>
      </c>
      <c r="DY116">
        <v>0</v>
      </c>
      <c r="DZ116">
        <v>0</v>
      </c>
      <c r="EA116">
        <v>0</v>
      </c>
      <c r="EB116">
        <v>0</v>
      </c>
      <c r="EC116">
        <v>0</v>
      </c>
      <c r="ED116">
        <v>0</v>
      </c>
      <c r="EE116">
        <v>0</v>
      </c>
      <c r="EF116">
        <v>1</v>
      </c>
      <c r="EG116">
        <v>44</v>
      </c>
    </row>
    <row r="117" spans="1:137" x14ac:dyDescent="0.25">
      <c r="A117" t="s">
        <v>29</v>
      </c>
      <c r="B117">
        <v>1993</v>
      </c>
      <c r="C117">
        <v>0</v>
      </c>
      <c r="D117">
        <v>0</v>
      </c>
      <c r="E117">
        <v>0</v>
      </c>
      <c r="F117">
        <v>0</v>
      </c>
      <c r="G117">
        <v>0</v>
      </c>
      <c r="H117">
        <v>0</v>
      </c>
      <c r="I117">
        <v>0</v>
      </c>
      <c r="J117">
        <v>0</v>
      </c>
      <c r="K117">
        <v>0</v>
      </c>
      <c r="L117">
        <v>0</v>
      </c>
      <c r="M117">
        <v>0</v>
      </c>
      <c r="N117">
        <v>0</v>
      </c>
      <c r="O117">
        <v>1</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1</v>
      </c>
      <c r="CK117">
        <v>0</v>
      </c>
      <c r="CL117">
        <v>1</v>
      </c>
      <c r="CM117">
        <v>0</v>
      </c>
      <c r="CN117">
        <v>0</v>
      </c>
      <c r="CO117">
        <v>1</v>
      </c>
      <c r="CP117">
        <v>0</v>
      </c>
      <c r="CQ117">
        <v>1</v>
      </c>
      <c r="CR117">
        <v>0</v>
      </c>
      <c r="CS117">
        <v>1</v>
      </c>
      <c r="CT117">
        <v>0</v>
      </c>
      <c r="CU117">
        <v>0</v>
      </c>
      <c r="CV117">
        <v>0</v>
      </c>
      <c r="CW117">
        <v>0</v>
      </c>
      <c r="CX117">
        <v>0</v>
      </c>
      <c r="CY117">
        <v>0</v>
      </c>
      <c r="CZ117">
        <v>0</v>
      </c>
      <c r="DA117">
        <v>0</v>
      </c>
      <c r="DB117">
        <v>0</v>
      </c>
      <c r="DC117">
        <v>0</v>
      </c>
      <c r="DD117">
        <v>0</v>
      </c>
      <c r="DE117">
        <v>0</v>
      </c>
      <c r="DF117">
        <v>0</v>
      </c>
      <c r="DG117">
        <v>0</v>
      </c>
      <c r="DH117">
        <v>1</v>
      </c>
      <c r="DI117">
        <v>1</v>
      </c>
      <c r="DJ117">
        <v>1</v>
      </c>
      <c r="DK117">
        <v>1</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10</v>
      </c>
    </row>
    <row r="118" spans="1:137" x14ac:dyDescent="0.25">
      <c r="A118" t="s">
        <v>23</v>
      </c>
      <c r="B118">
        <v>1993</v>
      </c>
      <c r="C118">
        <v>1</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1</v>
      </c>
      <c r="AG118">
        <v>0</v>
      </c>
      <c r="AH118">
        <v>0</v>
      </c>
      <c r="AI118">
        <v>1</v>
      </c>
      <c r="AJ118">
        <v>0</v>
      </c>
      <c r="AK118">
        <v>0</v>
      </c>
      <c r="AL118">
        <v>0</v>
      </c>
      <c r="AM118">
        <v>0</v>
      </c>
      <c r="AN118">
        <v>0</v>
      </c>
      <c r="AO118">
        <v>0</v>
      </c>
      <c r="AP118">
        <v>1</v>
      </c>
      <c r="AQ118">
        <v>1</v>
      </c>
      <c r="AR118">
        <v>0</v>
      </c>
      <c r="AS118">
        <v>0</v>
      </c>
      <c r="AT118">
        <v>1</v>
      </c>
      <c r="AU118">
        <v>0</v>
      </c>
      <c r="AV118">
        <v>0</v>
      </c>
      <c r="AW118">
        <v>0</v>
      </c>
      <c r="AX118">
        <v>1</v>
      </c>
      <c r="AY118">
        <v>1</v>
      </c>
      <c r="AZ118">
        <v>0</v>
      </c>
      <c r="BA118">
        <v>0</v>
      </c>
      <c r="BB118">
        <v>0</v>
      </c>
      <c r="BC118">
        <v>0</v>
      </c>
      <c r="BD118">
        <v>0</v>
      </c>
      <c r="BE118">
        <v>1</v>
      </c>
      <c r="BF118">
        <v>1</v>
      </c>
      <c r="BG118">
        <v>0</v>
      </c>
      <c r="BH118">
        <v>0</v>
      </c>
      <c r="BI118">
        <v>0</v>
      </c>
      <c r="BJ118">
        <v>0</v>
      </c>
      <c r="BK118">
        <v>1</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1</v>
      </c>
      <c r="CM118">
        <v>1</v>
      </c>
      <c r="CN118">
        <v>0</v>
      </c>
      <c r="CO118">
        <v>1</v>
      </c>
      <c r="CP118">
        <v>0</v>
      </c>
      <c r="CQ118">
        <v>1</v>
      </c>
      <c r="CR118">
        <v>0</v>
      </c>
      <c r="CS118">
        <v>1</v>
      </c>
      <c r="CT118">
        <v>0</v>
      </c>
      <c r="CU118">
        <v>0</v>
      </c>
      <c r="CV118">
        <v>0</v>
      </c>
      <c r="CW118">
        <v>0</v>
      </c>
      <c r="CX118">
        <v>0</v>
      </c>
      <c r="CY118">
        <v>0</v>
      </c>
      <c r="CZ118">
        <v>0</v>
      </c>
      <c r="DA118">
        <v>1</v>
      </c>
      <c r="DB118">
        <v>0</v>
      </c>
      <c r="DC118">
        <v>0</v>
      </c>
      <c r="DD118">
        <v>0</v>
      </c>
      <c r="DE118">
        <v>1</v>
      </c>
      <c r="DF118">
        <v>0</v>
      </c>
      <c r="DG118">
        <v>0</v>
      </c>
      <c r="DH118">
        <v>1</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19</v>
      </c>
    </row>
    <row r="119" spans="1:137" x14ac:dyDescent="0.25">
      <c r="A119" t="s">
        <v>31</v>
      </c>
      <c r="B119">
        <v>1993</v>
      </c>
      <c r="C119">
        <v>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1</v>
      </c>
      <c r="CH119">
        <v>0</v>
      </c>
      <c r="CI119">
        <v>0</v>
      </c>
      <c r="CJ119">
        <v>0</v>
      </c>
      <c r="CK119">
        <v>0</v>
      </c>
      <c r="CL119">
        <v>1</v>
      </c>
      <c r="CM119">
        <v>1</v>
      </c>
      <c r="CN119">
        <v>1</v>
      </c>
      <c r="CO119">
        <v>1</v>
      </c>
      <c r="CP119">
        <v>0</v>
      </c>
      <c r="CQ119">
        <v>1</v>
      </c>
      <c r="CR119">
        <v>1</v>
      </c>
      <c r="CS119">
        <v>1</v>
      </c>
      <c r="CT119">
        <v>0</v>
      </c>
      <c r="CU119">
        <v>0</v>
      </c>
      <c r="CV119">
        <v>0</v>
      </c>
      <c r="CW119">
        <v>0</v>
      </c>
      <c r="CX119">
        <v>0</v>
      </c>
      <c r="CY119">
        <v>0</v>
      </c>
      <c r="CZ119">
        <v>0</v>
      </c>
      <c r="DA119">
        <v>0</v>
      </c>
      <c r="DB119">
        <v>0</v>
      </c>
      <c r="DC119">
        <v>0</v>
      </c>
      <c r="DD119">
        <v>0</v>
      </c>
      <c r="DE119">
        <v>0</v>
      </c>
      <c r="DF119">
        <v>0</v>
      </c>
      <c r="DG119">
        <v>0</v>
      </c>
      <c r="DH119">
        <v>1</v>
      </c>
      <c r="DI119">
        <v>1</v>
      </c>
      <c r="DJ119">
        <v>1</v>
      </c>
      <c r="DK119">
        <v>1</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13</v>
      </c>
    </row>
    <row r="120" spans="1:137" x14ac:dyDescent="0.25">
      <c r="A120" t="s">
        <v>33</v>
      </c>
      <c r="B120">
        <v>1993</v>
      </c>
      <c r="C120">
        <v>1</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1</v>
      </c>
      <c r="CM120">
        <v>1</v>
      </c>
      <c r="CN120">
        <v>1</v>
      </c>
      <c r="CO120">
        <v>1</v>
      </c>
      <c r="CP120">
        <v>0</v>
      </c>
      <c r="CQ120">
        <v>1</v>
      </c>
      <c r="CR120">
        <v>1</v>
      </c>
      <c r="CS120">
        <v>1</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8</v>
      </c>
    </row>
    <row r="121" spans="1:137" x14ac:dyDescent="0.25">
      <c r="A121" t="s">
        <v>35</v>
      </c>
      <c r="B121">
        <v>1993</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1</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1</v>
      </c>
      <c r="CF121">
        <v>1</v>
      </c>
      <c r="CG121">
        <v>1</v>
      </c>
      <c r="CH121">
        <v>0</v>
      </c>
      <c r="CI121">
        <v>0</v>
      </c>
      <c r="CJ121">
        <v>0</v>
      </c>
      <c r="CK121">
        <v>0</v>
      </c>
      <c r="CL121">
        <v>1</v>
      </c>
      <c r="CM121">
        <v>1</v>
      </c>
      <c r="CN121">
        <v>1</v>
      </c>
      <c r="CO121">
        <v>1</v>
      </c>
      <c r="CP121">
        <v>0</v>
      </c>
      <c r="CQ121">
        <v>1</v>
      </c>
      <c r="CR121">
        <v>1</v>
      </c>
      <c r="CS121">
        <v>1</v>
      </c>
      <c r="CT121">
        <v>0</v>
      </c>
      <c r="CU121">
        <v>0</v>
      </c>
      <c r="CV121">
        <v>0</v>
      </c>
      <c r="CW121">
        <v>0</v>
      </c>
      <c r="CX121">
        <v>0</v>
      </c>
      <c r="CY121">
        <v>0</v>
      </c>
      <c r="CZ121">
        <v>0</v>
      </c>
      <c r="DA121">
        <v>0</v>
      </c>
      <c r="DB121">
        <v>0</v>
      </c>
      <c r="DC121">
        <v>0</v>
      </c>
      <c r="DD121">
        <v>0</v>
      </c>
      <c r="DE121">
        <v>0</v>
      </c>
      <c r="DF121">
        <v>0</v>
      </c>
      <c r="DG121">
        <v>0</v>
      </c>
      <c r="DH121">
        <v>1</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12</v>
      </c>
    </row>
    <row r="122" spans="1:137" x14ac:dyDescent="0.25">
      <c r="A122" t="s">
        <v>41</v>
      </c>
      <c r="B122">
        <v>1993</v>
      </c>
      <c r="C122">
        <v>1</v>
      </c>
      <c r="D122">
        <v>0</v>
      </c>
      <c r="E122">
        <v>0</v>
      </c>
      <c r="F122">
        <v>0</v>
      </c>
      <c r="G122">
        <v>0</v>
      </c>
      <c r="H122">
        <v>0</v>
      </c>
      <c r="I122">
        <v>0</v>
      </c>
      <c r="J122">
        <v>0</v>
      </c>
      <c r="K122">
        <v>0</v>
      </c>
      <c r="L122">
        <v>0</v>
      </c>
      <c r="M122">
        <v>1</v>
      </c>
      <c r="N122">
        <v>0</v>
      </c>
      <c r="O122">
        <v>0</v>
      </c>
      <c r="P122">
        <v>0</v>
      </c>
      <c r="Q122">
        <v>0</v>
      </c>
      <c r="R122">
        <v>1</v>
      </c>
      <c r="S122">
        <v>1</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1</v>
      </c>
      <c r="CH122">
        <v>0</v>
      </c>
      <c r="CI122">
        <v>0</v>
      </c>
      <c r="CJ122">
        <v>0</v>
      </c>
      <c r="CK122">
        <v>0</v>
      </c>
      <c r="CL122">
        <v>1</v>
      </c>
      <c r="CM122">
        <v>0</v>
      </c>
      <c r="CN122">
        <v>0</v>
      </c>
      <c r="CO122">
        <v>0</v>
      </c>
      <c r="CP122">
        <v>0</v>
      </c>
      <c r="CQ122">
        <v>0</v>
      </c>
      <c r="CR122">
        <v>1</v>
      </c>
      <c r="CS122">
        <v>1</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9</v>
      </c>
    </row>
    <row r="123" spans="1:137" x14ac:dyDescent="0.25">
      <c r="A123" t="s">
        <v>39</v>
      </c>
      <c r="B123">
        <v>1993</v>
      </c>
      <c r="C123">
        <v>0</v>
      </c>
      <c r="D123">
        <v>1</v>
      </c>
      <c r="E123">
        <v>0</v>
      </c>
      <c r="F123">
        <v>1</v>
      </c>
      <c r="G123">
        <v>0</v>
      </c>
      <c r="H123">
        <v>0</v>
      </c>
      <c r="I123">
        <v>1</v>
      </c>
      <c r="J123">
        <v>0</v>
      </c>
      <c r="K123">
        <v>0</v>
      </c>
      <c r="L123">
        <v>0</v>
      </c>
      <c r="M123">
        <v>0</v>
      </c>
      <c r="N123">
        <v>0</v>
      </c>
      <c r="O123">
        <v>1</v>
      </c>
      <c r="P123">
        <v>0</v>
      </c>
      <c r="Q123">
        <v>0</v>
      </c>
      <c r="R123">
        <v>0</v>
      </c>
      <c r="S123">
        <v>0</v>
      </c>
      <c r="T123">
        <v>0</v>
      </c>
      <c r="U123">
        <v>0</v>
      </c>
      <c r="V123">
        <v>0</v>
      </c>
      <c r="W123">
        <v>1</v>
      </c>
      <c r="X123">
        <v>1</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1</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1</v>
      </c>
      <c r="CH123">
        <v>0</v>
      </c>
      <c r="CI123">
        <v>0</v>
      </c>
      <c r="CJ123">
        <v>1</v>
      </c>
      <c r="CK123">
        <v>0</v>
      </c>
      <c r="CL123">
        <v>1</v>
      </c>
      <c r="CM123">
        <v>1</v>
      </c>
      <c r="CN123">
        <v>1</v>
      </c>
      <c r="CO123">
        <v>1</v>
      </c>
      <c r="CP123">
        <v>0</v>
      </c>
      <c r="CQ123">
        <v>1</v>
      </c>
      <c r="CR123">
        <v>0</v>
      </c>
      <c r="CS123">
        <v>1</v>
      </c>
      <c r="CT123">
        <v>0</v>
      </c>
      <c r="CU123">
        <v>0</v>
      </c>
      <c r="CV123">
        <v>0</v>
      </c>
      <c r="CW123">
        <v>0</v>
      </c>
      <c r="CX123">
        <v>0</v>
      </c>
      <c r="CY123">
        <v>1</v>
      </c>
      <c r="CZ123">
        <v>1</v>
      </c>
      <c r="DA123">
        <v>1</v>
      </c>
      <c r="DB123">
        <v>1</v>
      </c>
      <c r="DC123">
        <v>0</v>
      </c>
      <c r="DD123">
        <v>1</v>
      </c>
      <c r="DE123">
        <v>1</v>
      </c>
      <c r="DF123">
        <v>1</v>
      </c>
      <c r="DG123">
        <v>0</v>
      </c>
      <c r="DH123">
        <v>1</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1</v>
      </c>
      <c r="EG123">
        <v>24</v>
      </c>
    </row>
    <row r="124" spans="1:137" x14ac:dyDescent="0.25">
      <c r="A124" t="s">
        <v>37</v>
      </c>
      <c r="B124">
        <v>1993</v>
      </c>
      <c r="C124">
        <v>1</v>
      </c>
      <c r="D124">
        <v>1</v>
      </c>
      <c r="E124">
        <v>0</v>
      </c>
      <c r="F124">
        <v>1</v>
      </c>
      <c r="G124">
        <v>1</v>
      </c>
      <c r="H124">
        <v>1</v>
      </c>
      <c r="I124">
        <v>0</v>
      </c>
      <c r="J124">
        <v>0</v>
      </c>
      <c r="K124">
        <v>0</v>
      </c>
      <c r="L124">
        <v>0</v>
      </c>
      <c r="M124">
        <v>0</v>
      </c>
      <c r="N124">
        <v>1</v>
      </c>
      <c r="O124">
        <v>1</v>
      </c>
      <c r="P124">
        <v>0</v>
      </c>
      <c r="Q124">
        <v>0</v>
      </c>
      <c r="R124">
        <v>1</v>
      </c>
      <c r="S124">
        <v>1</v>
      </c>
      <c r="T124">
        <v>1</v>
      </c>
      <c r="U124">
        <v>1</v>
      </c>
      <c r="V124">
        <v>1</v>
      </c>
      <c r="W124">
        <v>1</v>
      </c>
      <c r="X124">
        <v>1</v>
      </c>
      <c r="Y124">
        <v>1</v>
      </c>
      <c r="Z124">
        <v>1</v>
      </c>
      <c r="AA124">
        <v>1</v>
      </c>
      <c r="AB124">
        <v>0</v>
      </c>
      <c r="AC124">
        <v>1</v>
      </c>
      <c r="AD124">
        <v>0</v>
      </c>
      <c r="AE124">
        <v>1</v>
      </c>
      <c r="AF124">
        <v>1</v>
      </c>
      <c r="AG124">
        <v>1</v>
      </c>
      <c r="AH124">
        <v>0</v>
      </c>
      <c r="AI124">
        <v>1</v>
      </c>
      <c r="AJ124">
        <v>0</v>
      </c>
      <c r="AK124">
        <v>0</v>
      </c>
      <c r="AL124">
        <v>1</v>
      </c>
      <c r="AM124">
        <v>1</v>
      </c>
      <c r="AN124">
        <v>1</v>
      </c>
      <c r="AO124">
        <v>1</v>
      </c>
      <c r="AP124">
        <v>0</v>
      </c>
      <c r="AQ124">
        <v>1</v>
      </c>
      <c r="AR124">
        <v>0</v>
      </c>
      <c r="AS124">
        <v>0</v>
      </c>
      <c r="AT124">
        <v>0</v>
      </c>
      <c r="AU124">
        <v>0</v>
      </c>
      <c r="AV124">
        <v>0</v>
      </c>
      <c r="AW124">
        <v>0</v>
      </c>
      <c r="AX124">
        <v>1</v>
      </c>
      <c r="AY124">
        <v>0</v>
      </c>
      <c r="AZ124">
        <v>0</v>
      </c>
      <c r="BA124">
        <v>0</v>
      </c>
      <c r="BB124">
        <v>0</v>
      </c>
      <c r="BC124">
        <v>0</v>
      </c>
      <c r="BD124">
        <v>1</v>
      </c>
      <c r="BE124">
        <v>1</v>
      </c>
      <c r="BF124">
        <v>1</v>
      </c>
      <c r="BG124">
        <v>1</v>
      </c>
      <c r="BH124">
        <v>1</v>
      </c>
      <c r="BI124">
        <v>0</v>
      </c>
      <c r="BJ124">
        <v>1</v>
      </c>
      <c r="BK124">
        <v>1</v>
      </c>
      <c r="BL124">
        <v>0</v>
      </c>
      <c r="BM124">
        <v>0</v>
      </c>
      <c r="BN124">
        <v>0</v>
      </c>
      <c r="BO124">
        <v>0</v>
      </c>
      <c r="BP124">
        <v>0</v>
      </c>
      <c r="BQ124">
        <v>0</v>
      </c>
      <c r="BR124">
        <v>0</v>
      </c>
      <c r="BS124">
        <v>0</v>
      </c>
      <c r="BT124">
        <v>0</v>
      </c>
      <c r="BU124">
        <v>0</v>
      </c>
      <c r="BV124">
        <v>0</v>
      </c>
      <c r="BW124">
        <v>1</v>
      </c>
      <c r="BX124">
        <v>1</v>
      </c>
      <c r="BY124">
        <v>1</v>
      </c>
      <c r="BZ124">
        <v>1</v>
      </c>
      <c r="CA124">
        <v>1</v>
      </c>
      <c r="CB124">
        <v>0</v>
      </c>
      <c r="CC124">
        <v>0</v>
      </c>
      <c r="CD124">
        <v>0</v>
      </c>
      <c r="CE124">
        <v>1</v>
      </c>
      <c r="CF124">
        <v>1</v>
      </c>
      <c r="CG124">
        <v>1</v>
      </c>
      <c r="CH124">
        <v>0</v>
      </c>
      <c r="CI124">
        <v>1</v>
      </c>
      <c r="CJ124">
        <v>1</v>
      </c>
      <c r="CK124">
        <v>1</v>
      </c>
      <c r="CL124">
        <v>1</v>
      </c>
      <c r="CM124">
        <v>1</v>
      </c>
      <c r="CN124">
        <v>0</v>
      </c>
      <c r="CO124">
        <v>1</v>
      </c>
      <c r="CP124">
        <v>0</v>
      </c>
      <c r="CQ124">
        <v>1</v>
      </c>
      <c r="CR124">
        <v>0</v>
      </c>
      <c r="CS124">
        <v>1</v>
      </c>
      <c r="CT124">
        <v>0</v>
      </c>
      <c r="CU124">
        <v>0</v>
      </c>
      <c r="CV124">
        <v>0</v>
      </c>
      <c r="CW124">
        <v>0</v>
      </c>
      <c r="CX124">
        <v>0</v>
      </c>
      <c r="CY124">
        <v>0</v>
      </c>
      <c r="CZ124">
        <v>0</v>
      </c>
      <c r="DA124">
        <v>0</v>
      </c>
      <c r="DB124">
        <v>0</v>
      </c>
      <c r="DC124">
        <v>0</v>
      </c>
      <c r="DD124">
        <v>0</v>
      </c>
      <c r="DE124">
        <v>0</v>
      </c>
      <c r="DF124">
        <v>0</v>
      </c>
      <c r="DG124">
        <v>0</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1</v>
      </c>
      <c r="EG124">
        <v>56</v>
      </c>
    </row>
    <row r="125" spans="1:137" x14ac:dyDescent="0.25">
      <c r="A125" t="s">
        <v>43</v>
      </c>
      <c r="B125">
        <v>1993</v>
      </c>
      <c r="C125">
        <v>1</v>
      </c>
      <c r="D125">
        <v>0</v>
      </c>
      <c r="E125">
        <v>0</v>
      </c>
      <c r="F125">
        <v>0</v>
      </c>
      <c r="G125">
        <v>0</v>
      </c>
      <c r="H125">
        <v>0</v>
      </c>
      <c r="I125">
        <v>0</v>
      </c>
      <c r="J125">
        <v>0</v>
      </c>
      <c r="K125">
        <v>0</v>
      </c>
      <c r="L125">
        <v>0</v>
      </c>
      <c r="M125">
        <v>0</v>
      </c>
      <c r="N125">
        <v>0</v>
      </c>
      <c r="O125">
        <v>0</v>
      </c>
      <c r="P125">
        <v>0</v>
      </c>
      <c r="Q125">
        <v>1</v>
      </c>
      <c r="R125">
        <v>1</v>
      </c>
      <c r="S125">
        <v>1</v>
      </c>
      <c r="T125">
        <v>0</v>
      </c>
      <c r="U125">
        <v>1</v>
      </c>
      <c r="V125">
        <v>0</v>
      </c>
      <c r="W125">
        <v>1</v>
      </c>
      <c r="X125">
        <v>1</v>
      </c>
      <c r="Y125">
        <v>0</v>
      </c>
      <c r="Z125">
        <v>0</v>
      </c>
      <c r="AA125">
        <v>0</v>
      </c>
      <c r="AB125">
        <v>0</v>
      </c>
      <c r="AC125">
        <v>0</v>
      </c>
      <c r="AD125">
        <v>0</v>
      </c>
      <c r="AE125">
        <v>0</v>
      </c>
      <c r="AF125">
        <v>1</v>
      </c>
      <c r="AG125">
        <v>0</v>
      </c>
      <c r="AH125">
        <v>1</v>
      </c>
      <c r="AI125">
        <v>1</v>
      </c>
      <c r="AJ125">
        <v>0</v>
      </c>
      <c r="AK125">
        <v>1</v>
      </c>
      <c r="AL125">
        <v>0</v>
      </c>
      <c r="AM125">
        <v>1</v>
      </c>
      <c r="AN125">
        <v>0</v>
      </c>
      <c r="AO125">
        <v>0</v>
      </c>
      <c r="AP125">
        <v>0</v>
      </c>
      <c r="AQ125">
        <v>1</v>
      </c>
      <c r="AR125">
        <v>0</v>
      </c>
      <c r="AS125">
        <v>0</v>
      </c>
      <c r="AT125">
        <v>0</v>
      </c>
      <c r="AU125">
        <v>1</v>
      </c>
      <c r="AV125">
        <v>0</v>
      </c>
      <c r="AW125">
        <v>0</v>
      </c>
      <c r="AX125">
        <v>0</v>
      </c>
      <c r="AY125">
        <v>0</v>
      </c>
      <c r="AZ125">
        <v>0</v>
      </c>
      <c r="BA125">
        <v>0</v>
      </c>
      <c r="BB125">
        <v>0</v>
      </c>
      <c r="BC125">
        <v>0</v>
      </c>
      <c r="BD125">
        <v>0</v>
      </c>
      <c r="BE125">
        <v>1</v>
      </c>
      <c r="BF125">
        <v>1</v>
      </c>
      <c r="BG125">
        <v>0</v>
      </c>
      <c r="BH125">
        <v>0</v>
      </c>
      <c r="BI125">
        <v>0</v>
      </c>
      <c r="BJ125">
        <v>0</v>
      </c>
      <c r="BK125">
        <v>1</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1</v>
      </c>
      <c r="CM125">
        <v>1</v>
      </c>
      <c r="CN125">
        <v>1</v>
      </c>
      <c r="CO125">
        <v>1</v>
      </c>
      <c r="CP125">
        <v>0</v>
      </c>
      <c r="CQ125">
        <v>1</v>
      </c>
      <c r="CR125">
        <v>1</v>
      </c>
      <c r="CS125">
        <v>1</v>
      </c>
      <c r="CT125">
        <v>0</v>
      </c>
      <c r="CU125">
        <v>0</v>
      </c>
      <c r="CV125">
        <v>0</v>
      </c>
      <c r="CW125">
        <v>0</v>
      </c>
      <c r="CX125">
        <v>0</v>
      </c>
      <c r="CY125">
        <v>0</v>
      </c>
      <c r="CZ125">
        <v>0</v>
      </c>
      <c r="DA125">
        <v>0</v>
      </c>
      <c r="DB125">
        <v>0</v>
      </c>
      <c r="DC125">
        <v>0</v>
      </c>
      <c r="DD125">
        <v>0</v>
      </c>
      <c r="DE125">
        <v>0</v>
      </c>
      <c r="DF125">
        <v>0</v>
      </c>
      <c r="DG125">
        <v>0</v>
      </c>
      <c r="DH125">
        <v>1</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25</v>
      </c>
    </row>
    <row r="126" spans="1:137" x14ac:dyDescent="0.25">
      <c r="A126" t="s">
        <v>45</v>
      </c>
      <c r="B126">
        <v>1993</v>
      </c>
      <c r="C126">
        <v>0</v>
      </c>
      <c r="D126">
        <v>1</v>
      </c>
      <c r="E126">
        <v>0</v>
      </c>
      <c r="F126">
        <v>1</v>
      </c>
      <c r="G126">
        <v>1</v>
      </c>
      <c r="H126">
        <v>1</v>
      </c>
      <c r="I126">
        <v>0</v>
      </c>
      <c r="J126">
        <v>0</v>
      </c>
      <c r="K126">
        <v>0</v>
      </c>
      <c r="L126">
        <v>0</v>
      </c>
      <c r="M126">
        <v>0</v>
      </c>
      <c r="N126">
        <v>0</v>
      </c>
      <c r="O126">
        <v>0</v>
      </c>
      <c r="P126">
        <v>0</v>
      </c>
      <c r="Q126">
        <v>0</v>
      </c>
      <c r="R126">
        <v>0</v>
      </c>
      <c r="S126">
        <v>0</v>
      </c>
      <c r="T126">
        <v>0</v>
      </c>
      <c r="U126">
        <v>0</v>
      </c>
      <c r="V126">
        <v>0</v>
      </c>
      <c r="W126">
        <v>0</v>
      </c>
      <c r="X126">
        <v>0</v>
      </c>
      <c r="Y126">
        <v>0</v>
      </c>
      <c r="Z126">
        <v>0</v>
      </c>
      <c r="AA126">
        <v>1</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1</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1</v>
      </c>
      <c r="CH126">
        <v>0</v>
      </c>
      <c r="CI126">
        <v>0</v>
      </c>
      <c r="CJ126">
        <v>1</v>
      </c>
      <c r="CK126">
        <v>1</v>
      </c>
      <c r="CL126">
        <v>1</v>
      </c>
      <c r="CM126">
        <v>1</v>
      </c>
      <c r="CN126">
        <v>1</v>
      </c>
      <c r="CO126">
        <v>1</v>
      </c>
      <c r="CP126">
        <v>0</v>
      </c>
      <c r="CQ126">
        <v>1</v>
      </c>
      <c r="CR126">
        <v>1</v>
      </c>
      <c r="CS126">
        <v>1</v>
      </c>
      <c r="CT126">
        <v>0</v>
      </c>
      <c r="CU126">
        <v>0</v>
      </c>
      <c r="CV126">
        <v>0</v>
      </c>
      <c r="CW126">
        <v>0</v>
      </c>
      <c r="CX126">
        <v>0</v>
      </c>
      <c r="CY126">
        <v>1</v>
      </c>
      <c r="CZ126">
        <v>1</v>
      </c>
      <c r="DA126">
        <v>1</v>
      </c>
      <c r="DB126">
        <v>0</v>
      </c>
      <c r="DC126">
        <v>0</v>
      </c>
      <c r="DD126">
        <v>0</v>
      </c>
      <c r="DE126">
        <v>1</v>
      </c>
      <c r="DF126">
        <v>1</v>
      </c>
      <c r="DG126">
        <v>0</v>
      </c>
      <c r="DH126">
        <v>1</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22</v>
      </c>
    </row>
    <row r="127" spans="1:137" x14ac:dyDescent="0.25">
      <c r="A127" t="s">
        <v>49</v>
      </c>
      <c r="B127">
        <v>1993</v>
      </c>
      <c r="C127">
        <v>1</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1</v>
      </c>
      <c r="CH127">
        <v>0</v>
      </c>
      <c r="CI127">
        <v>0</v>
      </c>
      <c r="CJ127">
        <v>1</v>
      </c>
      <c r="CK127">
        <v>0</v>
      </c>
      <c r="CL127">
        <v>1</v>
      </c>
      <c r="CM127">
        <v>0</v>
      </c>
      <c r="CN127">
        <v>0</v>
      </c>
      <c r="CO127">
        <v>1</v>
      </c>
      <c r="CP127">
        <v>0</v>
      </c>
      <c r="CQ127">
        <v>0</v>
      </c>
      <c r="CR127">
        <v>1</v>
      </c>
      <c r="CS127">
        <v>1</v>
      </c>
      <c r="CT127">
        <v>0</v>
      </c>
      <c r="CU127">
        <v>0</v>
      </c>
      <c r="CV127">
        <v>0</v>
      </c>
      <c r="CW127">
        <v>0</v>
      </c>
      <c r="CX127">
        <v>0</v>
      </c>
      <c r="CY127">
        <v>0</v>
      </c>
      <c r="CZ127">
        <v>0</v>
      </c>
      <c r="DA127">
        <v>0</v>
      </c>
      <c r="DB127">
        <v>0</v>
      </c>
      <c r="DC127">
        <v>0</v>
      </c>
      <c r="DD127">
        <v>0</v>
      </c>
      <c r="DE127">
        <v>0</v>
      </c>
      <c r="DF127">
        <v>0</v>
      </c>
      <c r="DG127">
        <v>0</v>
      </c>
      <c r="DH127">
        <v>1</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8</v>
      </c>
    </row>
    <row r="128" spans="1:137" x14ac:dyDescent="0.25">
      <c r="A128" t="s">
        <v>47</v>
      </c>
      <c r="B128">
        <v>1993</v>
      </c>
      <c r="C128">
        <v>0</v>
      </c>
      <c r="D128">
        <v>0</v>
      </c>
      <c r="E128">
        <v>0</v>
      </c>
      <c r="F128">
        <v>0</v>
      </c>
      <c r="G128">
        <v>0</v>
      </c>
      <c r="H128">
        <v>0</v>
      </c>
      <c r="I128">
        <v>1</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0</v>
      </c>
      <c r="AH128">
        <v>0</v>
      </c>
      <c r="AI128">
        <v>1</v>
      </c>
      <c r="AJ128">
        <v>0</v>
      </c>
      <c r="AK128">
        <v>0</v>
      </c>
      <c r="AL128">
        <v>0</v>
      </c>
      <c r="AM128">
        <v>0</v>
      </c>
      <c r="AN128">
        <v>0</v>
      </c>
      <c r="AO128">
        <v>0</v>
      </c>
      <c r="AP128">
        <v>1</v>
      </c>
      <c r="AQ128">
        <v>0</v>
      </c>
      <c r="AR128">
        <v>0</v>
      </c>
      <c r="AS128">
        <v>0</v>
      </c>
      <c r="AT128">
        <v>0</v>
      </c>
      <c r="AU128">
        <v>0</v>
      </c>
      <c r="AV128">
        <v>0</v>
      </c>
      <c r="AW128">
        <v>0</v>
      </c>
      <c r="AX128">
        <v>0</v>
      </c>
      <c r="AY128">
        <v>0</v>
      </c>
      <c r="AZ128">
        <v>0</v>
      </c>
      <c r="BA128">
        <v>0</v>
      </c>
      <c r="BB128">
        <v>0</v>
      </c>
      <c r="BC128">
        <v>0</v>
      </c>
      <c r="BD128">
        <v>0</v>
      </c>
      <c r="BE128">
        <v>1</v>
      </c>
      <c r="BF128">
        <v>1</v>
      </c>
      <c r="BG128">
        <v>0</v>
      </c>
      <c r="BH128">
        <v>1</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1</v>
      </c>
      <c r="CH128">
        <v>0</v>
      </c>
      <c r="CI128">
        <v>0</v>
      </c>
      <c r="CJ128">
        <v>0</v>
      </c>
      <c r="CK128">
        <v>0</v>
      </c>
      <c r="CL128">
        <v>1</v>
      </c>
      <c r="CM128">
        <v>1</v>
      </c>
      <c r="CN128">
        <v>1</v>
      </c>
      <c r="CO128">
        <v>1</v>
      </c>
      <c r="CP128">
        <v>0</v>
      </c>
      <c r="CQ128">
        <v>1</v>
      </c>
      <c r="CR128">
        <v>1</v>
      </c>
      <c r="CS128">
        <v>1</v>
      </c>
      <c r="CT128">
        <v>0</v>
      </c>
      <c r="CU128">
        <v>0</v>
      </c>
      <c r="CV128">
        <v>0</v>
      </c>
      <c r="CW128">
        <v>0</v>
      </c>
      <c r="CX128">
        <v>0</v>
      </c>
      <c r="CY128">
        <v>0</v>
      </c>
      <c r="CZ128">
        <v>0</v>
      </c>
      <c r="DA128">
        <v>0</v>
      </c>
      <c r="DB128">
        <v>0</v>
      </c>
      <c r="DC128">
        <v>0</v>
      </c>
      <c r="DD128">
        <v>0</v>
      </c>
      <c r="DE128">
        <v>0</v>
      </c>
      <c r="DF128">
        <v>0</v>
      </c>
      <c r="DG128">
        <v>0</v>
      </c>
      <c r="DH128">
        <v>1</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16</v>
      </c>
    </row>
    <row r="129" spans="1:137" x14ac:dyDescent="0.25">
      <c r="A129" t="s">
        <v>51</v>
      </c>
      <c r="B129">
        <v>1993</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1</v>
      </c>
      <c r="CM129">
        <v>0</v>
      </c>
      <c r="CN129">
        <v>0</v>
      </c>
      <c r="CO129">
        <v>1</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3</v>
      </c>
    </row>
    <row r="130" spans="1:137" x14ac:dyDescent="0.25">
      <c r="A130" t="s">
        <v>57</v>
      </c>
      <c r="B130">
        <v>1993</v>
      </c>
      <c r="C130">
        <v>1</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1</v>
      </c>
      <c r="AG130">
        <v>0</v>
      </c>
      <c r="AH130">
        <v>0</v>
      </c>
      <c r="AI130">
        <v>1</v>
      </c>
      <c r="AJ130">
        <v>0</v>
      </c>
      <c r="AK130">
        <v>0</v>
      </c>
      <c r="AL130">
        <v>0</v>
      </c>
      <c r="AM130">
        <v>0</v>
      </c>
      <c r="AN130">
        <v>0</v>
      </c>
      <c r="AO130">
        <v>0</v>
      </c>
      <c r="AP130">
        <v>1</v>
      </c>
      <c r="AQ130">
        <v>0</v>
      </c>
      <c r="AR130">
        <v>0</v>
      </c>
      <c r="AS130">
        <v>0</v>
      </c>
      <c r="AT130">
        <v>0</v>
      </c>
      <c r="AU130">
        <v>0</v>
      </c>
      <c r="AV130">
        <v>0</v>
      </c>
      <c r="AW130">
        <v>0</v>
      </c>
      <c r="AX130">
        <v>0</v>
      </c>
      <c r="AY130">
        <v>0</v>
      </c>
      <c r="AZ130">
        <v>0</v>
      </c>
      <c r="BA130">
        <v>0</v>
      </c>
      <c r="BB130">
        <v>0</v>
      </c>
      <c r="BC130">
        <v>0</v>
      </c>
      <c r="BD130">
        <v>0</v>
      </c>
      <c r="BE130">
        <v>1</v>
      </c>
      <c r="BF130">
        <v>0</v>
      </c>
      <c r="BG130">
        <v>0</v>
      </c>
      <c r="BH130">
        <v>0</v>
      </c>
      <c r="BI130">
        <v>0</v>
      </c>
      <c r="BJ130">
        <v>0</v>
      </c>
      <c r="BK130">
        <v>1</v>
      </c>
      <c r="BL130">
        <v>0</v>
      </c>
      <c r="BM130">
        <v>0</v>
      </c>
      <c r="BN130">
        <v>0</v>
      </c>
      <c r="BO130">
        <v>0</v>
      </c>
      <c r="BP130">
        <v>0</v>
      </c>
      <c r="BQ130">
        <v>0</v>
      </c>
      <c r="BR130">
        <v>0</v>
      </c>
      <c r="BS130">
        <v>0</v>
      </c>
      <c r="BT130">
        <v>0</v>
      </c>
      <c r="BU130">
        <v>0</v>
      </c>
      <c r="BV130">
        <v>0</v>
      </c>
      <c r="BW130">
        <v>0</v>
      </c>
      <c r="BX130">
        <v>0</v>
      </c>
      <c r="BY130">
        <v>1</v>
      </c>
      <c r="BZ130">
        <v>0</v>
      </c>
      <c r="CA130">
        <v>0</v>
      </c>
      <c r="CB130">
        <v>0</v>
      </c>
      <c r="CC130">
        <v>0</v>
      </c>
      <c r="CD130">
        <v>0</v>
      </c>
      <c r="CE130">
        <v>0</v>
      </c>
      <c r="CF130">
        <v>0</v>
      </c>
      <c r="CG130">
        <v>0</v>
      </c>
      <c r="CH130">
        <v>0</v>
      </c>
      <c r="CI130">
        <v>0</v>
      </c>
      <c r="CJ130">
        <v>0</v>
      </c>
      <c r="CK130">
        <v>0</v>
      </c>
      <c r="CL130">
        <v>1</v>
      </c>
      <c r="CM130">
        <v>1</v>
      </c>
      <c r="CN130">
        <v>1</v>
      </c>
      <c r="CO130">
        <v>1</v>
      </c>
      <c r="CP130">
        <v>0</v>
      </c>
      <c r="CQ130">
        <v>1</v>
      </c>
      <c r="CR130">
        <v>1</v>
      </c>
      <c r="CS130">
        <v>1</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18</v>
      </c>
    </row>
    <row r="131" spans="1:137" x14ac:dyDescent="0.25">
      <c r="A131" t="s">
        <v>65</v>
      </c>
      <c r="B131">
        <v>1993</v>
      </c>
      <c r="C131">
        <v>1</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1</v>
      </c>
      <c r="CH131">
        <v>0</v>
      </c>
      <c r="CI131">
        <v>0</v>
      </c>
      <c r="CJ131">
        <v>0</v>
      </c>
      <c r="CK131">
        <v>0</v>
      </c>
      <c r="CL131">
        <v>1</v>
      </c>
      <c r="CM131">
        <v>1</v>
      </c>
      <c r="CN131">
        <v>1</v>
      </c>
      <c r="CO131">
        <v>0</v>
      </c>
      <c r="CP131">
        <v>0</v>
      </c>
      <c r="CQ131">
        <v>0</v>
      </c>
      <c r="CR131">
        <v>0</v>
      </c>
      <c r="CS131">
        <v>1</v>
      </c>
      <c r="CT131">
        <v>0</v>
      </c>
      <c r="CU131">
        <v>0</v>
      </c>
      <c r="CV131">
        <v>0</v>
      </c>
      <c r="CW131">
        <v>0</v>
      </c>
      <c r="CX131">
        <v>0</v>
      </c>
      <c r="CY131">
        <v>0</v>
      </c>
      <c r="CZ131">
        <v>0</v>
      </c>
      <c r="DA131">
        <v>1</v>
      </c>
      <c r="DB131">
        <v>0</v>
      </c>
      <c r="DC131">
        <v>0</v>
      </c>
      <c r="DD131">
        <v>0</v>
      </c>
      <c r="DE131">
        <v>1</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8</v>
      </c>
    </row>
    <row r="132" spans="1:137" x14ac:dyDescent="0.25">
      <c r="A132" t="s">
        <v>59</v>
      </c>
      <c r="B132">
        <v>1993</v>
      </c>
      <c r="C132">
        <v>0</v>
      </c>
      <c r="D132">
        <v>0</v>
      </c>
      <c r="E132">
        <v>0</v>
      </c>
      <c r="F132">
        <v>0</v>
      </c>
      <c r="G132">
        <v>0</v>
      </c>
      <c r="H132">
        <v>0</v>
      </c>
      <c r="I132">
        <v>0</v>
      </c>
      <c r="J132">
        <v>0</v>
      </c>
      <c r="K132">
        <v>0</v>
      </c>
      <c r="L132">
        <v>0</v>
      </c>
      <c r="M132">
        <v>0</v>
      </c>
      <c r="N132">
        <v>0</v>
      </c>
      <c r="O132">
        <v>1</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1</v>
      </c>
      <c r="CM132">
        <v>0</v>
      </c>
      <c r="CN132">
        <v>0</v>
      </c>
      <c r="CO132">
        <v>0</v>
      </c>
      <c r="CP132">
        <v>0</v>
      </c>
      <c r="CQ132">
        <v>0</v>
      </c>
      <c r="CR132">
        <v>0</v>
      </c>
      <c r="CS132">
        <v>1</v>
      </c>
      <c r="CT132">
        <v>0</v>
      </c>
      <c r="CU132">
        <v>0</v>
      </c>
      <c r="CV132">
        <v>0</v>
      </c>
      <c r="CW132">
        <v>0</v>
      </c>
      <c r="CX132">
        <v>0</v>
      </c>
      <c r="CY132">
        <v>0</v>
      </c>
      <c r="CZ132">
        <v>0</v>
      </c>
      <c r="DA132">
        <v>0</v>
      </c>
      <c r="DB132">
        <v>0</v>
      </c>
      <c r="DC132">
        <v>0</v>
      </c>
      <c r="DD132">
        <v>0</v>
      </c>
      <c r="DE132">
        <v>0</v>
      </c>
      <c r="DF132">
        <v>0</v>
      </c>
      <c r="DG132">
        <v>0</v>
      </c>
      <c r="DH132">
        <v>1</v>
      </c>
      <c r="DI132">
        <v>1</v>
      </c>
      <c r="DJ132">
        <v>1</v>
      </c>
      <c r="DK132">
        <v>1</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7</v>
      </c>
    </row>
    <row r="133" spans="1:137" x14ac:dyDescent="0.25">
      <c r="A133" t="s">
        <v>61</v>
      </c>
      <c r="B133">
        <v>1993</v>
      </c>
      <c r="C133">
        <v>0</v>
      </c>
      <c r="D133">
        <v>1</v>
      </c>
      <c r="E133">
        <v>1</v>
      </c>
      <c r="F133">
        <v>1</v>
      </c>
      <c r="G133">
        <v>0</v>
      </c>
      <c r="H133">
        <v>0</v>
      </c>
      <c r="I133">
        <v>0</v>
      </c>
      <c r="J133">
        <v>0</v>
      </c>
      <c r="K133">
        <v>0</v>
      </c>
      <c r="L133">
        <v>0</v>
      </c>
      <c r="M133">
        <v>1</v>
      </c>
      <c r="N133">
        <v>1</v>
      </c>
      <c r="O133">
        <v>1</v>
      </c>
      <c r="P133">
        <v>0</v>
      </c>
      <c r="Q133">
        <v>1</v>
      </c>
      <c r="R133">
        <v>0</v>
      </c>
      <c r="S133">
        <v>1</v>
      </c>
      <c r="T133">
        <v>0</v>
      </c>
      <c r="U133">
        <v>1</v>
      </c>
      <c r="V133">
        <v>0</v>
      </c>
      <c r="W133">
        <v>1</v>
      </c>
      <c r="X133">
        <v>1</v>
      </c>
      <c r="Y133">
        <v>0</v>
      </c>
      <c r="Z133">
        <v>0</v>
      </c>
      <c r="AA133">
        <v>1</v>
      </c>
      <c r="AB133">
        <v>0</v>
      </c>
      <c r="AC133">
        <v>0</v>
      </c>
      <c r="AD133">
        <v>0</v>
      </c>
      <c r="AE133">
        <v>1</v>
      </c>
      <c r="AF133">
        <v>1</v>
      </c>
      <c r="AG133">
        <v>1</v>
      </c>
      <c r="AH133">
        <v>0</v>
      </c>
      <c r="AI133">
        <v>1</v>
      </c>
      <c r="AJ133">
        <v>0</v>
      </c>
      <c r="AK133">
        <v>0</v>
      </c>
      <c r="AL133">
        <v>0</v>
      </c>
      <c r="AM133">
        <v>1</v>
      </c>
      <c r="AN133">
        <v>0</v>
      </c>
      <c r="AO133">
        <v>0</v>
      </c>
      <c r="AP133">
        <v>0</v>
      </c>
      <c r="AQ133">
        <v>1</v>
      </c>
      <c r="AR133">
        <v>0</v>
      </c>
      <c r="AS133">
        <v>0</v>
      </c>
      <c r="AT133">
        <v>0</v>
      </c>
      <c r="AU133">
        <v>1</v>
      </c>
      <c r="AV133">
        <v>0</v>
      </c>
      <c r="AW133">
        <v>0</v>
      </c>
      <c r="AX133">
        <v>0</v>
      </c>
      <c r="AY133">
        <v>0</v>
      </c>
      <c r="AZ133">
        <v>0</v>
      </c>
      <c r="BA133">
        <v>0</v>
      </c>
      <c r="BB133">
        <v>0</v>
      </c>
      <c r="BC133">
        <v>0</v>
      </c>
      <c r="BD133">
        <v>1</v>
      </c>
      <c r="BE133">
        <v>1</v>
      </c>
      <c r="BF133">
        <v>1</v>
      </c>
      <c r="BG133">
        <v>0</v>
      </c>
      <c r="BH133">
        <v>0</v>
      </c>
      <c r="BI133">
        <v>0</v>
      </c>
      <c r="BJ133">
        <v>1</v>
      </c>
      <c r="BK133">
        <v>1</v>
      </c>
      <c r="BL133">
        <v>0</v>
      </c>
      <c r="BM133">
        <v>1</v>
      </c>
      <c r="BN133">
        <v>1</v>
      </c>
      <c r="BO133">
        <v>0</v>
      </c>
      <c r="BP133">
        <v>1</v>
      </c>
      <c r="BQ133">
        <v>1</v>
      </c>
      <c r="BR133">
        <v>0</v>
      </c>
      <c r="BS133">
        <v>1</v>
      </c>
      <c r="BT133">
        <v>0</v>
      </c>
      <c r="BU133">
        <v>1</v>
      </c>
      <c r="BV133">
        <v>0</v>
      </c>
      <c r="BW133">
        <v>0</v>
      </c>
      <c r="BX133">
        <v>0</v>
      </c>
      <c r="BY133">
        <v>0</v>
      </c>
      <c r="BZ133">
        <v>0</v>
      </c>
      <c r="CA133">
        <v>0</v>
      </c>
      <c r="CB133">
        <v>0</v>
      </c>
      <c r="CC133">
        <v>0</v>
      </c>
      <c r="CD133">
        <v>0</v>
      </c>
      <c r="CE133">
        <v>1</v>
      </c>
      <c r="CF133">
        <v>1</v>
      </c>
      <c r="CG133">
        <v>1</v>
      </c>
      <c r="CH133">
        <v>0</v>
      </c>
      <c r="CI133">
        <v>0</v>
      </c>
      <c r="CJ133">
        <v>1</v>
      </c>
      <c r="CK133">
        <v>1</v>
      </c>
      <c r="CL133">
        <v>1</v>
      </c>
      <c r="CM133">
        <v>1</v>
      </c>
      <c r="CN133">
        <v>1</v>
      </c>
      <c r="CO133">
        <v>1</v>
      </c>
      <c r="CP133">
        <v>0</v>
      </c>
      <c r="CQ133">
        <v>1</v>
      </c>
      <c r="CR133">
        <v>1</v>
      </c>
      <c r="CS133">
        <v>1</v>
      </c>
      <c r="CT133">
        <v>0</v>
      </c>
      <c r="CU133">
        <v>0</v>
      </c>
      <c r="CV133">
        <v>0</v>
      </c>
      <c r="CW133">
        <v>0</v>
      </c>
      <c r="CX133">
        <v>0</v>
      </c>
      <c r="CY133">
        <v>0</v>
      </c>
      <c r="CZ133">
        <v>1</v>
      </c>
      <c r="DA133">
        <v>1</v>
      </c>
      <c r="DB133">
        <v>0</v>
      </c>
      <c r="DC133">
        <v>0</v>
      </c>
      <c r="DD133">
        <v>1</v>
      </c>
      <c r="DE133">
        <v>1</v>
      </c>
      <c r="DF133">
        <v>0</v>
      </c>
      <c r="DG133">
        <v>0</v>
      </c>
      <c r="DH133">
        <v>1</v>
      </c>
      <c r="DI133">
        <v>1</v>
      </c>
      <c r="DJ133">
        <v>1</v>
      </c>
      <c r="DK133">
        <v>1</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1</v>
      </c>
      <c r="EG133">
        <v>51</v>
      </c>
    </row>
    <row r="134" spans="1:137" x14ac:dyDescent="0.25">
      <c r="A134" t="s">
        <v>63</v>
      </c>
      <c r="B134">
        <v>1993</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1</v>
      </c>
      <c r="CH134">
        <v>0</v>
      </c>
      <c r="CI134">
        <v>0</v>
      </c>
      <c r="CJ134">
        <v>0</v>
      </c>
      <c r="CK134">
        <v>0</v>
      </c>
      <c r="CL134">
        <v>1</v>
      </c>
      <c r="CM134">
        <v>1</v>
      </c>
      <c r="CN134">
        <v>1</v>
      </c>
      <c r="CO134">
        <v>1</v>
      </c>
      <c r="CP134">
        <v>0</v>
      </c>
      <c r="CQ134">
        <v>1</v>
      </c>
      <c r="CR134">
        <v>1</v>
      </c>
      <c r="CS134">
        <v>1</v>
      </c>
      <c r="CT134">
        <v>0</v>
      </c>
      <c r="CU134">
        <v>0</v>
      </c>
      <c r="CV134">
        <v>0</v>
      </c>
      <c r="CW134">
        <v>0</v>
      </c>
      <c r="CX134">
        <v>0</v>
      </c>
      <c r="CY134">
        <v>0</v>
      </c>
      <c r="CZ134">
        <v>0</v>
      </c>
      <c r="DA134">
        <v>0</v>
      </c>
      <c r="DB134">
        <v>0</v>
      </c>
      <c r="DC134">
        <v>0</v>
      </c>
      <c r="DD134">
        <v>0</v>
      </c>
      <c r="DE134">
        <v>0</v>
      </c>
      <c r="DF134">
        <v>0</v>
      </c>
      <c r="DG134">
        <v>0</v>
      </c>
      <c r="DH134">
        <v>1</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10</v>
      </c>
    </row>
    <row r="135" spans="1:137" x14ac:dyDescent="0.25">
      <c r="A135" t="s">
        <v>67</v>
      </c>
      <c r="B135">
        <v>1993</v>
      </c>
      <c r="C135">
        <v>1</v>
      </c>
      <c r="D135">
        <v>1</v>
      </c>
      <c r="E135">
        <v>0</v>
      </c>
      <c r="F135">
        <v>1</v>
      </c>
      <c r="G135">
        <v>1</v>
      </c>
      <c r="H135">
        <v>0</v>
      </c>
      <c r="I135">
        <v>0</v>
      </c>
      <c r="J135">
        <v>0</v>
      </c>
      <c r="K135">
        <v>0</v>
      </c>
      <c r="L135">
        <v>0</v>
      </c>
      <c r="M135">
        <v>1</v>
      </c>
      <c r="N135">
        <v>0</v>
      </c>
      <c r="O135">
        <v>1</v>
      </c>
      <c r="P135">
        <v>0</v>
      </c>
      <c r="Q135">
        <v>0</v>
      </c>
      <c r="R135">
        <v>0</v>
      </c>
      <c r="S135">
        <v>1</v>
      </c>
      <c r="T135">
        <v>0</v>
      </c>
      <c r="U135">
        <v>0</v>
      </c>
      <c r="V135">
        <v>0</v>
      </c>
      <c r="W135">
        <v>1</v>
      </c>
      <c r="X135">
        <v>1</v>
      </c>
      <c r="Y135">
        <v>0</v>
      </c>
      <c r="Z135">
        <v>0</v>
      </c>
      <c r="AA135">
        <v>0</v>
      </c>
      <c r="AB135">
        <v>0</v>
      </c>
      <c r="AC135">
        <v>0</v>
      </c>
      <c r="AD135">
        <v>0</v>
      </c>
      <c r="AE135">
        <v>0</v>
      </c>
      <c r="AF135">
        <v>1</v>
      </c>
      <c r="AG135">
        <v>1</v>
      </c>
      <c r="AH135">
        <v>0</v>
      </c>
      <c r="AI135">
        <v>1</v>
      </c>
      <c r="AJ135">
        <v>0</v>
      </c>
      <c r="AK135">
        <v>1</v>
      </c>
      <c r="AL135">
        <v>0</v>
      </c>
      <c r="AM135">
        <v>1</v>
      </c>
      <c r="AN135">
        <v>0</v>
      </c>
      <c r="AO135">
        <v>1</v>
      </c>
      <c r="AP135">
        <v>0</v>
      </c>
      <c r="AQ135">
        <v>0</v>
      </c>
      <c r="AR135">
        <v>0</v>
      </c>
      <c r="AS135">
        <v>0</v>
      </c>
      <c r="AT135">
        <v>0</v>
      </c>
      <c r="AU135">
        <v>0</v>
      </c>
      <c r="AV135">
        <v>0</v>
      </c>
      <c r="AW135">
        <v>0</v>
      </c>
      <c r="AX135">
        <v>0</v>
      </c>
      <c r="AY135">
        <v>0</v>
      </c>
      <c r="AZ135">
        <v>0</v>
      </c>
      <c r="BA135">
        <v>0</v>
      </c>
      <c r="BB135">
        <v>0</v>
      </c>
      <c r="BC135">
        <v>0</v>
      </c>
      <c r="BD135">
        <v>0</v>
      </c>
      <c r="BE135">
        <v>1</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1</v>
      </c>
      <c r="CF135">
        <v>1</v>
      </c>
      <c r="CG135">
        <v>1</v>
      </c>
      <c r="CH135">
        <v>1</v>
      </c>
      <c r="CI135">
        <v>0</v>
      </c>
      <c r="CJ135">
        <v>1</v>
      </c>
      <c r="CK135">
        <v>0</v>
      </c>
      <c r="CL135">
        <v>1</v>
      </c>
      <c r="CM135">
        <v>1</v>
      </c>
      <c r="CN135">
        <v>1</v>
      </c>
      <c r="CO135">
        <v>1</v>
      </c>
      <c r="CP135">
        <v>0</v>
      </c>
      <c r="CQ135">
        <v>1</v>
      </c>
      <c r="CR135">
        <v>1</v>
      </c>
      <c r="CS135">
        <v>1</v>
      </c>
      <c r="CT135">
        <v>0</v>
      </c>
      <c r="CU135">
        <v>0</v>
      </c>
      <c r="CV135">
        <v>0</v>
      </c>
      <c r="CW135">
        <v>0</v>
      </c>
      <c r="CX135">
        <v>0</v>
      </c>
      <c r="CY135">
        <v>0</v>
      </c>
      <c r="CZ135">
        <v>0</v>
      </c>
      <c r="DA135">
        <v>0</v>
      </c>
      <c r="DB135">
        <v>0</v>
      </c>
      <c r="DC135">
        <v>0</v>
      </c>
      <c r="DD135">
        <v>0</v>
      </c>
      <c r="DE135">
        <v>0</v>
      </c>
      <c r="DF135">
        <v>0</v>
      </c>
      <c r="DG135">
        <v>0</v>
      </c>
      <c r="DH135">
        <v>1</v>
      </c>
      <c r="DI135">
        <v>1</v>
      </c>
      <c r="DJ135">
        <v>1</v>
      </c>
      <c r="DK135">
        <v>1</v>
      </c>
      <c r="DL135">
        <v>1</v>
      </c>
      <c r="DM135">
        <v>1</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34</v>
      </c>
    </row>
    <row r="136" spans="1:137" x14ac:dyDescent="0.25">
      <c r="A136" t="s">
        <v>53</v>
      </c>
      <c r="B136">
        <v>1993</v>
      </c>
      <c r="C136">
        <v>0</v>
      </c>
      <c r="D136">
        <v>0</v>
      </c>
      <c r="E136">
        <v>0</v>
      </c>
      <c r="F136">
        <v>0</v>
      </c>
      <c r="G136">
        <v>0</v>
      </c>
      <c r="H136">
        <v>0</v>
      </c>
      <c r="I136">
        <v>0</v>
      </c>
      <c r="J136">
        <v>0</v>
      </c>
      <c r="K136">
        <v>0</v>
      </c>
      <c r="L136">
        <v>0</v>
      </c>
      <c r="M136">
        <v>0</v>
      </c>
      <c r="N136">
        <v>1</v>
      </c>
      <c r="O136">
        <v>1</v>
      </c>
      <c r="P136">
        <v>0</v>
      </c>
      <c r="Q136">
        <v>0</v>
      </c>
      <c r="R136">
        <v>0</v>
      </c>
      <c r="S136">
        <v>1</v>
      </c>
      <c r="T136">
        <v>0</v>
      </c>
      <c r="U136">
        <v>0</v>
      </c>
      <c r="V136">
        <v>0</v>
      </c>
      <c r="W136">
        <v>0</v>
      </c>
      <c r="X136">
        <v>0</v>
      </c>
      <c r="Y136">
        <v>0</v>
      </c>
      <c r="Z136">
        <v>0</v>
      </c>
      <c r="AA136">
        <v>0</v>
      </c>
      <c r="AB136">
        <v>0</v>
      </c>
      <c r="AC136">
        <v>0</v>
      </c>
      <c r="AD136">
        <v>0</v>
      </c>
      <c r="AE136">
        <v>0</v>
      </c>
      <c r="AF136">
        <v>1</v>
      </c>
      <c r="AG136">
        <v>0</v>
      </c>
      <c r="AH136">
        <v>0</v>
      </c>
      <c r="AI136">
        <v>1</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1</v>
      </c>
      <c r="CG136">
        <v>1</v>
      </c>
      <c r="CH136">
        <v>0</v>
      </c>
      <c r="CI136">
        <v>0</v>
      </c>
      <c r="CJ136">
        <v>0</v>
      </c>
      <c r="CK136">
        <v>0</v>
      </c>
      <c r="CL136">
        <v>1</v>
      </c>
      <c r="CM136">
        <v>1</v>
      </c>
      <c r="CN136">
        <v>1</v>
      </c>
      <c r="CO136">
        <v>1</v>
      </c>
      <c r="CP136">
        <v>0</v>
      </c>
      <c r="CQ136">
        <v>1</v>
      </c>
      <c r="CR136">
        <v>1</v>
      </c>
      <c r="CS136">
        <v>1</v>
      </c>
      <c r="CT136">
        <v>0</v>
      </c>
      <c r="CU136">
        <v>0</v>
      </c>
      <c r="CV136">
        <v>0</v>
      </c>
      <c r="CW136">
        <v>0</v>
      </c>
      <c r="CX136">
        <v>0</v>
      </c>
      <c r="CY136">
        <v>0</v>
      </c>
      <c r="CZ136">
        <v>0</v>
      </c>
      <c r="DA136">
        <v>1</v>
      </c>
      <c r="DB136">
        <v>0</v>
      </c>
      <c r="DC136">
        <v>1</v>
      </c>
      <c r="DD136">
        <v>1</v>
      </c>
      <c r="DE136">
        <v>1</v>
      </c>
      <c r="DF136">
        <v>0</v>
      </c>
      <c r="DG136">
        <v>0</v>
      </c>
      <c r="DH136">
        <v>1</v>
      </c>
      <c r="DI136">
        <v>1</v>
      </c>
      <c r="DJ136">
        <v>1</v>
      </c>
      <c r="DK136">
        <v>1</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23</v>
      </c>
    </row>
    <row r="137" spans="1:137" x14ac:dyDescent="0.25">
      <c r="A137" t="s">
        <v>55</v>
      </c>
      <c r="B137">
        <v>1993</v>
      </c>
      <c r="C137">
        <v>1</v>
      </c>
      <c r="D137">
        <v>1</v>
      </c>
      <c r="E137">
        <v>0</v>
      </c>
      <c r="F137">
        <v>1</v>
      </c>
      <c r="G137">
        <v>0</v>
      </c>
      <c r="H137">
        <v>0</v>
      </c>
      <c r="I137">
        <v>0</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1</v>
      </c>
      <c r="BY137">
        <v>1</v>
      </c>
      <c r="BZ137">
        <v>0</v>
      </c>
      <c r="CA137">
        <v>0</v>
      </c>
      <c r="CB137">
        <v>0</v>
      </c>
      <c r="CC137">
        <v>0</v>
      </c>
      <c r="CD137">
        <v>0</v>
      </c>
      <c r="CE137">
        <v>0</v>
      </c>
      <c r="CF137">
        <v>0</v>
      </c>
      <c r="CG137">
        <v>1</v>
      </c>
      <c r="CH137">
        <v>0</v>
      </c>
      <c r="CI137">
        <v>0</v>
      </c>
      <c r="CJ137">
        <v>1</v>
      </c>
      <c r="CK137">
        <v>0</v>
      </c>
      <c r="CL137">
        <v>1</v>
      </c>
      <c r="CM137">
        <v>0</v>
      </c>
      <c r="CN137">
        <v>0</v>
      </c>
      <c r="CO137">
        <v>1</v>
      </c>
      <c r="CP137">
        <v>0</v>
      </c>
      <c r="CQ137">
        <v>1</v>
      </c>
      <c r="CR137">
        <v>0</v>
      </c>
      <c r="CS137">
        <v>1</v>
      </c>
      <c r="CT137">
        <v>0</v>
      </c>
      <c r="CU137">
        <v>0</v>
      </c>
      <c r="CV137">
        <v>0</v>
      </c>
      <c r="CW137">
        <v>0</v>
      </c>
      <c r="CX137">
        <v>0</v>
      </c>
      <c r="CY137">
        <v>0</v>
      </c>
      <c r="CZ137">
        <v>0</v>
      </c>
      <c r="DA137">
        <v>0</v>
      </c>
      <c r="DB137">
        <v>0</v>
      </c>
      <c r="DC137">
        <v>0</v>
      </c>
      <c r="DD137">
        <v>0</v>
      </c>
      <c r="DE137">
        <v>0</v>
      </c>
      <c r="DF137">
        <v>0</v>
      </c>
      <c r="DG137">
        <v>0</v>
      </c>
      <c r="DH137">
        <v>1</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13</v>
      </c>
    </row>
    <row r="138" spans="1:137" x14ac:dyDescent="0.25">
      <c r="A138" t="s">
        <v>69</v>
      </c>
      <c r="B138">
        <v>1993</v>
      </c>
      <c r="C138">
        <v>0</v>
      </c>
      <c r="D138">
        <v>0</v>
      </c>
      <c r="E138">
        <v>0</v>
      </c>
      <c r="F138">
        <v>0</v>
      </c>
      <c r="G138">
        <v>1</v>
      </c>
      <c r="H138">
        <v>0</v>
      </c>
      <c r="I138">
        <v>1</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1</v>
      </c>
      <c r="AQ138">
        <v>1</v>
      </c>
      <c r="AR138">
        <v>0</v>
      </c>
      <c r="AS138">
        <v>0</v>
      </c>
      <c r="AT138">
        <v>0</v>
      </c>
      <c r="AU138">
        <v>0</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1</v>
      </c>
      <c r="BY138">
        <v>1</v>
      </c>
      <c r="BZ138">
        <v>0</v>
      </c>
      <c r="CA138">
        <v>0</v>
      </c>
      <c r="CB138">
        <v>0</v>
      </c>
      <c r="CC138">
        <v>0</v>
      </c>
      <c r="CD138">
        <v>0</v>
      </c>
      <c r="CE138">
        <v>0</v>
      </c>
      <c r="CF138">
        <v>0</v>
      </c>
      <c r="CG138">
        <v>1</v>
      </c>
      <c r="CH138">
        <v>0</v>
      </c>
      <c r="CI138">
        <v>0</v>
      </c>
      <c r="CJ138">
        <v>0</v>
      </c>
      <c r="CK138">
        <v>0</v>
      </c>
      <c r="CL138">
        <v>1</v>
      </c>
      <c r="CM138">
        <v>1</v>
      </c>
      <c r="CN138">
        <v>1</v>
      </c>
      <c r="CO138">
        <v>1</v>
      </c>
      <c r="CP138">
        <v>0</v>
      </c>
      <c r="CQ138">
        <v>1</v>
      </c>
      <c r="CR138">
        <v>1</v>
      </c>
      <c r="CS138">
        <v>1</v>
      </c>
      <c r="CT138">
        <v>0</v>
      </c>
      <c r="CU138">
        <v>0</v>
      </c>
      <c r="CV138">
        <v>0</v>
      </c>
      <c r="CW138">
        <v>0</v>
      </c>
      <c r="CX138">
        <v>0</v>
      </c>
      <c r="CY138">
        <v>0</v>
      </c>
      <c r="CZ138">
        <v>0</v>
      </c>
      <c r="DA138">
        <v>0</v>
      </c>
      <c r="DB138">
        <v>0</v>
      </c>
      <c r="DC138">
        <v>0</v>
      </c>
      <c r="DD138">
        <v>0</v>
      </c>
      <c r="DE138">
        <v>0</v>
      </c>
      <c r="DF138">
        <v>0</v>
      </c>
      <c r="DG138">
        <v>0</v>
      </c>
      <c r="DH138">
        <v>1</v>
      </c>
      <c r="DI138">
        <v>1</v>
      </c>
      <c r="DJ138">
        <v>1</v>
      </c>
      <c r="DK138">
        <v>1</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19</v>
      </c>
    </row>
    <row r="139" spans="1:137" x14ac:dyDescent="0.25">
      <c r="A139" t="s">
        <v>71</v>
      </c>
      <c r="B139">
        <v>1993</v>
      </c>
      <c r="C139">
        <v>1</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1</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1</v>
      </c>
      <c r="CH139">
        <v>0</v>
      </c>
      <c r="CI139">
        <v>0</v>
      </c>
      <c r="CJ139">
        <v>0</v>
      </c>
      <c r="CK139">
        <v>0</v>
      </c>
      <c r="CL139">
        <v>1</v>
      </c>
      <c r="CM139">
        <v>1</v>
      </c>
      <c r="CN139">
        <v>1</v>
      </c>
      <c r="CO139">
        <v>1</v>
      </c>
      <c r="CP139">
        <v>0</v>
      </c>
      <c r="CQ139">
        <v>1</v>
      </c>
      <c r="CR139">
        <v>1</v>
      </c>
      <c r="CS139">
        <v>1</v>
      </c>
      <c r="CT139">
        <v>0</v>
      </c>
      <c r="CU139">
        <v>0</v>
      </c>
      <c r="CV139">
        <v>0</v>
      </c>
      <c r="CW139">
        <v>0</v>
      </c>
      <c r="CX139">
        <v>0</v>
      </c>
      <c r="CY139">
        <v>0</v>
      </c>
      <c r="CZ139">
        <v>0</v>
      </c>
      <c r="DA139">
        <v>0</v>
      </c>
      <c r="DB139">
        <v>0</v>
      </c>
      <c r="DC139">
        <v>0</v>
      </c>
      <c r="DD139">
        <v>0</v>
      </c>
      <c r="DE139">
        <v>0</v>
      </c>
      <c r="DF139">
        <v>0</v>
      </c>
      <c r="DG139">
        <v>0</v>
      </c>
      <c r="DH139">
        <v>1</v>
      </c>
      <c r="DI139">
        <v>0</v>
      </c>
      <c r="DJ139">
        <v>0</v>
      </c>
      <c r="DK139">
        <v>0</v>
      </c>
      <c r="DL139">
        <v>0</v>
      </c>
      <c r="DM139">
        <v>0</v>
      </c>
      <c r="DN139">
        <v>0</v>
      </c>
      <c r="DO139">
        <v>0</v>
      </c>
      <c r="DP139">
        <v>0</v>
      </c>
      <c r="DQ139">
        <v>0</v>
      </c>
      <c r="DR139">
        <v>0</v>
      </c>
      <c r="DS139">
        <v>1</v>
      </c>
      <c r="DT139">
        <v>0</v>
      </c>
      <c r="DU139">
        <v>0</v>
      </c>
      <c r="DV139">
        <v>0</v>
      </c>
      <c r="DW139">
        <v>0</v>
      </c>
      <c r="DX139">
        <v>0</v>
      </c>
      <c r="DY139">
        <v>0</v>
      </c>
      <c r="DZ139">
        <v>0</v>
      </c>
      <c r="EA139">
        <v>0</v>
      </c>
      <c r="EB139">
        <v>0</v>
      </c>
      <c r="EC139">
        <v>0</v>
      </c>
      <c r="ED139">
        <v>0</v>
      </c>
      <c r="EE139">
        <v>0</v>
      </c>
      <c r="EF139">
        <v>0</v>
      </c>
      <c r="EG139">
        <v>12</v>
      </c>
    </row>
    <row r="140" spans="1:137" x14ac:dyDescent="0.25">
      <c r="A140" t="s">
        <v>73</v>
      </c>
      <c r="B140">
        <v>1993</v>
      </c>
      <c r="C140">
        <v>1</v>
      </c>
      <c r="D140">
        <v>1</v>
      </c>
      <c r="E140">
        <v>0</v>
      </c>
      <c r="F140">
        <v>1</v>
      </c>
      <c r="G140">
        <v>0</v>
      </c>
      <c r="H140">
        <v>0</v>
      </c>
      <c r="I140">
        <v>0</v>
      </c>
      <c r="J140">
        <v>0</v>
      </c>
      <c r="K140">
        <v>0</v>
      </c>
      <c r="L140">
        <v>0</v>
      </c>
      <c r="M140">
        <v>1</v>
      </c>
      <c r="N140">
        <v>0</v>
      </c>
      <c r="O140">
        <v>0</v>
      </c>
      <c r="P140">
        <v>0</v>
      </c>
      <c r="Q140">
        <v>0</v>
      </c>
      <c r="R140">
        <v>0</v>
      </c>
      <c r="S140">
        <v>1</v>
      </c>
      <c r="T140">
        <v>0</v>
      </c>
      <c r="U140">
        <v>0</v>
      </c>
      <c r="V140">
        <v>0</v>
      </c>
      <c r="W140">
        <v>1</v>
      </c>
      <c r="X140">
        <v>1</v>
      </c>
      <c r="Y140">
        <v>0</v>
      </c>
      <c r="Z140">
        <v>0</v>
      </c>
      <c r="AA140">
        <v>0</v>
      </c>
      <c r="AB140">
        <v>0</v>
      </c>
      <c r="AC140">
        <v>0</v>
      </c>
      <c r="AD140">
        <v>0</v>
      </c>
      <c r="AE140">
        <v>0</v>
      </c>
      <c r="AF140">
        <v>0</v>
      </c>
      <c r="AG140">
        <v>1</v>
      </c>
      <c r="AH140">
        <v>0</v>
      </c>
      <c r="AI140">
        <v>0</v>
      </c>
      <c r="AJ140">
        <v>0</v>
      </c>
      <c r="AK140">
        <v>0</v>
      </c>
      <c r="AL140">
        <v>0</v>
      </c>
      <c r="AM140">
        <v>0</v>
      </c>
      <c r="AN140">
        <v>0</v>
      </c>
      <c r="AO140">
        <v>0</v>
      </c>
      <c r="AP140">
        <v>0</v>
      </c>
      <c r="AQ140">
        <v>1</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1</v>
      </c>
      <c r="CF140">
        <v>0</v>
      </c>
      <c r="CG140">
        <v>0</v>
      </c>
      <c r="CH140">
        <v>0</v>
      </c>
      <c r="CI140">
        <v>0</v>
      </c>
      <c r="CJ140">
        <v>0</v>
      </c>
      <c r="CK140">
        <v>0</v>
      </c>
      <c r="CL140">
        <v>1</v>
      </c>
      <c r="CM140">
        <v>0</v>
      </c>
      <c r="CN140">
        <v>0</v>
      </c>
      <c r="CO140">
        <v>1</v>
      </c>
      <c r="CP140">
        <v>0</v>
      </c>
      <c r="CQ140">
        <v>1</v>
      </c>
      <c r="CR140">
        <v>1</v>
      </c>
      <c r="CS140">
        <v>1</v>
      </c>
      <c r="CT140">
        <v>0</v>
      </c>
      <c r="CU140">
        <v>0</v>
      </c>
      <c r="CV140">
        <v>0</v>
      </c>
      <c r="CW140">
        <v>0</v>
      </c>
      <c r="CX140">
        <v>0</v>
      </c>
      <c r="CY140">
        <v>0</v>
      </c>
      <c r="CZ140">
        <v>0</v>
      </c>
      <c r="DA140">
        <v>0</v>
      </c>
      <c r="DB140">
        <v>0</v>
      </c>
      <c r="DC140">
        <v>0</v>
      </c>
      <c r="DD140">
        <v>0</v>
      </c>
      <c r="DE140">
        <v>0</v>
      </c>
      <c r="DF140">
        <v>0</v>
      </c>
      <c r="DG140">
        <v>0</v>
      </c>
      <c r="DH140">
        <v>1</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16</v>
      </c>
    </row>
    <row r="141" spans="1:137" x14ac:dyDescent="0.25">
      <c r="A141" t="s">
        <v>75</v>
      </c>
      <c r="B141">
        <v>1993</v>
      </c>
      <c r="C141">
        <v>0</v>
      </c>
      <c r="D141">
        <v>0</v>
      </c>
      <c r="E141">
        <v>0</v>
      </c>
      <c r="F141">
        <v>0</v>
      </c>
      <c r="G141">
        <v>0</v>
      </c>
      <c r="H141">
        <v>0</v>
      </c>
      <c r="I141">
        <v>0</v>
      </c>
      <c r="J141">
        <v>0</v>
      </c>
      <c r="K141">
        <v>0</v>
      </c>
      <c r="L141">
        <v>0</v>
      </c>
      <c r="M141">
        <v>0</v>
      </c>
      <c r="N141">
        <v>0</v>
      </c>
      <c r="O141">
        <v>1</v>
      </c>
      <c r="P141">
        <v>0</v>
      </c>
      <c r="Q141">
        <v>1</v>
      </c>
      <c r="R141">
        <v>0</v>
      </c>
      <c r="S141">
        <v>1</v>
      </c>
      <c r="T141">
        <v>0</v>
      </c>
      <c r="U141">
        <v>1</v>
      </c>
      <c r="V141">
        <v>0</v>
      </c>
      <c r="W141">
        <v>1</v>
      </c>
      <c r="X141">
        <v>1</v>
      </c>
      <c r="Y141">
        <v>0</v>
      </c>
      <c r="Z141">
        <v>0</v>
      </c>
      <c r="AA141">
        <v>1</v>
      </c>
      <c r="AB141">
        <v>0</v>
      </c>
      <c r="AC141">
        <v>0</v>
      </c>
      <c r="AD141">
        <v>0</v>
      </c>
      <c r="AE141">
        <v>0</v>
      </c>
      <c r="AF141">
        <v>0</v>
      </c>
      <c r="AG141">
        <v>0</v>
      </c>
      <c r="AH141">
        <v>0</v>
      </c>
      <c r="AI141">
        <v>0</v>
      </c>
      <c r="AJ141">
        <v>0</v>
      </c>
      <c r="AK141">
        <v>0</v>
      </c>
      <c r="AL141">
        <v>0</v>
      </c>
      <c r="AM141">
        <v>1</v>
      </c>
      <c r="AN141">
        <v>0</v>
      </c>
      <c r="AO141">
        <v>0</v>
      </c>
      <c r="AP141">
        <v>0</v>
      </c>
      <c r="AQ141">
        <v>1</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1</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1</v>
      </c>
      <c r="CH141">
        <v>0</v>
      </c>
      <c r="CI141">
        <v>0</v>
      </c>
      <c r="CJ141">
        <v>0</v>
      </c>
      <c r="CK141">
        <v>0</v>
      </c>
      <c r="CL141">
        <v>1</v>
      </c>
      <c r="CM141">
        <v>0</v>
      </c>
      <c r="CN141">
        <v>0</v>
      </c>
      <c r="CO141">
        <v>1</v>
      </c>
      <c r="CP141">
        <v>0</v>
      </c>
      <c r="CQ141">
        <v>1</v>
      </c>
      <c r="CR141">
        <v>0</v>
      </c>
      <c r="CS141">
        <v>1</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1</v>
      </c>
      <c r="DT141">
        <v>0</v>
      </c>
      <c r="DU141">
        <v>0</v>
      </c>
      <c r="DV141">
        <v>0</v>
      </c>
      <c r="DW141">
        <v>0</v>
      </c>
      <c r="DX141">
        <v>0</v>
      </c>
      <c r="DY141">
        <v>0</v>
      </c>
      <c r="DZ141">
        <v>0</v>
      </c>
      <c r="EA141">
        <v>0</v>
      </c>
      <c r="EB141">
        <v>0</v>
      </c>
      <c r="EC141">
        <v>0</v>
      </c>
      <c r="ED141">
        <v>0</v>
      </c>
      <c r="EE141">
        <v>0</v>
      </c>
      <c r="EF141">
        <v>0</v>
      </c>
      <c r="EG141">
        <v>17</v>
      </c>
    </row>
    <row r="142" spans="1:137" x14ac:dyDescent="0.25">
      <c r="A142" t="s">
        <v>77</v>
      </c>
      <c r="B142">
        <v>1993</v>
      </c>
      <c r="C142">
        <v>0</v>
      </c>
      <c r="D142">
        <v>1</v>
      </c>
      <c r="E142">
        <v>1</v>
      </c>
      <c r="F142">
        <v>1</v>
      </c>
      <c r="G142">
        <v>0</v>
      </c>
      <c r="H142">
        <v>1</v>
      </c>
      <c r="I142">
        <v>1</v>
      </c>
      <c r="J142">
        <v>0</v>
      </c>
      <c r="K142">
        <v>0</v>
      </c>
      <c r="L142">
        <v>0</v>
      </c>
      <c r="M142">
        <v>0</v>
      </c>
      <c r="N142">
        <v>1</v>
      </c>
      <c r="O142">
        <v>1</v>
      </c>
      <c r="P142">
        <v>1</v>
      </c>
      <c r="Q142">
        <v>1</v>
      </c>
      <c r="R142">
        <v>1</v>
      </c>
      <c r="S142">
        <v>1</v>
      </c>
      <c r="T142">
        <v>0</v>
      </c>
      <c r="U142">
        <v>0</v>
      </c>
      <c r="V142">
        <v>0</v>
      </c>
      <c r="W142">
        <v>0</v>
      </c>
      <c r="X142">
        <v>0</v>
      </c>
      <c r="Y142">
        <v>0</v>
      </c>
      <c r="Z142">
        <v>0</v>
      </c>
      <c r="AA142">
        <v>1</v>
      </c>
      <c r="AB142">
        <v>1</v>
      </c>
      <c r="AC142">
        <v>0</v>
      </c>
      <c r="AD142">
        <v>0</v>
      </c>
      <c r="AE142">
        <v>1</v>
      </c>
      <c r="AF142">
        <v>1</v>
      </c>
      <c r="AG142">
        <v>0</v>
      </c>
      <c r="AH142">
        <v>1</v>
      </c>
      <c r="AI142">
        <v>1</v>
      </c>
      <c r="AJ142">
        <v>0</v>
      </c>
      <c r="AK142">
        <v>0</v>
      </c>
      <c r="AL142">
        <v>0</v>
      </c>
      <c r="AM142">
        <v>0</v>
      </c>
      <c r="AN142">
        <v>0</v>
      </c>
      <c r="AO142">
        <v>0</v>
      </c>
      <c r="AP142">
        <v>1</v>
      </c>
      <c r="AQ142">
        <v>1</v>
      </c>
      <c r="AR142">
        <v>0</v>
      </c>
      <c r="AS142">
        <v>0</v>
      </c>
      <c r="AT142">
        <v>1</v>
      </c>
      <c r="AU142">
        <v>0</v>
      </c>
      <c r="AV142">
        <v>0</v>
      </c>
      <c r="AW142">
        <v>0</v>
      </c>
      <c r="AX142">
        <v>1</v>
      </c>
      <c r="AY142">
        <v>1</v>
      </c>
      <c r="AZ142">
        <v>1</v>
      </c>
      <c r="BA142">
        <v>1</v>
      </c>
      <c r="BB142">
        <v>1</v>
      </c>
      <c r="BC142">
        <v>1</v>
      </c>
      <c r="BD142">
        <v>1</v>
      </c>
      <c r="BE142">
        <v>1</v>
      </c>
      <c r="BF142">
        <v>0</v>
      </c>
      <c r="BG142">
        <v>0</v>
      </c>
      <c r="BH142">
        <v>1</v>
      </c>
      <c r="BI142">
        <v>0</v>
      </c>
      <c r="BJ142">
        <v>1</v>
      </c>
      <c r="BK142">
        <v>1</v>
      </c>
      <c r="BL142">
        <v>1</v>
      </c>
      <c r="BM142">
        <v>1</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1</v>
      </c>
      <c r="CK142">
        <v>0</v>
      </c>
      <c r="CL142">
        <v>1</v>
      </c>
      <c r="CM142">
        <v>1</v>
      </c>
      <c r="CN142">
        <v>1</v>
      </c>
      <c r="CO142">
        <v>0</v>
      </c>
      <c r="CP142">
        <v>0</v>
      </c>
      <c r="CQ142">
        <v>0</v>
      </c>
      <c r="CR142">
        <v>0</v>
      </c>
      <c r="CS142">
        <v>1</v>
      </c>
      <c r="CT142">
        <v>0</v>
      </c>
      <c r="CU142">
        <v>0</v>
      </c>
      <c r="CV142">
        <v>0</v>
      </c>
      <c r="CW142">
        <v>0</v>
      </c>
      <c r="CX142">
        <v>0</v>
      </c>
      <c r="CY142">
        <v>0</v>
      </c>
      <c r="CZ142">
        <v>0</v>
      </c>
      <c r="DA142">
        <v>0</v>
      </c>
      <c r="DB142">
        <v>0</v>
      </c>
      <c r="DC142">
        <v>0</v>
      </c>
      <c r="DD142">
        <v>0</v>
      </c>
      <c r="DE142">
        <v>0</v>
      </c>
      <c r="DF142">
        <v>0</v>
      </c>
      <c r="DG142">
        <v>0</v>
      </c>
      <c r="DH142">
        <v>1</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39</v>
      </c>
    </row>
    <row r="143" spans="1:137" x14ac:dyDescent="0.25">
      <c r="A143" t="s">
        <v>79</v>
      </c>
      <c r="B143">
        <v>1993</v>
      </c>
      <c r="C143">
        <v>0</v>
      </c>
      <c r="D143">
        <v>0</v>
      </c>
      <c r="E143">
        <v>0</v>
      </c>
      <c r="F143">
        <v>0</v>
      </c>
      <c r="G143">
        <v>0</v>
      </c>
      <c r="H143">
        <v>0</v>
      </c>
      <c r="I143">
        <v>1</v>
      </c>
      <c r="J143">
        <v>0</v>
      </c>
      <c r="K143">
        <v>0</v>
      </c>
      <c r="L143">
        <v>0</v>
      </c>
      <c r="M143">
        <v>0</v>
      </c>
      <c r="N143">
        <v>0</v>
      </c>
      <c r="O143">
        <v>1</v>
      </c>
      <c r="P143">
        <v>0</v>
      </c>
      <c r="Q143">
        <v>0</v>
      </c>
      <c r="R143">
        <v>0</v>
      </c>
      <c r="S143">
        <v>0</v>
      </c>
      <c r="T143">
        <v>0</v>
      </c>
      <c r="U143">
        <v>0</v>
      </c>
      <c r="V143">
        <v>0</v>
      </c>
      <c r="W143">
        <v>1</v>
      </c>
      <c r="X143">
        <v>1</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1</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1</v>
      </c>
      <c r="BW143">
        <v>0</v>
      </c>
      <c r="BX143">
        <v>0</v>
      </c>
      <c r="BY143">
        <v>0</v>
      </c>
      <c r="BZ143">
        <v>0</v>
      </c>
      <c r="CA143">
        <v>0</v>
      </c>
      <c r="CB143">
        <v>0</v>
      </c>
      <c r="CC143">
        <v>0</v>
      </c>
      <c r="CD143">
        <v>0</v>
      </c>
      <c r="CE143">
        <v>1</v>
      </c>
      <c r="CF143">
        <v>1</v>
      </c>
      <c r="CG143">
        <v>1</v>
      </c>
      <c r="CH143">
        <v>1</v>
      </c>
      <c r="CI143">
        <v>0</v>
      </c>
      <c r="CJ143">
        <v>1</v>
      </c>
      <c r="CK143">
        <v>0</v>
      </c>
      <c r="CL143">
        <v>1</v>
      </c>
      <c r="CM143">
        <v>1</v>
      </c>
      <c r="CN143">
        <v>1</v>
      </c>
      <c r="CO143">
        <v>1</v>
      </c>
      <c r="CP143">
        <v>0</v>
      </c>
      <c r="CQ143">
        <v>1</v>
      </c>
      <c r="CR143">
        <v>1</v>
      </c>
      <c r="CS143">
        <v>1</v>
      </c>
      <c r="CT143">
        <v>0</v>
      </c>
      <c r="CU143">
        <v>0</v>
      </c>
      <c r="CV143">
        <v>0</v>
      </c>
      <c r="CW143">
        <v>0</v>
      </c>
      <c r="CX143">
        <v>0</v>
      </c>
      <c r="CY143">
        <v>0</v>
      </c>
      <c r="CZ143">
        <v>0</v>
      </c>
      <c r="DA143">
        <v>0</v>
      </c>
      <c r="DB143">
        <v>0</v>
      </c>
      <c r="DC143">
        <v>0</v>
      </c>
      <c r="DD143">
        <v>0</v>
      </c>
      <c r="DE143">
        <v>0</v>
      </c>
      <c r="DF143">
        <v>1</v>
      </c>
      <c r="DG143">
        <v>0</v>
      </c>
      <c r="DH143">
        <v>1</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21</v>
      </c>
    </row>
    <row r="144" spans="1:137" x14ac:dyDescent="0.25">
      <c r="A144" t="s">
        <v>81</v>
      </c>
      <c r="B144">
        <v>1993</v>
      </c>
      <c r="C144">
        <v>0</v>
      </c>
      <c r="D144">
        <v>0</v>
      </c>
      <c r="E144">
        <v>0</v>
      </c>
      <c r="F144">
        <v>0</v>
      </c>
      <c r="G144">
        <v>0</v>
      </c>
      <c r="H144">
        <v>0</v>
      </c>
      <c r="I144">
        <v>0</v>
      </c>
      <c r="J144">
        <v>0</v>
      </c>
      <c r="K144">
        <v>0</v>
      </c>
      <c r="L144">
        <v>0</v>
      </c>
      <c r="M144">
        <v>1</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1</v>
      </c>
      <c r="CH144">
        <v>0</v>
      </c>
      <c r="CI144">
        <v>0</v>
      </c>
      <c r="CJ144">
        <v>0</v>
      </c>
      <c r="CK144">
        <v>0</v>
      </c>
      <c r="CL144">
        <v>1</v>
      </c>
      <c r="CM144">
        <v>0</v>
      </c>
      <c r="CN144">
        <v>0</v>
      </c>
      <c r="CO144">
        <v>0</v>
      </c>
      <c r="CP144">
        <v>0</v>
      </c>
      <c r="CQ144">
        <v>1</v>
      </c>
      <c r="CR144">
        <v>0</v>
      </c>
      <c r="CS144">
        <v>1</v>
      </c>
      <c r="CT144">
        <v>0</v>
      </c>
      <c r="CU144">
        <v>0</v>
      </c>
      <c r="CV144">
        <v>0</v>
      </c>
      <c r="CW144">
        <v>0</v>
      </c>
      <c r="CX144">
        <v>0</v>
      </c>
      <c r="CY144">
        <v>0</v>
      </c>
      <c r="CZ144">
        <v>0</v>
      </c>
      <c r="DA144">
        <v>0</v>
      </c>
      <c r="DB144">
        <v>0</v>
      </c>
      <c r="DC144">
        <v>0</v>
      </c>
      <c r="DD144">
        <v>0</v>
      </c>
      <c r="DE144">
        <v>0</v>
      </c>
      <c r="DF144">
        <v>0</v>
      </c>
      <c r="DG144">
        <v>0</v>
      </c>
      <c r="DH144">
        <v>1</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6</v>
      </c>
    </row>
    <row r="145" spans="1:137" x14ac:dyDescent="0.25">
      <c r="A145" t="s">
        <v>83</v>
      </c>
      <c r="B145">
        <v>1993</v>
      </c>
      <c r="C145">
        <v>0</v>
      </c>
      <c r="D145">
        <v>0</v>
      </c>
      <c r="E145">
        <v>0</v>
      </c>
      <c r="F145">
        <v>0</v>
      </c>
      <c r="G145">
        <v>0</v>
      </c>
      <c r="H145">
        <v>0</v>
      </c>
      <c r="I145">
        <v>0</v>
      </c>
      <c r="J145">
        <v>0</v>
      </c>
      <c r="K145">
        <v>0</v>
      </c>
      <c r="L145">
        <v>0</v>
      </c>
      <c r="M145">
        <v>0</v>
      </c>
      <c r="N145">
        <v>0</v>
      </c>
      <c r="O145">
        <v>1</v>
      </c>
      <c r="P145">
        <v>0</v>
      </c>
      <c r="Q145">
        <v>0</v>
      </c>
      <c r="R145">
        <v>0</v>
      </c>
      <c r="S145">
        <v>0</v>
      </c>
      <c r="T145">
        <v>0</v>
      </c>
      <c r="U145">
        <v>0</v>
      </c>
      <c r="V145">
        <v>0</v>
      </c>
      <c r="W145">
        <v>0</v>
      </c>
      <c r="X145">
        <v>0</v>
      </c>
      <c r="Y145">
        <v>0</v>
      </c>
      <c r="Z145">
        <v>0</v>
      </c>
      <c r="AA145">
        <v>0</v>
      </c>
      <c r="AB145">
        <v>0</v>
      </c>
      <c r="AC145">
        <v>0</v>
      </c>
      <c r="AD145">
        <v>0</v>
      </c>
      <c r="AE145">
        <v>0</v>
      </c>
      <c r="AF145">
        <v>0</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1</v>
      </c>
      <c r="BN145">
        <v>0</v>
      </c>
      <c r="BO145">
        <v>0</v>
      </c>
      <c r="BP145">
        <v>0</v>
      </c>
      <c r="BQ145">
        <v>0</v>
      </c>
      <c r="BR145">
        <v>0</v>
      </c>
      <c r="BS145">
        <v>0</v>
      </c>
      <c r="BT145">
        <v>0</v>
      </c>
      <c r="BU145">
        <v>0</v>
      </c>
      <c r="BV145">
        <v>0</v>
      </c>
      <c r="BW145">
        <v>0</v>
      </c>
      <c r="BX145">
        <v>0</v>
      </c>
      <c r="BY145">
        <v>0</v>
      </c>
      <c r="BZ145">
        <v>0</v>
      </c>
      <c r="CA145">
        <v>0</v>
      </c>
      <c r="CB145">
        <v>0</v>
      </c>
      <c r="CC145">
        <v>0</v>
      </c>
      <c r="CD145">
        <v>0</v>
      </c>
      <c r="CE145">
        <v>1</v>
      </c>
      <c r="CF145">
        <v>1</v>
      </c>
      <c r="CG145">
        <v>1</v>
      </c>
      <c r="CH145">
        <v>1</v>
      </c>
      <c r="CI145">
        <v>1</v>
      </c>
      <c r="CJ145">
        <v>1</v>
      </c>
      <c r="CK145">
        <v>1</v>
      </c>
      <c r="CL145">
        <v>1</v>
      </c>
      <c r="CM145">
        <v>1</v>
      </c>
      <c r="CN145">
        <v>1</v>
      </c>
      <c r="CO145">
        <v>1</v>
      </c>
      <c r="CP145">
        <v>0</v>
      </c>
      <c r="CQ145">
        <v>1</v>
      </c>
      <c r="CR145">
        <v>1</v>
      </c>
      <c r="CS145">
        <v>1</v>
      </c>
      <c r="CT145">
        <v>0</v>
      </c>
      <c r="CU145">
        <v>0</v>
      </c>
      <c r="CV145">
        <v>0</v>
      </c>
      <c r="CW145">
        <v>0</v>
      </c>
      <c r="CX145">
        <v>0</v>
      </c>
      <c r="CY145">
        <v>0</v>
      </c>
      <c r="CZ145">
        <v>0</v>
      </c>
      <c r="DA145">
        <v>0</v>
      </c>
      <c r="DB145">
        <v>0</v>
      </c>
      <c r="DC145">
        <v>0</v>
      </c>
      <c r="DD145">
        <v>0</v>
      </c>
      <c r="DE145">
        <v>0</v>
      </c>
      <c r="DF145">
        <v>0</v>
      </c>
      <c r="DG145">
        <v>0</v>
      </c>
      <c r="DH145">
        <v>1</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18</v>
      </c>
    </row>
    <row r="146" spans="1:137" x14ac:dyDescent="0.25">
      <c r="A146" t="s">
        <v>85</v>
      </c>
      <c r="B146">
        <v>1993</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1</v>
      </c>
      <c r="CF146">
        <v>1</v>
      </c>
      <c r="CG146">
        <v>1</v>
      </c>
      <c r="CH146">
        <v>1</v>
      </c>
      <c r="CI146">
        <v>0</v>
      </c>
      <c r="CJ146">
        <v>1</v>
      </c>
      <c r="CK146">
        <v>0</v>
      </c>
      <c r="CL146">
        <v>1</v>
      </c>
      <c r="CM146">
        <v>1</v>
      </c>
      <c r="CN146">
        <v>0</v>
      </c>
      <c r="CO146">
        <v>1</v>
      </c>
      <c r="CP146">
        <v>0</v>
      </c>
      <c r="CQ146">
        <v>1</v>
      </c>
      <c r="CR146">
        <v>1</v>
      </c>
      <c r="CS146">
        <v>1</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12</v>
      </c>
    </row>
    <row r="147" spans="1:137" x14ac:dyDescent="0.25">
      <c r="A147" t="s">
        <v>87</v>
      </c>
      <c r="B147">
        <v>1993</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1</v>
      </c>
      <c r="CF147">
        <v>0</v>
      </c>
      <c r="CG147">
        <v>0</v>
      </c>
      <c r="CH147">
        <v>1</v>
      </c>
      <c r="CI147">
        <v>1</v>
      </c>
      <c r="CJ147">
        <v>1</v>
      </c>
      <c r="CK147">
        <v>1</v>
      </c>
      <c r="CL147">
        <v>1</v>
      </c>
      <c r="CM147">
        <v>1</v>
      </c>
      <c r="CN147">
        <v>1</v>
      </c>
      <c r="CO147">
        <v>1</v>
      </c>
      <c r="CP147">
        <v>0</v>
      </c>
      <c r="CQ147">
        <v>1</v>
      </c>
      <c r="CR147">
        <v>1</v>
      </c>
      <c r="CS147">
        <v>1</v>
      </c>
      <c r="CT147">
        <v>0</v>
      </c>
      <c r="CU147">
        <v>0</v>
      </c>
      <c r="CV147">
        <v>0</v>
      </c>
      <c r="CW147">
        <v>0</v>
      </c>
      <c r="CX147">
        <v>0</v>
      </c>
      <c r="CY147">
        <v>0</v>
      </c>
      <c r="CZ147">
        <v>0</v>
      </c>
      <c r="DA147">
        <v>0</v>
      </c>
      <c r="DB147">
        <v>0</v>
      </c>
      <c r="DC147">
        <v>0</v>
      </c>
      <c r="DD147">
        <v>0</v>
      </c>
      <c r="DE147">
        <v>0</v>
      </c>
      <c r="DF147">
        <v>0</v>
      </c>
      <c r="DG147">
        <v>0</v>
      </c>
      <c r="DH147">
        <v>1</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13</v>
      </c>
    </row>
    <row r="148" spans="1:137" x14ac:dyDescent="0.25">
      <c r="A148" t="s">
        <v>91</v>
      </c>
      <c r="B148">
        <v>1993</v>
      </c>
      <c r="C148">
        <v>0</v>
      </c>
      <c r="D148">
        <v>0</v>
      </c>
      <c r="E148">
        <v>0</v>
      </c>
      <c r="F148">
        <v>0</v>
      </c>
      <c r="G148">
        <v>0</v>
      </c>
      <c r="H148">
        <v>0</v>
      </c>
      <c r="I148">
        <v>0</v>
      </c>
      <c r="J148">
        <v>0</v>
      </c>
      <c r="K148">
        <v>0</v>
      </c>
      <c r="L148">
        <v>0</v>
      </c>
      <c r="M148">
        <v>0</v>
      </c>
      <c r="N148">
        <v>0</v>
      </c>
      <c r="O148">
        <v>0</v>
      </c>
      <c r="P148">
        <v>0</v>
      </c>
      <c r="Q148">
        <v>0</v>
      </c>
      <c r="R148">
        <v>0</v>
      </c>
      <c r="S148">
        <v>1</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1</v>
      </c>
      <c r="CT148">
        <v>0</v>
      </c>
      <c r="CU148">
        <v>0</v>
      </c>
      <c r="CV148">
        <v>0</v>
      </c>
      <c r="CW148">
        <v>0</v>
      </c>
      <c r="CX148">
        <v>0</v>
      </c>
      <c r="CY148">
        <v>0</v>
      </c>
      <c r="CZ148">
        <v>0</v>
      </c>
      <c r="DA148">
        <v>0</v>
      </c>
      <c r="DB148">
        <v>0</v>
      </c>
      <c r="DC148">
        <v>0</v>
      </c>
      <c r="DD148">
        <v>0</v>
      </c>
      <c r="DE148">
        <v>0</v>
      </c>
      <c r="DF148">
        <v>0</v>
      </c>
      <c r="DG148">
        <v>0</v>
      </c>
      <c r="DH148">
        <v>1</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3</v>
      </c>
    </row>
    <row r="149" spans="1:137" x14ac:dyDescent="0.25">
      <c r="A149" t="s">
        <v>89</v>
      </c>
      <c r="B149">
        <v>1993</v>
      </c>
      <c r="C149">
        <v>1</v>
      </c>
      <c r="D149">
        <v>0</v>
      </c>
      <c r="E149">
        <v>0</v>
      </c>
      <c r="F149">
        <v>0</v>
      </c>
      <c r="G149">
        <v>0</v>
      </c>
      <c r="H149">
        <v>0</v>
      </c>
      <c r="I149">
        <v>0</v>
      </c>
      <c r="J149">
        <v>0</v>
      </c>
      <c r="K149">
        <v>0</v>
      </c>
      <c r="L149">
        <v>0</v>
      </c>
      <c r="M149">
        <v>0</v>
      </c>
      <c r="N149">
        <v>0</v>
      </c>
      <c r="O149">
        <v>1</v>
      </c>
      <c r="P149">
        <v>0</v>
      </c>
      <c r="Q149">
        <v>0</v>
      </c>
      <c r="R149">
        <v>0</v>
      </c>
      <c r="S149">
        <v>0</v>
      </c>
      <c r="T149">
        <v>0</v>
      </c>
      <c r="U149">
        <v>0</v>
      </c>
      <c r="V149">
        <v>0</v>
      </c>
      <c r="W149">
        <v>0</v>
      </c>
      <c r="X149">
        <v>0</v>
      </c>
      <c r="Y149">
        <v>0</v>
      </c>
      <c r="Z149">
        <v>0</v>
      </c>
      <c r="AA149">
        <v>0</v>
      </c>
      <c r="AB149">
        <v>0</v>
      </c>
      <c r="AC149">
        <v>0</v>
      </c>
      <c r="AD149">
        <v>0</v>
      </c>
      <c r="AE149">
        <v>0</v>
      </c>
      <c r="AF149">
        <v>1</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1</v>
      </c>
      <c r="BW149">
        <v>0</v>
      </c>
      <c r="BX149">
        <v>1</v>
      </c>
      <c r="BY149">
        <v>1</v>
      </c>
      <c r="BZ149">
        <v>0</v>
      </c>
      <c r="CA149">
        <v>0</v>
      </c>
      <c r="CB149">
        <v>0</v>
      </c>
      <c r="CC149">
        <v>0</v>
      </c>
      <c r="CD149">
        <v>0</v>
      </c>
      <c r="CE149">
        <v>0</v>
      </c>
      <c r="CF149">
        <v>0</v>
      </c>
      <c r="CG149">
        <v>1</v>
      </c>
      <c r="CH149">
        <v>0</v>
      </c>
      <c r="CI149">
        <v>0</v>
      </c>
      <c r="CJ149">
        <v>0</v>
      </c>
      <c r="CK149">
        <v>0</v>
      </c>
      <c r="CL149">
        <v>1</v>
      </c>
      <c r="CM149">
        <v>1</v>
      </c>
      <c r="CN149">
        <v>0</v>
      </c>
      <c r="CO149">
        <v>1</v>
      </c>
      <c r="CP149">
        <v>0</v>
      </c>
      <c r="CQ149">
        <v>1</v>
      </c>
      <c r="CR149">
        <v>0</v>
      </c>
      <c r="CS149">
        <v>1</v>
      </c>
      <c r="CT149">
        <v>0</v>
      </c>
      <c r="CU149">
        <v>0</v>
      </c>
      <c r="CV149">
        <v>0</v>
      </c>
      <c r="CW149">
        <v>0</v>
      </c>
      <c r="CX149">
        <v>0</v>
      </c>
      <c r="CY149">
        <v>0</v>
      </c>
      <c r="CZ149">
        <v>0</v>
      </c>
      <c r="DA149">
        <v>0</v>
      </c>
      <c r="DB149">
        <v>0</v>
      </c>
      <c r="DC149">
        <v>0</v>
      </c>
      <c r="DD149">
        <v>0</v>
      </c>
      <c r="DE149">
        <v>0</v>
      </c>
      <c r="DF149">
        <v>0</v>
      </c>
      <c r="DG149">
        <v>0</v>
      </c>
      <c r="DH149">
        <v>1</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13</v>
      </c>
    </row>
    <row r="150" spans="1:137" x14ac:dyDescent="0.25">
      <c r="A150" t="s">
        <v>93</v>
      </c>
      <c r="B150">
        <v>1993</v>
      </c>
      <c r="C150">
        <v>0</v>
      </c>
      <c r="D150">
        <v>1</v>
      </c>
      <c r="E150">
        <v>1</v>
      </c>
      <c r="F150">
        <v>1</v>
      </c>
      <c r="G150">
        <v>0</v>
      </c>
      <c r="H150">
        <v>0</v>
      </c>
      <c r="I150">
        <v>0</v>
      </c>
      <c r="J150">
        <v>0</v>
      </c>
      <c r="K150">
        <v>0</v>
      </c>
      <c r="L150">
        <v>0</v>
      </c>
      <c r="M150">
        <v>0</v>
      </c>
      <c r="N150">
        <v>0</v>
      </c>
      <c r="O150">
        <v>1</v>
      </c>
      <c r="P150">
        <v>0</v>
      </c>
      <c r="Q150">
        <v>0</v>
      </c>
      <c r="R150">
        <v>0</v>
      </c>
      <c r="S150">
        <v>1</v>
      </c>
      <c r="T150">
        <v>0</v>
      </c>
      <c r="U150">
        <v>0</v>
      </c>
      <c r="V150">
        <v>0</v>
      </c>
      <c r="W150">
        <v>1</v>
      </c>
      <c r="X150">
        <v>1</v>
      </c>
      <c r="Y150">
        <v>0</v>
      </c>
      <c r="Z150">
        <v>0</v>
      </c>
      <c r="AA150">
        <v>0</v>
      </c>
      <c r="AB150">
        <v>0</v>
      </c>
      <c r="AC150">
        <v>0</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1</v>
      </c>
      <c r="CH150">
        <v>0</v>
      </c>
      <c r="CI150">
        <v>0</v>
      </c>
      <c r="CJ150">
        <v>0</v>
      </c>
      <c r="CK150">
        <v>0</v>
      </c>
      <c r="CL150">
        <v>1</v>
      </c>
      <c r="CM150">
        <v>0</v>
      </c>
      <c r="CN150">
        <v>0</v>
      </c>
      <c r="CO150">
        <v>0</v>
      </c>
      <c r="CP150">
        <v>0</v>
      </c>
      <c r="CQ150">
        <v>0</v>
      </c>
      <c r="CR150">
        <v>1</v>
      </c>
      <c r="CS150">
        <v>1</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12</v>
      </c>
    </row>
    <row r="151" spans="1:137" x14ac:dyDescent="0.25">
      <c r="A151" t="s">
        <v>97</v>
      </c>
      <c r="B151">
        <v>1993</v>
      </c>
      <c r="C151">
        <v>1</v>
      </c>
      <c r="D151">
        <v>1</v>
      </c>
      <c r="E151">
        <v>1</v>
      </c>
      <c r="F151">
        <v>1</v>
      </c>
      <c r="G151">
        <v>0</v>
      </c>
      <c r="H151">
        <v>0</v>
      </c>
      <c r="I151">
        <v>1</v>
      </c>
      <c r="J151">
        <v>0</v>
      </c>
      <c r="K151">
        <v>0</v>
      </c>
      <c r="L151">
        <v>0</v>
      </c>
      <c r="M151">
        <v>1</v>
      </c>
      <c r="N151">
        <v>0</v>
      </c>
      <c r="O151">
        <v>0</v>
      </c>
      <c r="P151">
        <v>0</v>
      </c>
      <c r="Q151">
        <v>0</v>
      </c>
      <c r="R151">
        <v>0</v>
      </c>
      <c r="S151">
        <v>0</v>
      </c>
      <c r="T151">
        <v>0</v>
      </c>
      <c r="U151">
        <v>0</v>
      </c>
      <c r="V151">
        <v>0</v>
      </c>
      <c r="W151">
        <v>0</v>
      </c>
      <c r="X151">
        <v>0</v>
      </c>
      <c r="Y151">
        <v>0</v>
      </c>
      <c r="Z151">
        <v>0</v>
      </c>
      <c r="AA151">
        <v>1</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1</v>
      </c>
      <c r="CM151">
        <v>0</v>
      </c>
      <c r="CN151">
        <v>0</v>
      </c>
      <c r="CO151">
        <v>0</v>
      </c>
      <c r="CP151">
        <v>0</v>
      </c>
      <c r="CQ151">
        <v>0</v>
      </c>
      <c r="CR151">
        <v>1</v>
      </c>
      <c r="CS151">
        <v>1</v>
      </c>
      <c r="CT151">
        <v>0</v>
      </c>
      <c r="CU151">
        <v>0</v>
      </c>
      <c r="CV151">
        <v>0</v>
      </c>
      <c r="CW151">
        <v>0</v>
      </c>
      <c r="CX151">
        <v>0</v>
      </c>
      <c r="CY151">
        <v>0</v>
      </c>
      <c r="CZ151">
        <v>0</v>
      </c>
      <c r="DA151">
        <v>0</v>
      </c>
      <c r="DB151">
        <v>0</v>
      </c>
      <c r="DC151">
        <v>0</v>
      </c>
      <c r="DD151">
        <v>0</v>
      </c>
      <c r="DE151">
        <v>0</v>
      </c>
      <c r="DF151">
        <v>0</v>
      </c>
      <c r="DG151">
        <v>0</v>
      </c>
      <c r="DH151">
        <v>1</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11</v>
      </c>
    </row>
    <row r="152" spans="1:137" x14ac:dyDescent="0.25">
      <c r="A152" t="s">
        <v>95</v>
      </c>
      <c r="B152">
        <v>1993</v>
      </c>
      <c r="C152">
        <v>1</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1</v>
      </c>
      <c r="AR152">
        <v>0</v>
      </c>
      <c r="AS152">
        <v>0</v>
      </c>
      <c r="AT152">
        <v>0</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1</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1</v>
      </c>
      <c r="CH152">
        <v>0</v>
      </c>
      <c r="CI152">
        <v>0</v>
      </c>
      <c r="CJ152">
        <v>0</v>
      </c>
      <c r="CK152">
        <v>0</v>
      </c>
      <c r="CL152">
        <v>1</v>
      </c>
      <c r="CM152">
        <v>1</v>
      </c>
      <c r="CN152">
        <v>1</v>
      </c>
      <c r="CO152">
        <v>1</v>
      </c>
      <c r="CP152">
        <v>0</v>
      </c>
      <c r="CQ152">
        <v>1</v>
      </c>
      <c r="CR152">
        <v>1</v>
      </c>
      <c r="CS152">
        <v>1</v>
      </c>
      <c r="CT152">
        <v>0</v>
      </c>
      <c r="CU152">
        <v>0</v>
      </c>
      <c r="CV152">
        <v>0</v>
      </c>
      <c r="CW152">
        <v>0</v>
      </c>
      <c r="CX152">
        <v>0</v>
      </c>
      <c r="CY152">
        <v>0</v>
      </c>
      <c r="CZ152">
        <v>0</v>
      </c>
      <c r="DA152">
        <v>1</v>
      </c>
      <c r="DB152">
        <v>0</v>
      </c>
      <c r="DC152">
        <v>0</v>
      </c>
      <c r="DD152">
        <v>0</v>
      </c>
      <c r="DE152">
        <v>1</v>
      </c>
      <c r="DF152">
        <v>0</v>
      </c>
      <c r="DG152">
        <v>0</v>
      </c>
      <c r="DH152">
        <v>1</v>
      </c>
      <c r="DI152">
        <v>1</v>
      </c>
      <c r="DJ152">
        <v>1</v>
      </c>
      <c r="DK152">
        <v>1</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18</v>
      </c>
    </row>
    <row r="153" spans="1:137" x14ac:dyDescent="0.25">
      <c r="A153" t="s">
        <v>99</v>
      </c>
      <c r="B153">
        <v>1993</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1</v>
      </c>
      <c r="CM153">
        <v>1</v>
      </c>
      <c r="CN153">
        <v>0</v>
      </c>
      <c r="CO153">
        <v>0</v>
      </c>
      <c r="CP153">
        <v>0</v>
      </c>
      <c r="CQ153">
        <v>0</v>
      </c>
      <c r="CR153">
        <v>0</v>
      </c>
      <c r="CS153">
        <v>1</v>
      </c>
      <c r="CT153">
        <v>0</v>
      </c>
      <c r="CU153">
        <v>0</v>
      </c>
      <c r="CV153">
        <v>0</v>
      </c>
      <c r="CW153">
        <v>0</v>
      </c>
      <c r="CX153">
        <v>0</v>
      </c>
      <c r="CY153">
        <v>0</v>
      </c>
      <c r="CZ153">
        <v>0</v>
      </c>
      <c r="DA153">
        <v>0</v>
      </c>
      <c r="DB153">
        <v>0</v>
      </c>
      <c r="DC153">
        <v>0</v>
      </c>
      <c r="DD153">
        <v>0</v>
      </c>
      <c r="DE153">
        <v>0</v>
      </c>
      <c r="DF153">
        <v>0</v>
      </c>
      <c r="DG153">
        <v>0</v>
      </c>
      <c r="DH153">
        <v>1</v>
      </c>
      <c r="DI153">
        <v>1</v>
      </c>
      <c r="DJ153">
        <v>1</v>
      </c>
      <c r="DK153">
        <v>1</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7</v>
      </c>
    </row>
    <row r="154" spans="1:137" x14ac:dyDescent="0.25">
      <c r="A154" t="s">
        <v>3</v>
      </c>
      <c r="B154">
        <v>1994</v>
      </c>
      <c r="C154">
        <v>0</v>
      </c>
      <c r="D154">
        <v>0</v>
      </c>
      <c r="E154">
        <v>0</v>
      </c>
      <c r="F154">
        <v>0</v>
      </c>
      <c r="G154">
        <v>0</v>
      </c>
      <c r="H154">
        <v>0</v>
      </c>
      <c r="I154">
        <v>1</v>
      </c>
      <c r="J154">
        <v>0</v>
      </c>
      <c r="K154">
        <v>0</v>
      </c>
      <c r="L154">
        <v>0</v>
      </c>
      <c r="M154">
        <v>0</v>
      </c>
      <c r="N154">
        <v>0</v>
      </c>
      <c r="O154">
        <v>1</v>
      </c>
      <c r="P154">
        <v>0</v>
      </c>
      <c r="Q154">
        <v>1</v>
      </c>
      <c r="R154">
        <v>0</v>
      </c>
      <c r="S154">
        <v>1</v>
      </c>
      <c r="T154">
        <v>0</v>
      </c>
      <c r="U154">
        <v>1</v>
      </c>
      <c r="V154">
        <v>0</v>
      </c>
      <c r="W154">
        <v>1</v>
      </c>
      <c r="X154">
        <v>1</v>
      </c>
      <c r="Y154">
        <v>0</v>
      </c>
      <c r="Z154">
        <v>0</v>
      </c>
      <c r="AA154">
        <v>1</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1</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1</v>
      </c>
      <c r="CM154">
        <v>1</v>
      </c>
      <c r="CN154">
        <v>1</v>
      </c>
      <c r="CO154">
        <v>0</v>
      </c>
      <c r="CP154">
        <v>0</v>
      </c>
      <c r="CQ154">
        <v>0</v>
      </c>
      <c r="CR154">
        <v>0</v>
      </c>
      <c r="CS154">
        <v>1</v>
      </c>
      <c r="CT154">
        <v>0</v>
      </c>
      <c r="CU154">
        <v>0</v>
      </c>
      <c r="CV154">
        <v>0</v>
      </c>
      <c r="CW154">
        <v>0</v>
      </c>
      <c r="CX154">
        <v>0</v>
      </c>
      <c r="CY154">
        <v>0</v>
      </c>
      <c r="CZ154">
        <v>0</v>
      </c>
      <c r="DA154">
        <v>0</v>
      </c>
      <c r="DB154">
        <v>0</v>
      </c>
      <c r="DC154">
        <v>0</v>
      </c>
      <c r="DD154">
        <v>0</v>
      </c>
      <c r="DE154">
        <v>0</v>
      </c>
      <c r="DF154">
        <v>0</v>
      </c>
      <c r="DG154">
        <v>0</v>
      </c>
      <c r="DH154">
        <v>1</v>
      </c>
      <c r="DI154">
        <v>0</v>
      </c>
      <c r="DJ154">
        <v>0</v>
      </c>
      <c r="DK154">
        <v>1</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1</v>
      </c>
      <c r="EG154">
        <v>16</v>
      </c>
    </row>
    <row r="155" spans="1:137" x14ac:dyDescent="0.25">
      <c r="A155" t="s">
        <v>1</v>
      </c>
      <c r="B155">
        <v>1994</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1</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1</v>
      </c>
      <c r="CH155">
        <v>0</v>
      </c>
      <c r="CI155">
        <v>0</v>
      </c>
      <c r="CJ155">
        <v>0</v>
      </c>
      <c r="CK155">
        <v>0</v>
      </c>
      <c r="CL155">
        <v>1</v>
      </c>
      <c r="CM155">
        <v>0</v>
      </c>
      <c r="CN155">
        <v>0</v>
      </c>
      <c r="CO155">
        <v>1</v>
      </c>
      <c r="CP155">
        <v>0</v>
      </c>
      <c r="CQ155">
        <v>0</v>
      </c>
      <c r="CR155">
        <v>1</v>
      </c>
      <c r="CS155">
        <v>1</v>
      </c>
      <c r="CT155">
        <v>0</v>
      </c>
      <c r="CU155">
        <v>0</v>
      </c>
      <c r="CV155">
        <v>0</v>
      </c>
      <c r="CW155">
        <v>0</v>
      </c>
      <c r="CX155">
        <v>0</v>
      </c>
      <c r="CY155">
        <v>0</v>
      </c>
      <c r="CZ155">
        <v>0</v>
      </c>
      <c r="DA155">
        <v>0</v>
      </c>
      <c r="DB155">
        <v>0</v>
      </c>
      <c r="DC155">
        <v>0</v>
      </c>
      <c r="DD155">
        <v>0</v>
      </c>
      <c r="DE155">
        <v>0</v>
      </c>
      <c r="DF155">
        <v>0</v>
      </c>
      <c r="DG155">
        <v>0</v>
      </c>
      <c r="DH155">
        <v>1</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8</v>
      </c>
    </row>
    <row r="156" spans="1:137" x14ac:dyDescent="0.25">
      <c r="A156" t="s">
        <v>7</v>
      </c>
      <c r="B156">
        <v>1994</v>
      </c>
      <c r="C156">
        <v>1</v>
      </c>
      <c r="D156">
        <v>1</v>
      </c>
      <c r="E156">
        <v>1</v>
      </c>
      <c r="F156">
        <v>1</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1</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1</v>
      </c>
      <c r="CM156">
        <v>0</v>
      </c>
      <c r="CN156">
        <v>0</v>
      </c>
      <c r="CO156">
        <v>1</v>
      </c>
      <c r="CP156">
        <v>0</v>
      </c>
      <c r="CQ156">
        <v>1</v>
      </c>
      <c r="CR156">
        <v>1</v>
      </c>
      <c r="CS156">
        <v>1</v>
      </c>
      <c r="CT156">
        <v>0</v>
      </c>
      <c r="CU156">
        <v>0</v>
      </c>
      <c r="CV156">
        <v>0</v>
      </c>
      <c r="CW156">
        <v>0</v>
      </c>
      <c r="CX156">
        <v>0</v>
      </c>
      <c r="CY156">
        <v>0</v>
      </c>
      <c r="CZ156">
        <v>0</v>
      </c>
      <c r="DA156">
        <v>0</v>
      </c>
      <c r="DB156">
        <v>0</v>
      </c>
      <c r="DC156">
        <v>0</v>
      </c>
      <c r="DD156">
        <v>0</v>
      </c>
      <c r="DE156">
        <v>0</v>
      </c>
      <c r="DF156">
        <v>0</v>
      </c>
      <c r="DG156">
        <v>0</v>
      </c>
      <c r="DH156">
        <v>1</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11</v>
      </c>
    </row>
    <row r="157" spans="1:137" x14ac:dyDescent="0.25">
      <c r="A157" t="s">
        <v>5</v>
      </c>
      <c r="B157">
        <v>1994</v>
      </c>
      <c r="C157">
        <v>1</v>
      </c>
      <c r="D157">
        <v>1</v>
      </c>
      <c r="E157">
        <v>0</v>
      </c>
      <c r="F157">
        <v>1</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1</v>
      </c>
      <c r="CF157">
        <v>1</v>
      </c>
      <c r="CG157">
        <v>1</v>
      </c>
      <c r="CH157">
        <v>0</v>
      </c>
      <c r="CI157">
        <v>0</v>
      </c>
      <c r="CJ157">
        <v>0</v>
      </c>
      <c r="CK157">
        <v>0</v>
      </c>
      <c r="CL157">
        <v>1</v>
      </c>
      <c r="CM157">
        <v>1</v>
      </c>
      <c r="CN157">
        <v>1</v>
      </c>
      <c r="CO157">
        <v>1</v>
      </c>
      <c r="CP157">
        <v>0</v>
      </c>
      <c r="CQ157">
        <v>1</v>
      </c>
      <c r="CR157">
        <v>1</v>
      </c>
      <c r="CS157">
        <v>1</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1</v>
      </c>
      <c r="EG157">
        <v>14</v>
      </c>
    </row>
    <row r="158" spans="1:137" x14ac:dyDescent="0.25">
      <c r="A158" t="s">
        <v>9</v>
      </c>
      <c r="B158">
        <v>1994</v>
      </c>
      <c r="C158">
        <v>1</v>
      </c>
      <c r="D158">
        <v>1</v>
      </c>
      <c r="E158">
        <v>0</v>
      </c>
      <c r="F158">
        <v>1</v>
      </c>
      <c r="G158">
        <v>0</v>
      </c>
      <c r="H158">
        <v>0</v>
      </c>
      <c r="I158">
        <v>1</v>
      </c>
      <c r="J158">
        <v>0</v>
      </c>
      <c r="K158">
        <v>1</v>
      </c>
      <c r="L158">
        <v>1</v>
      </c>
      <c r="M158">
        <v>1</v>
      </c>
      <c r="N158">
        <v>1</v>
      </c>
      <c r="O158">
        <v>1</v>
      </c>
      <c r="P158">
        <v>1</v>
      </c>
      <c r="Q158">
        <v>1</v>
      </c>
      <c r="R158">
        <v>1</v>
      </c>
      <c r="S158">
        <v>1</v>
      </c>
      <c r="T158">
        <v>1</v>
      </c>
      <c r="U158">
        <v>1</v>
      </c>
      <c r="V158">
        <v>1</v>
      </c>
      <c r="W158">
        <v>1</v>
      </c>
      <c r="X158">
        <v>1</v>
      </c>
      <c r="Y158">
        <v>0</v>
      </c>
      <c r="Z158">
        <v>1</v>
      </c>
      <c r="AA158">
        <v>1</v>
      </c>
      <c r="AB158">
        <v>0</v>
      </c>
      <c r="AC158">
        <v>0</v>
      </c>
      <c r="AD158">
        <v>0</v>
      </c>
      <c r="AE158">
        <v>0</v>
      </c>
      <c r="AF158">
        <v>1</v>
      </c>
      <c r="AG158">
        <v>0</v>
      </c>
      <c r="AH158">
        <v>1</v>
      </c>
      <c r="AI158">
        <v>0</v>
      </c>
      <c r="AJ158">
        <v>0</v>
      </c>
      <c r="AK158">
        <v>0</v>
      </c>
      <c r="AL158">
        <v>0</v>
      </c>
      <c r="AM158">
        <v>1</v>
      </c>
      <c r="AN158">
        <v>0</v>
      </c>
      <c r="AO158">
        <v>1</v>
      </c>
      <c r="AP158">
        <v>1</v>
      </c>
      <c r="AQ158">
        <v>1</v>
      </c>
      <c r="AR158">
        <v>0</v>
      </c>
      <c r="AS158">
        <v>0</v>
      </c>
      <c r="AT158">
        <v>0</v>
      </c>
      <c r="AU158">
        <v>0</v>
      </c>
      <c r="AV158">
        <v>0</v>
      </c>
      <c r="AW158">
        <v>0</v>
      </c>
      <c r="AX158">
        <v>1</v>
      </c>
      <c r="AY158">
        <v>0</v>
      </c>
      <c r="AZ158">
        <v>1</v>
      </c>
      <c r="BA158">
        <v>1</v>
      </c>
      <c r="BB158">
        <v>1</v>
      </c>
      <c r="BC158">
        <v>1</v>
      </c>
      <c r="BD158">
        <v>1</v>
      </c>
      <c r="BE158">
        <v>1</v>
      </c>
      <c r="BF158">
        <v>1</v>
      </c>
      <c r="BG158">
        <v>0</v>
      </c>
      <c r="BH158">
        <v>1</v>
      </c>
      <c r="BI158">
        <v>1</v>
      </c>
      <c r="BJ158">
        <v>1</v>
      </c>
      <c r="BK158">
        <v>1</v>
      </c>
      <c r="BL158">
        <v>1</v>
      </c>
      <c r="BM158">
        <v>1</v>
      </c>
      <c r="BN158">
        <v>1</v>
      </c>
      <c r="BO158">
        <v>0</v>
      </c>
      <c r="BP158">
        <v>1</v>
      </c>
      <c r="BQ158">
        <v>1</v>
      </c>
      <c r="BR158">
        <v>1</v>
      </c>
      <c r="BS158">
        <v>0</v>
      </c>
      <c r="BT158">
        <v>0</v>
      </c>
      <c r="BU158">
        <v>0</v>
      </c>
      <c r="BV158">
        <v>0</v>
      </c>
      <c r="BW158">
        <v>1</v>
      </c>
      <c r="BX158">
        <v>1</v>
      </c>
      <c r="BY158">
        <v>1</v>
      </c>
      <c r="BZ158">
        <v>1</v>
      </c>
      <c r="CA158">
        <v>1</v>
      </c>
      <c r="CB158">
        <v>0</v>
      </c>
      <c r="CC158">
        <v>0</v>
      </c>
      <c r="CD158">
        <v>0</v>
      </c>
      <c r="CE158">
        <v>1</v>
      </c>
      <c r="CF158">
        <v>0</v>
      </c>
      <c r="CG158">
        <v>0</v>
      </c>
      <c r="CH158">
        <v>0</v>
      </c>
      <c r="CI158">
        <v>1</v>
      </c>
      <c r="CJ158">
        <v>1</v>
      </c>
      <c r="CK158">
        <v>1</v>
      </c>
      <c r="CL158">
        <v>1</v>
      </c>
      <c r="CM158">
        <v>1</v>
      </c>
      <c r="CN158">
        <v>1</v>
      </c>
      <c r="CO158">
        <v>1</v>
      </c>
      <c r="CP158">
        <v>0</v>
      </c>
      <c r="CQ158">
        <v>1</v>
      </c>
      <c r="CR158">
        <v>1</v>
      </c>
      <c r="CS158">
        <v>1</v>
      </c>
      <c r="CT158">
        <v>0</v>
      </c>
      <c r="CU158">
        <v>0</v>
      </c>
      <c r="CV158">
        <v>0</v>
      </c>
      <c r="CW158">
        <v>0</v>
      </c>
      <c r="CX158">
        <v>0</v>
      </c>
      <c r="CY158">
        <v>0</v>
      </c>
      <c r="CZ158">
        <v>0</v>
      </c>
      <c r="DA158">
        <v>1</v>
      </c>
      <c r="DB158">
        <v>0</v>
      </c>
      <c r="DC158">
        <v>1</v>
      </c>
      <c r="DD158">
        <v>1</v>
      </c>
      <c r="DE158">
        <v>1</v>
      </c>
      <c r="DF158">
        <v>0</v>
      </c>
      <c r="DG158">
        <v>0</v>
      </c>
      <c r="DH158">
        <v>0</v>
      </c>
      <c r="DI158">
        <v>0</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1</v>
      </c>
      <c r="EG158">
        <v>69</v>
      </c>
    </row>
    <row r="159" spans="1:137" x14ac:dyDescent="0.25">
      <c r="A159" t="s">
        <v>11</v>
      </c>
      <c r="B159">
        <v>1994</v>
      </c>
      <c r="C159">
        <v>1</v>
      </c>
      <c r="D159">
        <v>0</v>
      </c>
      <c r="E159">
        <v>0</v>
      </c>
      <c r="F159">
        <v>0</v>
      </c>
      <c r="G159">
        <v>0</v>
      </c>
      <c r="H159">
        <v>0</v>
      </c>
      <c r="I159">
        <v>0</v>
      </c>
      <c r="J159">
        <v>0</v>
      </c>
      <c r="K159">
        <v>0</v>
      </c>
      <c r="L159">
        <v>0</v>
      </c>
      <c r="M159">
        <v>0</v>
      </c>
      <c r="N159">
        <v>0</v>
      </c>
      <c r="O159">
        <v>0</v>
      </c>
      <c r="P159">
        <v>0</v>
      </c>
      <c r="Q159">
        <v>0</v>
      </c>
      <c r="R159">
        <v>0</v>
      </c>
      <c r="S159">
        <v>1</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0</v>
      </c>
      <c r="CG159">
        <v>0</v>
      </c>
      <c r="CH159">
        <v>0</v>
      </c>
      <c r="CI159">
        <v>0</v>
      </c>
      <c r="CJ159">
        <v>0</v>
      </c>
      <c r="CK159">
        <v>0</v>
      </c>
      <c r="CL159">
        <v>1</v>
      </c>
      <c r="CM159">
        <v>1</v>
      </c>
      <c r="CN159">
        <v>0</v>
      </c>
      <c r="CO159">
        <v>0</v>
      </c>
      <c r="CP159">
        <v>0</v>
      </c>
      <c r="CQ159">
        <v>0</v>
      </c>
      <c r="CR159">
        <v>0</v>
      </c>
      <c r="CS159">
        <v>1</v>
      </c>
      <c r="CT159">
        <v>0</v>
      </c>
      <c r="CU159">
        <v>0</v>
      </c>
      <c r="CV159">
        <v>0</v>
      </c>
      <c r="CW159">
        <v>0</v>
      </c>
      <c r="CX159">
        <v>0</v>
      </c>
      <c r="CY159">
        <v>0</v>
      </c>
      <c r="CZ159">
        <v>0</v>
      </c>
      <c r="DA159">
        <v>0</v>
      </c>
      <c r="DB159">
        <v>0</v>
      </c>
      <c r="DC159">
        <v>0</v>
      </c>
      <c r="DD159">
        <v>0</v>
      </c>
      <c r="DE159">
        <v>0</v>
      </c>
      <c r="DF159">
        <v>0</v>
      </c>
      <c r="DG159">
        <v>0</v>
      </c>
      <c r="DH159">
        <v>1</v>
      </c>
      <c r="DI159">
        <v>1</v>
      </c>
      <c r="DJ159">
        <v>1</v>
      </c>
      <c r="DK159">
        <v>1</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10</v>
      </c>
    </row>
    <row r="160" spans="1:137" x14ac:dyDescent="0.25">
      <c r="A160" t="s">
        <v>13</v>
      </c>
      <c r="B160">
        <v>1994</v>
      </c>
      <c r="C160">
        <v>1</v>
      </c>
      <c r="D160">
        <v>1</v>
      </c>
      <c r="E160">
        <v>0</v>
      </c>
      <c r="F160">
        <v>0</v>
      </c>
      <c r="G160">
        <v>1</v>
      </c>
      <c r="H160">
        <v>0</v>
      </c>
      <c r="I160">
        <v>0</v>
      </c>
      <c r="J160">
        <v>0</v>
      </c>
      <c r="K160">
        <v>0</v>
      </c>
      <c r="L160">
        <v>1</v>
      </c>
      <c r="M160">
        <v>1</v>
      </c>
      <c r="N160">
        <v>0</v>
      </c>
      <c r="O160">
        <v>1</v>
      </c>
      <c r="P160">
        <v>1</v>
      </c>
      <c r="Q160">
        <v>1</v>
      </c>
      <c r="R160">
        <v>1</v>
      </c>
      <c r="S160">
        <v>1</v>
      </c>
      <c r="T160">
        <v>1</v>
      </c>
      <c r="U160">
        <v>1</v>
      </c>
      <c r="V160">
        <v>1</v>
      </c>
      <c r="W160">
        <v>1</v>
      </c>
      <c r="X160">
        <v>1</v>
      </c>
      <c r="Y160">
        <v>0</v>
      </c>
      <c r="Z160">
        <v>0</v>
      </c>
      <c r="AA160">
        <v>1</v>
      </c>
      <c r="AB160">
        <v>0</v>
      </c>
      <c r="AC160">
        <v>0</v>
      </c>
      <c r="AD160">
        <v>0</v>
      </c>
      <c r="AE160">
        <v>0</v>
      </c>
      <c r="AF160">
        <v>0</v>
      </c>
      <c r="AG160">
        <v>1</v>
      </c>
      <c r="AH160">
        <v>0</v>
      </c>
      <c r="AI160">
        <v>0</v>
      </c>
      <c r="AJ160">
        <v>0</v>
      </c>
      <c r="AK160">
        <v>0</v>
      </c>
      <c r="AL160">
        <v>0</v>
      </c>
      <c r="AM160">
        <v>0</v>
      </c>
      <c r="AN160">
        <v>0</v>
      </c>
      <c r="AO160">
        <v>0</v>
      </c>
      <c r="AP160">
        <v>1</v>
      </c>
      <c r="AQ160">
        <v>0</v>
      </c>
      <c r="AR160">
        <v>0</v>
      </c>
      <c r="AS160">
        <v>0</v>
      </c>
      <c r="AT160">
        <v>1</v>
      </c>
      <c r="AU160">
        <v>0</v>
      </c>
      <c r="AV160">
        <v>0</v>
      </c>
      <c r="AW160">
        <v>0</v>
      </c>
      <c r="AX160">
        <v>0</v>
      </c>
      <c r="AY160">
        <v>0</v>
      </c>
      <c r="AZ160">
        <v>0</v>
      </c>
      <c r="BA160">
        <v>1</v>
      </c>
      <c r="BB160">
        <v>0</v>
      </c>
      <c r="BC160">
        <v>1</v>
      </c>
      <c r="BD160">
        <v>0</v>
      </c>
      <c r="BE160">
        <v>1</v>
      </c>
      <c r="BF160">
        <v>1</v>
      </c>
      <c r="BG160">
        <v>0</v>
      </c>
      <c r="BH160">
        <v>0</v>
      </c>
      <c r="BI160">
        <v>0</v>
      </c>
      <c r="BJ160">
        <v>1</v>
      </c>
      <c r="BK160">
        <v>1</v>
      </c>
      <c r="BL160">
        <v>0</v>
      </c>
      <c r="BM160">
        <v>0</v>
      </c>
      <c r="BN160">
        <v>1</v>
      </c>
      <c r="BO160">
        <v>0</v>
      </c>
      <c r="BP160">
        <v>1</v>
      </c>
      <c r="BQ160">
        <v>1</v>
      </c>
      <c r="BR160">
        <v>1</v>
      </c>
      <c r="BS160">
        <v>0</v>
      </c>
      <c r="BT160">
        <v>0</v>
      </c>
      <c r="BU160">
        <v>0</v>
      </c>
      <c r="BV160">
        <v>0</v>
      </c>
      <c r="BW160">
        <v>0</v>
      </c>
      <c r="BX160">
        <v>1</v>
      </c>
      <c r="BY160">
        <v>1</v>
      </c>
      <c r="BZ160">
        <v>0</v>
      </c>
      <c r="CA160">
        <v>0</v>
      </c>
      <c r="CB160">
        <v>0</v>
      </c>
      <c r="CC160">
        <v>0</v>
      </c>
      <c r="CD160">
        <v>0</v>
      </c>
      <c r="CE160">
        <v>0</v>
      </c>
      <c r="CF160">
        <v>0</v>
      </c>
      <c r="CG160">
        <v>1</v>
      </c>
      <c r="CH160">
        <v>0</v>
      </c>
      <c r="CI160">
        <v>1</v>
      </c>
      <c r="CJ160">
        <v>1</v>
      </c>
      <c r="CK160">
        <v>1</v>
      </c>
      <c r="CL160">
        <v>1</v>
      </c>
      <c r="CM160">
        <v>1</v>
      </c>
      <c r="CN160">
        <v>0</v>
      </c>
      <c r="CO160">
        <v>1</v>
      </c>
      <c r="CP160">
        <v>0</v>
      </c>
      <c r="CQ160">
        <v>1</v>
      </c>
      <c r="CR160">
        <v>0</v>
      </c>
      <c r="CS160">
        <v>1</v>
      </c>
      <c r="CT160">
        <v>0</v>
      </c>
      <c r="CU160">
        <v>1</v>
      </c>
      <c r="CV160">
        <v>0</v>
      </c>
      <c r="CW160">
        <v>0</v>
      </c>
      <c r="CX160">
        <v>0</v>
      </c>
      <c r="CY160">
        <v>0</v>
      </c>
      <c r="CZ160">
        <v>0</v>
      </c>
      <c r="DA160">
        <v>1</v>
      </c>
      <c r="DB160">
        <v>0</v>
      </c>
      <c r="DC160">
        <v>0</v>
      </c>
      <c r="DD160">
        <v>1</v>
      </c>
      <c r="DE160">
        <v>1</v>
      </c>
      <c r="DF160">
        <v>0</v>
      </c>
      <c r="DG160">
        <v>0</v>
      </c>
      <c r="DH160">
        <v>1</v>
      </c>
      <c r="DI160">
        <v>1</v>
      </c>
      <c r="DJ160">
        <v>1</v>
      </c>
      <c r="DK160">
        <v>1</v>
      </c>
      <c r="DL160">
        <v>1</v>
      </c>
      <c r="DM160">
        <v>1</v>
      </c>
      <c r="DN160">
        <v>1</v>
      </c>
      <c r="DO160">
        <v>1</v>
      </c>
      <c r="DP160">
        <v>1</v>
      </c>
      <c r="DQ160">
        <v>0</v>
      </c>
      <c r="DR160">
        <v>0</v>
      </c>
      <c r="DS160">
        <v>0</v>
      </c>
      <c r="DT160">
        <v>0</v>
      </c>
      <c r="DU160">
        <v>1</v>
      </c>
      <c r="DV160">
        <v>0</v>
      </c>
      <c r="DW160">
        <v>0</v>
      </c>
      <c r="DX160">
        <v>0</v>
      </c>
      <c r="DY160">
        <v>1</v>
      </c>
      <c r="DZ160">
        <v>1</v>
      </c>
      <c r="EA160">
        <v>0</v>
      </c>
      <c r="EB160">
        <v>0</v>
      </c>
      <c r="EC160">
        <v>0</v>
      </c>
      <c r="ED160">
        <v>0</v>
      </c>
      <c r="EE160">
        <v>0</v>
      </c>
      <c r="EF160">
        <v>1</v>
      </c>
      <c r="EG160">
        <v>57</v>
      </c>
    </row>
    <row r="161" spans="1:137" x14ac:dyDescent="0.25">
      <c r="A161" t="s">
        <v>15</v>
      </c>
      <c r="B161">
        <v>1994</v>
      </c>
      <c r="C161">
        <v>1</v>
      </c>
      <c r="D161">
        <v>1</v>
      </c>
      <c r="E161">
        <v>0</v>
      </c>
      <c r="F161">
        <v>1</v>
      </c>
      <c r="G161">
        <v>1</v>
      </c>
      <c r="H161">
        <v>0</v>
      </c>
      <c r="I161">
        <v>0</v>
      </c>
      <c r="J161">
        <v>0</v>
      </c>
      <c r="K161">
        <v>0</v>
      </c>
      <c r="L161">
        <v>0</v>
      </c>
      <c r="M161">
        <v>1</v>
      </c>
      <c r="N161">
        <v>0</v>
      </c>
      <c r="O161">
        <v>1</v>
      </c>
      <c r="P161">
        <v>0</v>
      </c>
      <c r="Q161">
        <v>0</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1</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1</v>
      </c>
      <c r="BY161">
        <v>1</v>
      </c>
      <c r="BZ161">
        <v>0</v>
      </c>
      <c r="CA161">
        <v>0</v>
      </c>
      <c r="CB161">
        <v>0</v>
      </c>
      <c r="CC161">
        <v>0</v>
      </c>
      <c r="CD161">
        <v>0</v>
      </c>
      <c r="CE161">
        <v>0</v>
      </c>
      <c r="CF161">
        <v>0</v>
      </c>
      <c r="CG161">
        <v>0</v>
      </c>
      <c r="CH161">
        <v>0</v>
      </c>
      <c r="CI161">
        <v>0</v>
      </c>
      <c r="CJ161">
        <v>0</v>
      </c>
      <c r="CK161">
        <v>0</v>
      </c>
      <c r="CL161">
        <v>1</v>
      </c>
      <c r="CM161">
        <v>1</v>
      </c>
      <c r="CN161">
        <v>1</v>
      </c>
      <c r="CO161">
        <v>0</v>
      </c>
      <c r="CP161">
        <v>0</v>
      </c>
      <c r="CQ161">
        <v>0</v>
      </c>
      <c r="CR161">
        <v>0</v>
      </c>
      <c r="CS161">
        <v>1</v>
      </c>
      <c r="CT161">
        <v>0</v>
      </c>
      <c r="CU161">
        <v>0</v>
      </c>
      <c r="CV161">
        <v>0</v>
      </c>
      <c r="CW161">
        <v>0</v>
      </c>
      <c r="CX161">
        <v>0</v>
      </c>
      <c r="CY161">
        <v>0</v>
      </c>
      <c r="CZ161">
        <v>0</v>
      </c>
      <c r="DA161">
        <v>1</v>
      </c>
      <c r="DB161">
        <v>0</v>
      </c>
      <c r="DC161">
        <v>1</v>
      </c>
      <c r="DD161">
        <v>1</v>
      </c>
      <c r="DE161">
        <v>1</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1</v>
      </c>
      <c r="EG161">
        <v>20</v>
      </c>
    </row>
    <row r="162" spans="1:137" x14ac:dyDescent="0.25">
      <c r="A162" t="s">
        <v>17</v>
      </c>
      <c r="B162">
        <v>1994</v>
      </c>
      <c r="C162">
        <v>1</v>
      </c>
      <c r="D162">
        <v>0</v>
      </c>
      <c r="E162">
        <v>0</v>
      </c>
      <c r="F162">
        <v>0</v>
      </c>
      <c r="G162">
        <v>0</v>
      </c>
      <c r="H162">
        <v>0</v>
      </c>
      <c r="I162">
        <v>0</v>
      </c>
      <c r="J162">
        <v>0</v>
      </c>
      <c r="K162">
        <v>0</v>
      </c>
      <c r="L162">
        <v>0</v>
      </c>
      <c r="M162">
        <v>0</v>
      </c>
      <c r="N162">
        <v>0</v>
      </c>
      <c r="O162">
        <v>0</v>
      </c>
      <c r="P162">
        <v>0</v>
      </c>
      <c r="Q162">
        <v>0</v>
      </c>
      <c r="R162">
        <v>0</v>
      </c>
      <c r="S162">
        <v>1</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1</v>
      </c>
      <c r="AR162">
        <v>0</v>
      </c>
      <c r="AS162">
        <v>0</v>
      </c>
      <c r="AT162">
        <v>0</v>
      </c>
      <c r="AU162">
        <v>1</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1</v>
      </c>
      <c r="BY162">
        <v>1</v>
      </c>
      <c r="BZ162">
        <v>0</v>
      </c>
      <c r="CA162">
        <v>0</v>
      </c>
      <c r="CB162">
        <v>0</v>
      </c>
      <c r="CC162">
        <v>0</v>
      </c>
      <c r="CD162">
        <v>0</v>
      </c>
      <c r="CE162">
        <v>1</v>
      </c>
      <c r="CF162">
        <v>1</v>
      </c>
      <c r="CG162">
        <v>1</v>
      </c>
      <c r="CH162">
        <v>1</v>
      </c>
      <c r="CI162">
        <v>1</v>
      </c>
      <c r="CJ162">
        <v>1</v>
      </c>
      <c r="CK162">
        <v>1</v>
      </c>
      <c r="CL162">
        <v>1</v>
      </c>
      <c r="CM162">
        <v>0</v>
      </c>
      <c r="CN162">
        <v>0</v>
      </c>
      <c r="CO162">
        <v>1</v>
      </c>
      <c r="CP162">
        <v>0</v>
      </c>
      <c r="CQ162">
        <v>0</v>
      </c>
      <c r="CR162">
        <v>1</v>
      </c>
      <c r="CS162">
        <v>1</v>
      </c>
      <c r="CT162">
        <v>0</v>
      </c>
      <c r="CU162">
        <v>0</v>
      </c>
      <c r="CV162">
        <v>0</v>
      </c>
      <c r="CW162">
        <v>0</v>
      </c>
      <c r="CX162">
        <v>0</v>
      </c>
      <c r="CY162">
        <v>0</v>
      </c>
      <c r="CZ162">
        <v>0</v>
      </c>
      <c r="DA162">
        <v>1</v>
      </c>
      <c r="DB162">
        <v>0</v>
      </c>
      <c r="DC162">
        <v>0</v>
      </c>
      <c r="DD162">
        <v>1</v>
      </c>
      <c r="DE162">
        <v>1</v>
      </c>
      <c r="DF162">
        <v>0</v>
      </c>
      <c r="DG162">
        <v>0</v>
      </c>
      <c r="DH162">
        <v>1</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21</v>
      </c>
    </row>
    <row r="163" spans="1:137" x14ac:dyDescent="0.25">
      <c r="A163" t="s">
        <v>19</v>
      </c>
      <c r="B163">
        <v>1994</v>
      </c>
      <c r="C163">
        <v>1</v>
      </c>
      <c r="D163">
        <v>0</v>
      </c>
      <c r="E163">
        <v>0</v>
      </c>
      <c r="F163">
        <v>0</v>
      </c>
      <c r="G163">
        <v>0</v>
      </c>
      <c r="H163">
        <v>0</v>
      </c>
      <c r="I163">
        <v>0</v>
      </c>
      <c r="J163">
        <v>0</v>
      </c>
      <c r="K163">
        <v>0</v>
      </c>
      <c r="L163">
        <v>0</v>
      </c>
      <c r="M163">
        <v>0</v>
      </c>
      <c r="N163">
        <v>0</v>
      </c>
      <c r="O163">
        <v>1</v>
      </c>
      <c r="P163">
        <v>0</v>
      </c>
      <c r="Q163">
        <v>0</v>
      </c>
      <c r="R163">
        <v>0</v>
      </c>
      <c r="S163">
        <v>1</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1</v>
      </c>
      <c r="CF163">
        <v>1</v>
      </c>
      <c r="CG163">
        <v>1</v>
      </c>
      <c r="CH163">
        <v>0</v>
      </c>
      <c r="CI163">
        <v>0</v>
      </c>
      <c r="CJ163">
        <v>1</v>
      </c>
      <c r="CK163">
        <v>0</v>
      </c>
      <c r="CL163">
        <v>1</v>
      </c>
      <c r="CM163">
        <v>0</v>
      </c>
      <c r="CN163">
        <v>0</v>
      </c>
      <c r="CO163">
        <v>1</v>
      </c>
      <c r="CP163">
        <v>0</v>
      </c>
      <c r="CQ163">
        <v>0</v>
      </c>
      <c r="CR163">
        <v>0</v>
      </c>
      <c r="CS163">
        <v>1</v>
      </c>
      <c r="CT163">
        <v>0</v>
      </c>
      <c r="CU163">
        <v>0</v>
      </c>
      <c r="CV163">
        <v>0</v>
      </c>
      <c r="CW163">
        <v>0</v>
      </c>
      <c r="CX163">
        <v>0</v>
      </c>
      <c r="CY163">
        <v>0</v>
      </c>
      <c r="CZ163">
        <v>0</v>
      </c>
      <c r="DA163">
        <v>0</v>
      </c>
      <c r="DB163">
        <v>0</v>
      </c>
      <c r="DC163">
        <v>0</v>
      </c>
      <c r="DD163">
        <v>0</v>
      </c>
      <c r="DE163">
        <v>0</v>
      </c>
      <c r="DF163">
        <v>0</v>
      </c>
      <c r="DG163">
        <v>0</v>
      </c>
      <c r="DH163">
        <v>1</v>
      </c>
      <c r="DI163">
        <v>1</v>
      </c>
      <c r="DJ163">
        <v>1</v>
      </c>
      <c r="DK163">
        <v>1</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14</v>
      </c>
    </row>
    <row r="164" spans="1:137" x14ac:dyDescent="0.25">
      <c r="A164" t="s">
        <v>21</v>
      </c>
      <c r="B164">
        <v>1994</v>
      </c>
      <c r="C164">
        <v>1</v>
      </c>
      <c r="D164">
        <v>1</v>
      </c>
      <c r="E164">
        <v>0</v>
      </c>
      <c r="F164">
        <v>1</v>
      </c>
      <c r="G164">
        <v>1</v>
      </c>
      <c r="H164">
        <v>1</v>
      </c>
      <c r="I164">
        <v>0</v>
      </c>
      <c r="J164">
        <v>0</v>
      </c>
      <c r="K164">
        <v>1</v>
      </c>
      <c r="L164">
        <v>1</v>
      </c>
      <c r="M164">
        <v>1</v>
      </c>
      <c r="N164">
        <v>1</v>
      </c>
      <c r="O164">
        <v>1</v>
      </c>
      <c r="P164">
        <v>0</v>
      </c>
      <c r="Q164">
        <v>0</v>
      </c>
      <c r="R164">
        <v>0</v>
      </c>
      <c r="S164">
        <v>0</v>
      </c>
      <c r="T164">
        <v>1</v>
      </c>
      <c r="U164">
        <v>1</v>
      </c>
      <c r="V164">
        <v>1</v>
      </c>
      <c r="W164">
        <v>1</v>
      </c>
      <c r="X164">
        <v>1</v>
      </c>
      <c r="Y164">
        <v>0</v>
      </c>
      <c r="Z164">
        <v>0</v>
      </c>
      <c r="AA164">
        <v>0</v>
      </c>
      <c r="AB164">
        <v>0</v>
      </c>
      <c r="AC164">
        <v>0</v>
      </c>
      <c r="AD164">
        <v>0</v>
      </c>
      <c r="AE164">
        <v>1</v>
      </c>
      <c r="AF164">
        <v>1</v>
      </c>
      <c r="AG164">
        <v>1</v>
      </c>
      <c r="AH164">
        <v>0</v>
      </c>
      <c r="AI164">
        <v>1</v>
      </c>
      <c r="AJ164">
        <v>1</v>
      </c>
      <c r="AK164">
        <v>1</v>
      </c>
      <c r="AL164">
        <v>1</v>
      </c>
      <c r="AM164">
        <v>1</v>
      </c>
      <c r="AN164">
        <v>0</v>
      </c>
      <c r="AO164">
        <v>1</v>
      </c>
      <c r="AP164">
        <v>1</v>
      </c>
      <c r="AQ164">
        <v>1</v>
      </c>
      <c r="AR164">
        <v>1</v>
      </c>
      <c r="AS164">
        <v>1</v>
      </c>
      <c r="AT164">
        <v>1</v>
      </c>
      <c r="AU164">
        <v>1</v>
      </c>
      <c r="AV164">
        <v>0</v>
      </c>
      <c r="AW164">
        <v>0</v>
      </c>
      <c r="AX164">
        <v>0</v>
      </c>
      <c r="AY164">
        <v>0</v>
      </c>
      <c r="AZ164">
        <v>0</v>
      </c>
      <c r="BA164">
        <v>0</v>
      </c>
      <c r="BB164">
        <v>0</v>
      </c>
      <c r="BC164">
        <v>0</v>
      </c>
      <c r="BD164">
        <v>1</v>
      </c>
      <c r="BE164">
        <v>1</v>
      </c>
      <c r="BF164">
        <v>0</v>
      </c>
      <c r="BG164">
        <v>0</v>
      </c>
      <c r="BH164">
        <v>0</v>
      </c>
      <c r="BI164">
        <v>0</v>
      </c>
      <c r="BJ164">
        <v>0</v>
      </c>
      <c r="BK164">
        <v>0</v>
      </c>
      <c r="BL164">
        <v>1</v>
      </c>
      <c r="BM164">
        <v>1</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1</v>
      </c>
      <c r="CJ164">
        <v>1</v>
      </c>
      <c r="CK164">
        <v>1</v>
      </c>
      <c r="CL164">
        <v>1</v>
      </c>
      <c r="CM164">
        <v>1</v>
      </c>
      <c r="CN164">
        <v>1</v>
      </c>
      <c r="CO164">
        <v>0</v>
      </c>
      <c r="CP164">
        <v>0</v>
      </c>
      <c r="CQ164">
        <v>0</v>
      </c>
      <c r="CR164">
        <v>0</v>
      </c>
      <c r="CS164">
        <v>1</v>
      </c>
      <c r="CT164">
        <v>0</v>
      </c>
      <c r="CU164">
        <v>0</v>
      </c>
      <c r="CV164">
        <v>0</v>
      </c>
      <c r="CW164">
        <v>0</v>
      </c>
      <c r="CX164">
        <v>0</v>
      </c>
      <c r="CY164">
        <v>0</v>
      </c>
      <c r="CZ164">
        <v>1</v>
      </c>
      <c r="DA164">
        <v>1</v>
      </c>
      <c r="DB164">
        <v>1</v>
      </c>
      <c r="DC164">
        <v>0</v>
      </c>
      <c r="DD164">
        <v>1</v>
      </c>
      <c r="DE164">
        <v>1</v>
      </c>
      <c r="DF164">
        <v>1</v>
      </c>
      <c r="DG164">
        <v>0</v>
      </c>
      <c r="DH164">
        <v>1</v>
      </c>
      <c r="DI164">
        <v>1</v>
      </c>
      <c r="DJ164">
        <v>1</v>
      </c>
      <c r="DK164">
        <v>1</v>
      </c>
      <c r="DL164">
        <v>1</v>
      </c>
      <c r="DM164">
        <v>1</v>
      </c>
      <c r="DN164">
        <v>1</v>
      </c>
      <c r="DO164">
        <v>1</v>
      </c>
      <c r="DP164">
        <v>1</v>
      </c>
      <c r="DQ164">
        <v>0</v>
      </c>
      <c r="DR164">
        <v>0</v>
      </c>
      <c r="DS164">
        <v>0</v>
      </c>
      <c r="DT164">
        <v>0</v>
      </c>
      <c r="DU164">
        <v>1</v>
      </c>
      <c r="DV164">
        <v>0</v>
      </c>
      <c r="DW164">
        <v>1</v>
      </c>
      <c r="DX164">
        <v>0</v>
      </c>
      <c r="DY164">
        <v>1</v>
      </c>
      <c r="DZ164">
        <v>1</v>
      </c>
      <c r="EA164">
        <v>0</v>
      </c>
      <c r="EB164">
        <v>1</v>
      </c>
      <c r="EC164">
        <v>1</v>
      </c>
      <c r="ED164">
        <v>0</v>
      </c>
      <c r="EE164">
        <v>0</v>
      </c>
      <c r="EF164">
        <v>0</v>
      </c>
      <c r="EG164">
        <v>62</v>
      </c>
    </row>
    <row r="165" spans="1:137" x14ac:dyDescent="0.25">
      <c r="A165" t="s">
        <v>25</v>
      </c>
      <c r="B165">
        <v>1994</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1</v>
      </c>
      <c r="CM165">
        <v>0</v>
      </c>
      <c r="CN165">
        <v>0</v>
      </c>
      <c r="CO165">
        <v>1</v>
      </c>
      <c r="CP165">
        <v>0</v>
      </c>
      <c r="CQ165">
        <v>0</v>
      </c>
      <c r="CR165">
        <v>1</v>
      </c>
      <c r="CS165">
        <v>1</v>
      </c>
      <c r="CT165">
        <v>0</v>
      </c>
      <c r="CU165">
        <v>0</v>
      </c>
      <c r="CV165">
        <v>0</v>
      </c>
      <c r="CW165">
        <v>0</v>
      </c>
      <c r="CX165">
        <v>0</v>
      </c>
      <c r="CY165">
        <v>0</v>
      </c>
      <c r="CZ165">
        <v>0</v>
      </c>
      <c r="DA165">
        <v>0</v>
      </c>
      <c r="DB165">
        <v>0</v>
      </c>
      <c r="DC165">
        <v>0</v>
      </c>
      <c r="DD165">
        <v>0</v>
      </c>
      <c r="DE165">
        <v>0</v>
      </c>
      <c r="DF165">
        <v>0</v>
      </c>
      <c r="DG165">
        <v>0</v>
      </c>
      <c r="DH165">
        <v>0</v>
      </c>
      <c r="DI165">
        <v>0</v>
      </c>
      <c r="DJ165">
        <v>1</v>
      </c>
      <c r="DK165">
        <v>1</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6</v>
      </c>
    </row>
    <row r="166" spans="1:137" x14ac:dyDescent="0.25">
      <c r="A166" t="s">
        <v>27</v>
      </c>
      <c r="B166">
        <v>1994</v>
      </c>
      <c r="C166">
        <v>1</v>
      </c>
      <c r="D166">
        <v>1</v>
      </c>
      <c r="E166">
        <v>1</v>
      </c>
      <c r="F166">
        <v>1</v>
      </c>
      <c r="G166">
        <v>0</v>
      </c>
      <c r="H166">
        <v>0</v>
      </c>
      <c r="I166">
        <v>0</v>
      </c>
      <c r="J166">
        <v>0</v>
      </c>
      <c r="K166">
        <v>0</v>
      </c>
      <c r="L166">
        <v>0</v>
      </c>
      <c r="M166">
        <v>0</v>
      </c>
      <c r="N166">
        <v>0</v>
      </c>
      <c r="O166">
        <v>0</v>
      </c>
      <c r="P166">
        <v>1</v>
      </c>
      <c r="Q166">
        <v>1</v>
      </c>
      <c r="R166">
        <v>1</v>
      </c>
      <c r="S166">
        <v>1</v>
      </c>
      <c r="T166">
        <v>0</v>
      </c>
      <c r="U166">
        <v>0</v>
      </c>
      <c r="V166">
        <v>0</v>
      </c>
      <c r="W166">
        <v>0</v>
      </c>
      <c r="X166">
        <v>0</v>
      </c>
      <c r="Y166">
        <v>0</v>
      </c>
      <c r="Z166">
        <v>0</v>
      </c>
      <c r="AA166">
        <v>0</v>
      </c>
      <c r="AB166">
        <v>0</v>
      </c>
      <c r="AC166">
        <v>0</v>
      </c>
      <c r="AD166">
        <v>0</v>
      </c>
      <c r="AE166">
        <v>1</v>
      </c>
      <c r="AF166">
        <v>1</v>
      </c>
      <c r="AG166">
        <v>0</v>
      </c>
      <c r="AH166">
        <v>0</v>
      </c>
      <c r="AI166">
        <v>1</v>
      </c>
      <c r="AJ166">
        <v>0</v>
      </c>
      <c r="AK166">
        <v>0</v>
      </c>
      <c r="AL166">
        <v>0</v>
      </c>
      <c r="AM166">
        <v>0</v>
      </c>
      <c r="AN166">
        <v>1</v>
      </c>
      <c r="AO166">
        <v>1</v>
      </c>
      <c r="AP166">
        <v>0</v>
      </c>
      <c r="AQ166">
        <v>0</v>
      </c>
      <c r="AR166">
        <v>0</v>
      </c>
      <c r="AS166">
        <v>0</v>
      </c>
      <c r="AT166">
        <v>0</v>
      </c>
      <c r="AU166">
        <v>0</v>
      </c>
      <c r="AV166">
        <v>0</v>
      </c>
      <c r="AW166">
        <v>0</v>
      </c>
      <c r="AX166">
        <v>0</v>
      </c>
      <c r="AY166">
        <v>0</v>
      </c>
      <c r="AZ166">
        <v>0</v>
      </c>
      <c r="BA166">
        <v>0</v>
      </c>
      <c r="BB166">
        <v>0</v>
      </c>
      <c r="BC166">
        <v>0</v>
      </c>
      <c r="BD166">
        <v>1</v>
      </c>
      <c r="BE166">
        <v>1</v>
      </c>
      <c r="BF166">
        <v>1</v>
      </c>
      <c r="BG166">
        <v>1</v>
      </c>
      <c r="BH166">
        <v>1</v>
      </c>
      <c r="BI166">
        <v>1</v>
      </c>
      <c r="BJ166">
        <v>1</v>
      </c>
      <c r="BK166">
        <v>1</v>
      </c>
      <c r="BL166">
        <v>1</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1</v>
      </c>
      <c r="CF166">
        <v>1</v>
      </c>
      <c r="CG166">
        <v>1</v>
      </c>
      <c r="CH166">
        <v>1</v>
      </c>
      <c r="CI166">
        <v>1</v>
      </c>
      <c r="CJ166">
        <v>1</v>
      </c>
      <c r="CK166">
        <v>1</v>
      </c>
      <c r="CL166">
        <v>1</v>
      </c>
      <c r="CM166">
        <v>1</v>
      </c>
      <c r="CN166">
        <v>1</v>
      </c>
      <c r="CO166">
        <v>1</v>
      </c>
      <c r="CP166">
        <v>0</v>
      </c>
      <c r="CQ166">
        <v>1</v>
      </c>
      <c r="CR166">
        <v>1</v>
      </c>
      <c r="CS166">
        <v>1</v>
      </c>
      <c r="CT166">
        <v>0</v>
      </c>
      <c r="CU166">
        <v>0</v>
      </c>
      <c r="CV166">
        <v>0</v>
      </c>
      <c r="CW166">
        <v>0</v>
      </c>
      <c r="CX166">
        <v>0</v>
      </c>
      <c r="CY166">
        <v>0</v>
      </c>
      <c r="CZ166">
        <v>0</v>
      </c>
      <c r="DA166">
        <v>0</v>
      </c>
      <c r="DB166">
        <v>0</v>
      </c>
      <c r="DC166">
        <v>0</v>
      </c>
      <c r="DD166">
        <v>0</v>
      </c>
      <c r="DE166">
        <v>0</v>
      </c>
      <c r="DF166">
        <v>1</v>
      </c>
      <c r="DG166">
        <v>0</v>
      </c>
      <c r="DH166">
        <v>1</v>
      </c>
      <c r="DI166">
        <v>1</v>
      </c>
      <c r="DJ166">
        <v>1</v>
      </c>
      <c r="DK166">
        <v>1</v>
      </c>
      <c r="DL166">
        <v>0</v>
      </c>
      <c r="DM166">
        <v>0</v>
      </c>
      <c r="DN166">
        <v>0</v>
      </c>
      <c r="DO166">
        <v>0</v>
      </c>
      <c r="DP166">
        <v>0</v>
      </c>
      <c r="DQ166">
        <v>0</v>
      </c>
      <c r="DR166">
        <v>0</v>
      </c>
      <c r="DS166">
        <v>1</v>
      </c>
      <c r="DT166">
        <v>0</v>
      </c>
      <c r="DU166">
        <v>0</v>
      </c>
      <c r="DV166">
        <v>0</v>
      </c>
      <c r="DW166">
        <v>0</v>
      </c>
      <c r="DX166">
        <v>0</v>
      </c>
      <c r="DY166">
        <v>0</v>
      </c>
      <c r="DZ166">
        <v>0</v>
      </c>
      <c r="EA166">
        <v>0</v>
      </c>
      <c r="EB166">
        <v>0</v>
      </c>
      <c r="EC166">
        <v>0</v>
      </c>
      <c r="ED166">
        <v>0</v>
      </c>
      <c r="EE166">
        <v>0</v>
      </c>
      <c r="EF166">
        <v>1</v>
      </c>
      <c r="EG166">
        <v>44</v>
      </c>
    </row>
    <row r="167" spans="1:137" x14ac:dyDescent="0.25">
      <c r="A167" t="s">
        <v>29</v>
      </c>
      <c r="B167">
        <v>1994</v>
      </c>
      <c r="C167">
        <v>1</v>
      </c>
      <c r="D167">
        <v>0</v>
      </c>
      <c r="E167">
        <v>0</v>
      </c>
      <c r="F167">
        <v>0</v>
      </c>
      <c r="G167">
        <v>0</v>
      </c>
      <c r="H167">
        <v>0</v>
      </c>
      <c r="I167">
        <v>0</v>
      </c>
      <c r="J167">
        <v>0</v>
      </c>
      <c r="K167">
        <v>0</v>
      </c>
      <c r="L167">
        <v>0</v>
      </c>
      <c r="M167">
        <v>0</v>
      </c>
      <c r="N167">
        <v>0</v>
      </c>
      <c r="O167">
        <v>1</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1</v>
      </c>
      <c r="CH167">
        <v>0</v>
      </c>
      <c r="CI167">
        <v>0</v>
      </c>
      <c r="CJ167">
        <v>1</v>
      </c>
      <c r="CK167">
        <v>0</v>
      </c>
      <c r="CL167">
        <v>1</v>
      </c>
      <c r="CM167">
        <v>0</v>
      </c>
      <c r="CN167">
        <v>0</v>
      </c>
      <c r="CO167">
        <v>1</v>
      </c>
      <c r="CP167">
        <v>0</v>
      </c>
      <c r="CQ167">
        <v>1</v>
      </c>
      <c r="CR167">
        <v>1</v>
      </c>
      <c r="CS167">
        <v>1</v>
      </c>
      <c r="CT167">
        <v>0</v>
      </c>
      <c r="CU167">
        <v>0</v>
      </c>
      <c r="CV167">
        <v>0</v>
      </c>
      <c r="CW167">
        <v>0</v>
      </c>
      <c r="CX167">
        <v>0</v>
      </c>
      <c r="CY167">
        <v>0</v>
      </c>
      <c r="CZ167">
        <v>0</v>
      </c>
      <c r="DA167">
        <v>0</v>
      </c>
      <c r="DB167">
        <v>0</v>
      </c>
      <c r="DC167">
        <v>0</v>
      </c>
      <c r="DD167">
        <v>0</v>
      </c>
      <c r="DE167">
        <v>0</v>
      </c>
      <c r="DF167">
        <v>0</v>
      </c>
      <c r="DG167">
        <v>0</v>
      </c>
      <c r="DH167">
        <v>1</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10</v>
      </c>
    </row>
    <row r="168" spans="1:137" x14ac:dyDescent="0.25">
      <c r="A168" t="s">
        <v>23</v>
      </c>
      <c r="B168">
        <v>1994</v>
      </c>
      <c r="C168">
        <v>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1</v>
      </c>
      <c r="AG168">
        <v>0</v>
      </c>
      <c r="AH168">
        <v>0</v>
      </c>
      <c r="AI168">
        <v>1</v>
      </c>
      <c r="AJ168">
        <v>0</v>
      </c>
      <c r="AK168">
        <v>0</v>
      </c>
      <c r="AL168">
        <v>0</v>
      </c>
      <c r="AM168">
        <v>0</v>
      </c>
      <c r="AN168">
        <v>0</v>
      </c>
      <c r="AO168">
        <v>0</v>
      </c>
      <c r="AP168">
        <v>1</v>
      </c>
      <c r="AQ168">
        <v>1</v>
      </c>
      <c r="AR168">
        <v>0</v>
      </c>
      <c r="AS168">
        <v>0</v>
      </c>
      <c r="AT168">
        <v>1</v>
      </c>
      <c r="AU168">
        <v>0</v>
      </c>
      <c r="AV168">
        <v>0</v>
      </c>
      <c r="AW168">
        <v>0</v>
      </c>
      <c r="AX168">
        <v>1</v>
      </c>
      <c r="AY168">
        <v>1</v>
      </c>
      <c r="AZ168">
        <v>0</v>
      </c>
      <c r="BA168">
        <v>0</v>
      </c>
      <c r="BB168">
        <v>0</v>
      </c>
      <c r="BC168">
        <v>0</v>
      </c>
      <c r="BD168">
        <v>0</v>
      </c>
      <c r="BE168">
        <v>1</v>
      </c>
      <c r="BF168">
        <v>1</v>
      </c>
      <c r="BG168">
        <v>0</v>
      </c>
      <c r="BH168">
        <v>0</v>
      </c>
      <c r="BI168">
        <v>0</v>
      </c>
      <c r="BJ168">
        <v>0</v>
      </c>
      <c r="BK168">
        <v>1</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1</v>
      </c>
      <c r="CM168">
        <v>1</v>
      </c>
      <c r="CN168">
        <v>0</v>
      </c>
      <c r="CO168">
        <v>1</v>
      </c>
      <c r="CP168">
        <v>0</v>
      </c>
      <c r="CQ168">
        <v>1</v>
      </c>
      <c r="CR168">
        <v>0</v>
      </c>
      <c r="CS168">
        <v>1</v>
      </c>
      <c r="CT168">
        <v>0</v>
      </c>
      <c r="CU168">
        <v>0</v>
      </c>
      <c r="CV168">
        <v>0</v>
      </c>
      <c r="CW168">
        <v>0</v>
      </c>
      <c r="CX168">
        <v>0</v>
      </c>
      <c r="CY168">
        <v>0</v>
      </c>
      <c r="CZ168">
        <v>0</v>
      </c>
      <c r="DA168">
        <v>1</v>
      </c>
      <c r="DB168">
        <v>0</v>
      </c>
      <c r="DC168">
        <v>0</v>
      </c>
      <c r="DD168">
        <v>0</v>
      </c>
      <c r="DE168">
        <v>1</v>
      </c>
      <c r="DF168">
        <v>0</v>
      </c>
      <c r="DG168">
        <v>0</v>
      </c>
      <c r="DH168">
        <v>1</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19</v>
      </c>
    </row>
    <row r="169" spans="1:137" x14ac:dyDescent="0.25">
      <c r="A169" t="s">
        <v>31</v>
      </c>
      <c r="B169">
        <v>1994</v>
      </c>
      <c r="C169">
        <v>1</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1</v>
      </c>
      <c r="CH169">
        <v>0</v>
      </c>
      <c r="CI169">
        <v>0</v>
      </c>
      <c r="CJ169">
        <v>0</v>
      </c>
      <c r="CK169">
        <v>0</v>
      </c>
      <c r="CL169">
        <v>1</v>
      </c>
      <c r="CM169">
        <v>1</v>
      </c>
      <c r="CN169">
        <v>1</v>
      </c>
      <c r="CO169">
        <v>1</v>
      </c>
      <c r="CP169">
        <v>0</v>
      </c>
      <c r="CQ169">
        <v>1</v>
      </c>
      <c r="CR169">
        <v>1</v>
      </c>
      <c r="CS169">
        <v>1</v>
      </c>
      <c r="CT169">
        <v>0</v>
      </c>
      <c r="CU169">
        <v>0</v>
      </c>
      <c r="CV169">
        <v>0</v>
      </c>
      <c r="CW169">
        <v>0</v>
      </c>
      <c r="CX169">
        <v>0</v>
      </c>
      <c r="CY169">
        <v>0</v>
      </c>
      <c r="CZ169">
        <v>0</v>
      </c>
      <c r="DA169">
        <v>0</v>
      </c>
      <c r="DB169">
        <v>0</v>
      </c>
      <c r="DC169">
        <v>0</v>
      </c>
      <c r="DD169">
        <v>0</v>
      </c>
      <c r="DE169">
        <v>0</v>
      </c>
      <c r="DF169">
        <v>0</v>
      </c>
      <c r="DG169">
        <v>0</v>
      </c>
      <c r="DH169">
        <v>1</v>
      </c>
      <c r="DI169">
        <v>1</v>
      </c>
      <c r="DJ169">
        <v>1</v>
      </c>
      <c r="DK169">
        <v>1</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1</v>
      </c>
      <c r="EG169">
        <v>14</v>
      </c>
    </row>
    <row r="170" spans="1:137" x14ac:dyDescent="0.25">
      <c r="A170" t="s">
        <v>33</v>
      </c>
      <c r="B170">
        <v>1994</v>
      </c>
      <c r="C170">
        <v>1</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1</v>
      </c>
      <c r="CM170">
        <v>1</v>
      </c>
      <c r="CN170">
        <v>1</v>
      </c>
      <c r="CO170">
        <v>1</v>
      </c>
      <c r="CP170">
        <v>0</v>
      </c>
      <c r="CQ170">
        <v>1</v>
      </c>
      <c r="CR170">
        <v>1</v>
      </c>
      <c r="CS170">
        <v>1</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9</v>
      </c>
    </row>
    <row r="171" spans="1:137" x14ac:dyDescent="0.25">
      <c r="A171" t="s">
        <v>35</v>
      </c>
      <c r="B171">
        <v>1994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1</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1</v>
      </c>
      <c r="CG171">
        <v>1</v>
      </c>
      <c r="CH171">
        <v>0</v>
      </c>
      <c r="CI171">
        <v>0</v>
      </c>
      <c r="CJ171">
        <v>0</v>
      </c>
      <c r="CK171">
        <v>0</v>
      </c>
      <c r="CL171">
        <v>1</v>
      </c>
      <c r="CM171">
        <v>1</v>
      </c>
      <c r="CN171">
        <v>1</v>
      </c>
      <c r="CO171">
        <v>1</v>
      </c>
      <c r="CP171">
        <v>0</v>
      </c>
      <c r="CQ171">
        <v>1</v>
      </c>
      <c r="CR171">
        <v>1</v>
      </c>
      <c r="CS171">
        <v>1</v>
      </c>
      <c r="CT171">
        <v>0</v>
      </c>
      <c r="CU171">
        <v>0</v>
      </c>
      <c r="CV171">
        <v>0</v>
      </c>
      <c r="CW171">
        <v>0</v>
      </c>
      <c r="CX171">
        <v>0</v>
      </c>
      <c r="CY171">
        <v>0</v>
      </c>
      <c r="CZ171">
        <v>0</v>
      </c>
      <c r="DA171">
        <v>0</v>
      </c>
      <c r="DB171">
        <v>0</v>
      </c>
      <c r="DC171">
        <v>0</v>
      </c>
      <c r="DD171">
        <v>0</v>
      </c>
      <c r="DE171">
        <v>0</v>
      </c>
      <c r="DF171">
        <v>0</v>
      </c>
      <c r="DG171">
        <v>0</v>
      </c>
      <c r="DH171">
        <v>1</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12</v>
      </c>
    </row>
    <row r="172" spans="1:137" x14ac:dyDescent="0.25">
      <c r="A172" t="s">
        <v>41</v>
      </c>
      <c r="B172">
        <v>1994</v>
      </c>
      <c r="C172">
        <v>1</v>
      </c>
      <c r="D172">
        <v>0</v>
      </c>
      <c r="E172">
        <v>0</v>
      </c>
      <c r="F172">
        <v>0</v>
      </c>
      <c r="G172">
        <v>0</v>
      </c>
      <c r="H172">
        <v>0</v>
      </c>
      <c r="I172">
        <v>0</v>
      </c>
      <c r="J172">
        <v>0</v>
      </c>
      <c r="K172">
        <v>0</v>
      </c>
      <c r="L172">
        <v>0</v>
      </c>
      <c r="M172">
        <v>1</v>
      </c>
      <c r="N172">
        <v>0</v>
      </c>
      <c r="O172">
        <v>0</v>
      </c>
      <c r="P172">
        <v>0</v>
      </c>
      <c r="Q172">
        <v>0</v>
      </c>
      <c r="R172">
        <v>1</v>
      </c>
      <c r="S172">
        <v>1</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1</v>
      </c>
      <c r="CH172">
        <v>0</v>
      </c>
      <c r="CI172">
        <v>0</v>
      </c>
      <c r="CJ172">
        <v>0</v>
      </c>
      <c r="CK172">
        <v>0</v>
      </c>
      <c r="CL172">
        <v>1</v>
      </c>
      <c r="CM172">
        <v>0</v>
      </c>
      <c r="CN172">
        <v>0</v>
      </c>
      <c r="CO172">
        <v>0</v>
      </c>
      <c r="CP172">
        <v>0</v>
      </c>
      <c r="CQ172">
        <v>0</v>
      </c>
      <c r="CR172">
        <v>1</v>
      </c>
      <c r="CS172">
        <v>1</v>
      </c>
      <c r="CT172">
        <v>0</v>
      </c>
      <c r="CU172">
        <v>0</v>
      </c>
      <c r="CV172">
        <v>0</v>
      </c>
      <c r="CW172">
        <v>0</v>
      </c>
      <c r="CX172">
        <v>0</v>
      </c>
      <c r="CY172">
        <v>0</v>
      </c>
      <c r="CZ172">
        <v>0</v>
      </c>
      <c r="DA172">
        <v>0</v>
      </c>
      <c r="DB172">
        <v>0</v>
      </c>
      <c r="DC172">
        <v>0</v>
      </c>
      <c r="DD172">
        <v>0</v>
      </c>
      <c r="DE172">
        <v>0</v>
      </c>
      <c r="DF172">
        <v>0</v>
      </c>
      <c r="DG172">
        <v>0</v>
      </c>
      <c r="DH172">
        <v>1</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9</v>
      </c>
    </row>
    <row r="173" spans="1:137" x14ac:dyDescent="0.25">
      <c r="A173" t="s">
        <v>39</v>
      </c>
      <c r="B173">
        <v>1994</v>
      </c>
      <c r="C173">
        <v>0</v>
      </c>
      <c r="D173">
        <v>1</v>
      </c>
      <c r="E173">
        <v>0</v>
      </c>
      <c r="F173">
        <v>1</v>
      </c>
      <c r="G173">
        <v>0</v>
      </c>
      <c r="H173">
        <v>0</v>
      </c>
      <c r="I173">
        <v>1</v>
      </c>
      <c r="J173">
        <v>0</v>
      </c>
      <c r="K173">
        <v>0</v>
      </c>
      <c r="L173">
        <v>0</v>
      </c>
      <c r="M173">
        <v>0</v>
      </c>
      <c r="N173">
        <v>0</v>
      </c>
      <c r="O173">
        <v>1</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1</v>
      </c>
      <c r="BN173">
        <v>0</v>
      </c>
      <c r="BO173">
        <v>0</v>
      </c>
      <c r="BP173">
        <v>0</v>
      </c>
      <c r="BQ173">
        <v>0</v>
      </c>
      <c r="BR173">
        <v>0</v>
      </c>
      <c r="BS173">
        <v>1</v>
      </c>
      <c r="BT173">
        <v>0</v>
      </c>
      <c r="BU173">
        <v>0</v>
      </c>
      <c r="BV173">
        <v>0</v>
      </c>
      <c r="BW173">
        <v>0</v>
      </c>
      <c r="BX173">
        <v>0</v>
      </c>
      <c r="BY173">
        <v>0</v>
      </c>
      <c r="BZ173">
        <v>0</v>
      </c>
      <c r="CA173">
        <v>0</v>
      </c>
      <c r="CB173">
        <v>0</v>
      </c>
      <c r="CC173">
        <v>0</v>
      </c>
      <c r="CD173">
        <v>0</v>
      </c>
      <c r="CE173">
        <v>0</v>
      </c>
      <c r="CF173">
        <v>0</v>
      </c>
      <c r="CG173">
        <v>1</v>
      </c>
      <c r="CH173">
        <v>0</v>
      </c>
      <c r="CI173">
        <v>0</v>
      </c>
      <c r="CJ173">
        <v>1</v>
      </c>
      <c r="CK173">
        <v>0</v>
      </c>
      <c r="CL173">
        <v>1</v>
      </c>
      <c r="CM173">
        <v>1</v>
      </c>
      <c r="CN173">
        <v>1</v>
      </c>
      <c r="CO173">
        <v>1</v>
      </c>
      <c r="CP173">
        <v>0</v>
      </c>
      <c r="CQ173">
        <v>1</v>
      </c>
      <c r="CR173">
        <v>0</v>
      </c>
      <c r="CS173">
        <v>1</v>
      </c>
      <c r="CT173">
        <v>0</v>
      </c>
      <c r="CU173">
        <v>0</v>
      </c>
      <c r="CV173">
        <v>0</v>
      </c>
      <c r="CW173">
        <v>0</v>
      </c>
      <c r="CX173">
        <v>0</v>
      </c>
      <c r="CY173">
        <v>1</v>
      </c>
      <c r="CZ173">
        <v>1</v>
      </c>
      <c r="DA173">
        <v>1</v>
      </c>
      <c r="DB173">
        <v>1</v>
      </c>
      <c r="DC173">
        <v>0</v>
      </c>
      <c r="DD173">
        <v>1</v>
      </c>
      <c r="DE173">
        <v>1</v>
      </c>
      <c r="DF173">
        <v>1</v>
      </c>
      <c r="DG173">
        <v>0</v>
      </c>
      <c r="DH173">
        <v>1</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1</v>
      </c>
      <c r="EG173">
        <v>25</v>
      </c>
    </row>
    <row r="174" spans="1:137" x14ac:dyDescent="0.25">
      <c r="A174" t="s">
        <v>37</v>
      </c>
      <c r="B174">
        <v>1994</v>
      </c>
      <c r="C174">
        <v>1</v>
      </c>
      <c r="D174">
        <v>1</v>
      </c>
      <c r="E174">
        <v>0</v>
      </c>
      <c r="F174">
        <v>1</v>
      </c>
      <c r="G174">
        <v>1</v>
      </c>
      <c r="H174">
        <v>1</v>
      </c>
      <c r="I174">
        <v>0</v>
      </c>
      <c r="J174">
        <v>0</v>
      </c>
      <c r="K174">
        <v>0</v>
      </c>
      <c r="L174">
        <v>0</v>
      </c>
      <c r="M174">
        <v>0</v>
      </c>
      <c r="N174">
        <v>1</v>
      </c>
      <c r="O174">
        <v>1</v>
      </c>
      <c r="P174">
        <v>0</v>
      </c>
      <c r="Q174">
        <v>0</v>
      </c>
      <c r="R174">
        <v>1</v>
      </c>
      <c r="S174">
        <v>1</v>
      </c>
      <c r="T174">
        <v>1</v>
      </c>
      <c r="U174">
        <v>1</v>
      </c>
      <c r="V174">
        <v>1</v>
      </c>
      <c r="W174">
        <v>1</v>
      </c>
      <c r="X174">
        <v>1</v>
      </c>
      <c r="Y174">
        <v>1</v>
      </c>
      <c r="Z174">
        <v>1</v>
      </c>
      <c r="AA174">
        <v>1</v>
      </c>
      <c r="AB174">
        <v>0</v>
      </c>
      <c r="AC174">
        <v>1</v>
      </c>
      <c r="AD174">
        <v>0</v>
      </c>
      <c r="AE174">
        <v>1</v>
      </c>
      <c r="AF174">
        <v>1</v>
      </c>
      <c r="AG174">
        <v>1</v>
      </c>
      <c r="AH174">
        <v>0</v>
      </c>
      <c r="AI174">
        <v>1</v>
      </c>
      <c r="AJ174">
        <v>0</v>
      </c>
      <c r="AK174">
        <v>0</v>
      </c>
      <c r="AL174">
        <v>1</v>
      </c>
      <c r="AM174">
        <v>1</v>
      </c>
      <c r="AN174">
        <v>1</v>
      </c>
      <c r="AO174">
        <v>1</v>
      </c>
      <c r="AP174">
        <v>0</v>
      </c>
      <c r="AQ174">
        <v>1</v>
      </c>
      <c r="AR174">
        <v>0</v>
      </c>
      <c r="AS174">
        <v>0</v>
      </c>
      <c r="AT174">
        <v>0</v>
      </c>
      <c r="AU174">
        <v>0</v>
      </c>
      <c r="AV174">
        <v>0</v>
      </c>
      <c r="AW174">
        <v>0</v>
      </c>
      <c r="AX174">
        <v>1</v>
      </c>
      <c r="AY174">
        <v>0</v>
      </c>
      <c r="AZ174">
        <v>0</v>
      </c>
      <c r="BA174">
        <v>0</v>
      </c>
      <c r="BB174">
        <v>0</v>
      </c>
      <c r="BC174">
        <v>0</v>
      </c>
      <c r="BD174">
        <v>1</v>
      </c>
      <c r="BE174">
        <v>1</v>
      </c>
      <c r="BF174">
        <v>1</v>
      </c>
      <c r="BG174">
        <v>1</v>
      </c>
      <c r="BH174">
        <v>1</v>
      </c>
      <c r="BI174">
        <v>0</v>
      </c>
      <c r="BJ174">
        <v>1</v>
      </c>
      <c r="BK174">
        <v>1</v>
      </c>
      <c r="BL174">
        <v>0</v>
      </c>
      <c r="BM174">
        <v>0</v>
      </c>
      <c r="BN174">
        <v>0</v>
      </c>
      <c r="BO174">
        <v>0</v>
      </c>
      <c r="BP174">
        <v>0</v>
      </c>
      <c r="BQ174">
        <v>0</v>
      </c>
      <c r="BR174">
        <v>0</v>
      </c>
      <c r="BS174">
        <v>0</v>
      </c>
      <c r="BT174">
        <v>0</v>
      </c>
      <c r="BU174">
        <v>0</v>
      </c>
      <c r="BV174">
        <v>0</v>
      </c>
      <c r="BW174">
        <v>1</v>
      </c>
      <c r="BX174">
        <v>1</v>
      </c>
      <c r="BY174">
        <v>1</v>
      </c>
      <c r="BZ174">
        <v>1</v>
      </c>
      <c r="CA174">
        <v>1</v>
      </c>
      <c r="CB174">
        <v>0</v>
      </c>
      <c r="CC174">
        <v>0</v>
      </c>
      <c r="CD174">
        <v>0</v>
      </c>
      <c r="CE174">
        <v>1</v>
      </c>
      <c r="CF174">
        <v>1</v>
      </c>
      <c r="CG174">
        <v>1</v>
      </c>
      <c r="CH174">
        <v>0</v>
      </c>
      <c r="CI174">
        <v>1</v>
      </c>
      <c r="CJ174">
        <v>1</v>
      </c>
      <c r="CK174">
        <v>1</v>
      </c>
      <c r="CL174">
        <v>1</v>
      </c>
      <c r="CM174">
        <v>1</v>
      </c>
      <c r="CN174">
        <v>0</v>
      </c>
      <c r="CO174">
        <v>1</v>
      </c>
      <c r="CP174">
        <v>0</v>
      </c>
      <c r="CQ174">
        <v>1</v>
      </c>
      <c r="CR174">
        <v>0</v>
      </c>
      <c r="CS174">
        <v>1</v>
      </c>
      <c r="CT174">
        <v>0</v>
      </c>
      <c r="CU174">
        <v>0</v>
      </c>
      <c r="CV174">
        <v>0</v>
      </c>
      <c r="CW174">
        <v>0</v>
      </c>
      <c r="CX174">
        <v>0</v>
      </c>
      <c r="CY174">
        <v>0</v>
      </c>
      <c r="CZ174">
        <v>0</v>
      </c>
      <c r="DA174">
        <v>0</v>
      </c>
      <c r="DB174">
        <v>0</v>
      </c>
      <c r="DC174">
        <v>0</v>
      </c>
      <c r="DD174">
        <v>0</v>
      </c>
      <c r="DE174">
        <v>0</v>
      </c>
      <c r="DF174">
        <v>0</v>
      </c>
      <c r="DG174">
        <v>0</v>
      </c>
      <c r="DH174">
        <v>1</v>
      </c>
      <c r="DI174">
        <v>1</v>
      </c>
      <c r="DJ174">
        <v>1</v>
      </c>
      <c r="DK174">
        <v>1</v>
      </c>
      <c r="DL174">
        <v>0</v>
      </c>
      <c r="DM174">
        <v>0</v>
      </c>
      <c r="DN174">
        <v>0</v>
      </c>
      <c r="DO174">
        <v>0</v>
      </c>
      <c r="DP174">
        <v>0</v>
      </c>
      <c r="DQ174">
        <v>0</v>
      </c>
      <c r="DR174">
        <v>0</v>
      </c>
      <c r="DS174">
        <v>0</v>
      </c>
      <c r="DT174">
        <v>0</v>
      </c>
      <c r="DU174">
        <v>1</v>
      </c>
      <c r="DV174">
        <v>1</v>
      </c>
      <c r="DW174">
        <v>1</v>
      </c>
      <c r="DX174">
        <v>1</v>
      </c>
      <c r="DY174">
        <v>1</v>
      </c>
      <c r="DZ174">
        <v>1</v>
      </c>
      <c r="EA174">
        <v>1</v>
      </c>
      <c r="EB174">
        <v>1</v>
      </c>
      <c r="EC174">
        <v>1</v>
      </c>
      <c r="ED174">
        <v>1</v>
      </c>
      <c r="EE174">
        <v>1</v>
      </c>
      <c r="EF174">
        <v>1</v>
      </c>
      <c r="EG174">
        <v>67</v>
      </c>
    </row>
    <row r="175" spans="1:137" x14ac:dyDescent="0.25">
      <c r="A175" t="s">
        <v>43</v>
      </c>
      <c r="B175">
        <v>1994</v>
      </c>
      <c r="C175">
        <v>1</v>
      </c>
      <c r="D175">
        <v>0</v>
      </c>
      <c r="E175">
        <v>0</v>
      </c>
      <c r="F175">
        <v>0</v>
      </c>
      <c r="G175">
        <v>0</v>
      </c>
      <c r="H175">
        <v>0</v>
      </c>
      <c r="I175">
        <v>0</v>
      </c>
      <c r="J175">
        <v>0</v>
      </c>
      <c r="K175">
        <v>0</v>
      </c>
      <c r="L175">
        <v>0</v>
      </c>
      <c r="M175">
        <v>0</v>
      </c>
      <c r="N175">
        <v>0</v>
      </c>
      <c r="O175">
        <v>0</v>
      </c>
      <c r="P175">
        <v>0</v>
      </c>
      <c r="Q175">
        <v>1</v>
      </c>
      <c r="R175">
        <v>1</v>
      </c>
      <c r="S175">
        <v>1</v>
      </c>
      <c r="T175">
        <v>0</v>
      </c>
      <c r="U175">
        <v>1</v>
      </c>
      <c r="V175">
        <v>0</v>
      </c>
      <c r="W175">
        <v>1</v>
      </c>
      <c r="X175">
        <v>1</v>
      </c>
      <c r="Y175">
        <v>0</v>
      </c>
      <c r="Z175">
        <v>0</v>
      </c>
      <c r="AA175">
        <v>0</v>
      </c>
      <c r="AB175">
        <v>0</v>
      </c>
      <c r="AC175">
        <v>0</v>
      </c>
      <c r="AD175">
        <v>0</v>
      </c>
      <c r="AE175">
        <v>0</v>
      </c>
      <c r="AF175">
        <v>1</v>
      </c>
      <c r="AG175">
        <v>0</v>
      </c>
      <c r="AH175">
        <v>1</v>
      </c>
      <c r="AI175">
        <v>1</v>
      </c>
      <c r="AJ175">
        <v>0</v>
      </c>
      <c r="AK175">
        <v>1</v>
      </c>
      <c r="AL175">
        <v>0</v>
      </c>
      <c r="AM175">
        <v>1</v>
      </c>
      <c r="AN175">
        <v>0</v>
      </c>
      <c r="AO175">
        <v>0</v>
      </c>
      <c r="AP175">
        <v>0</v>
      </c>
      <c r="AQ175">
        <v>1</v>
      </c>
      <c r="AR175">
        <v>0</v>
      </c>
      <c r="AS175">
        <v>0</v>
      </c>
      <c r="AT175">
        <v>0</v>
      </c>
      <c r="AU175">
        <v>1</v>
      </c>
      <c r="AV175">
        <v>0</v>
      </c>
      <c r="AW175">
        <v>0</v>
      </c>
      <c r="AX175">
        <v>0</v>
      </c>
      <c r="AY175">
        <v>0</v>
      </c>
      <c r="AZ175">
        <v>0</v>
      </c>
      <c r="BA175">
        <v>0</v>
      </c>
      <c r="BB175">
        <v>0</v>
      </c>
      <c r="BC175">
        <v>0</v>
      </c>
      <c r="BD175">
        <v>0</v>
      </c>
      <c r="BE175">
        <v>1</v>
      </c>
      <c r="BF175">
        <v>1</v>
      </c>
      <c r="BG175">
        <v>0</v>
      </c>
      <c r="BH175">
        <v>0</v>
      </c>
      <c r="BI175">
        <v>0</v>
      </c>
      <c r="BJ175">
        <v>0</v>
      </c>
      <c r="BK175">
        <v>1</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1</v>
      </c>
      <c r="CM175">
        <v>1</v>
      </c>
      <c r="CN175">
        <v>1</v>
      </c>
      <c r="CO175">
        <v>1</v>
      </c>
      <c r="CP175">
        <v>0</v>
      </c>
      <c r="CQ175">
        <v>1</v>
      </c>
      <c r="CR175">
        <v>1</v>
      </c>
      <c r="CS175">
        <v>1</v>
      </c>
      <c r="CT175">
        <v>0</v>
      </c>
      <c r="CU175">
        <v>0</v>
      </c>
      <c r="CV175">
        <v>0</v>
      </c>
      <c r="CW175">
        <v>0</v>
      </c>
      <c r="CX175">
        <v>0</v>
      </c>
      <c r="CY175">
        <v>0</v>
      </c>
      <c r="CZ175">
        <v>0</v>
      </c>
      <c r="DA175">
        <v>0</v>
      </c>
      <c r="DB175">
        <v>0</v>
      </c>
      <c r="DC175">
        <v>0</v>
      </c>
      <c r="DD175">
        <v>0</v>
      </c>
      <c r="DE175">
        <v>0</v>
      </c>
      <c r="DF175">
        <v>0</v>
      </c>
      <c r="DG175">
        <v>0</v>
      </c>
      <c r="DH175">
        <v>1</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25</v>
      </c>
    </row>
    <row r="176" spans="1:137" x14ac:dyDescent="0.25">
      <c r="A176" t="s">
        <v>45</v>
      </c>
      <c r="B176">
        <v>1994</v>
      </c>
      <c r="C176">
        <v>0</v>
      </c>
      <c r="D176">
        <v>1</v>
      </c>
      <c r="E176">
        <v>0</v>
      </c>
      <c r="F176">
        <v>1</v>
      </c>
      <c r="G176">
        <v>1</v>
      </c>
      <c r="H176">
        <v>1</v>
      </c>
      <c r="I176">
        <v>0</v>
      </c>
      <c r="J176">
        <v>0</v>
      </c>
      <c r="K176">
        <v>0</v>
      </c>
      <c r="L176">
        <v>0</v>
      </c>
      <c r="M176">
        <v>1</v>
      </c>
      <c r="N176">
        <v>0</v>
      </c>
      <c r="O176">
        <v>0</v>
      </c>
      <c r="P176">
        <v>0</v>
      </c>
      <c r="Q176">
        <v>0</v>
      </c>
      <c r="R176">
        <v>0</v>
      </c>
      <c r="S176">
        <v>0</v>
      </c>
      <c r="T176">
        <v>0</v>
      </c>
      <c r="U176">
        <v>0</v>
      </c>
      <c r="V176">
        <v>0</v>
      </c>
      <c r="W176">
        <v>0</v>
      </c>
      <c r="X176">
        <v>0</v>
      </c>
      <c r="Y176">
        <v>0</v>
      </c>
      <c r="Z176">
        <v>0</v>
      </c>
      <c r="AA176">
        <v>1</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1</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1</v>
      </c>
      <c r="CH176">
        <v>0</v>
      </c>
      <c r="CI176">
        <v>0</v>
      </c>
      <c r="CJ176">
        <v>1</v>
      </c>
      <c r="CK176">
        <v>1</v>
      </c>
      <c r="CL176">
        <v>1</v>
      </c>
      <c r="CM176">
        <v>1</v>
      </c>
      <c r="CN176">
        <v>1</v>
      </c>
      <c r="CO176">
        <v>1</v>
      </c>
      <c r="CP176">
        <v>0</v>
      </c>
      <c r="CQ176">
        <v>1</v>
      </c>
      <c r="CR176">
        <v>1</v>
      </c>
      <c r="CS176">
        <v>1</v>
      </c>
      <c r="CT176">
        <v>0</v>
      </c>
      <c r="CU176">
        <v>0</v>
      </c>
      <c r="CV176">
        <v>0</v>
      </c>
      <c r="CW176">
        <v>0</v>
      </c>
      <c r="CX176">
        <v>0</v>
      </c>
      <c r="CY176">
        <v>1</v>
      </c>
      <c r="CZ176">
        <v>1</v>
      </c>
      <c r="DA176">
        <v>1</v>
      </c>
      <c r="DB176">
        <v>0</v>
      </c>
      <c r="DC176">
        <v>0</v>
      </c>
      <c r="DD176">
        <v>0</v>
      </c>
      <c r="DE176">
        <v>1</v>
      </c>
      <c r="DF176">
        <v>1</v>
      </c>
      <c r="DG176">
        <v>0</v>
      </c>
      <c r="DH176">
        <v>1</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23</v>
      </c>
    </row>
    <row r="177" spans="1:137" x14ac:dyDescent="0.25">
      <c r="A177" t="s">
        <v>49</v>
      </c>
      <c r="B177">
        <v>1994</v>
      </c>
      <c r="C177">
        <v>1</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1</v>
      </c>
      <c r="CF177">
        <v>1</v>
      </c>
      <c r="CG177">
        <v>1</v>
      </c>
      <c r="CH177">
        <v>0</v>
      </c>
      <c r="CI177">
        <v>0</v>
      </c>
      <c r="CJ177">
        <v>1</v>
      </c>
      <c r="CK177">
        <v>0</v>
      </c>
      <c r="CL177">
        <v>1</v>
      </c>
      <c r="CM177">
        <v>0</v>
      </c>
      <c r="CN177">
        <v>0</v>
      </c>
      <c r="CO177">
        <v>1</v>
      </c>
      <c r="CP177">
        <v>0</v>
      </c>
      <c r="CQ177">
        <v>0</v>
      </c>
      <c r="CR177">
        <v>1</v>
      </c>
      <c r="CS177">
        <v>1</v>
      </c>
      <c r="CT177">
        <v>0</v>
      </c>
      <c r="CU177">
        <v>0</v>
      </c>
      <c r="CV177">
        <v>0</v>
      </c>
      <c r="CW177">
        <v>0</v>
      </c>
      <c r="CX177">
        <v>0</v>
      </c>
      <c r="CY177">
        <v>0</v>
      </c>
      <c r="CZ177">
        <v>0</v>
      </c>
      <c r="DA177">
        <v>0</v>
      </c>
      <c r="DB177">
        <v>0</v>
      </c>
      <c r="DC177">
        <v>0</v>
      </c>
      <c r="DD177">
        <v>0</v>
      </c>
      <c r="DE177">
        <v>0</v>
      </c>
      <c r="DF177">
        <v>0</v>
      </c>
      <c r="DG177">
        <v>0</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10</v>
      </c>
    </row>
    <row r="178" spans="1:137" x14ac:dyDescent="0.25">
      <c r="A178" t="s">
        <v>47</v>
      </c>
      <c r="B178">
        <v>1994</v>
      </c>
      <c r="C178">
        <v>0</v>
      </c>
      <c r="D178">
        <v>0</v>
      </c>
      <c r="E178">
        <v>0</v>
      </c>
      <c r="F178">
        <v>0</v>
      </c>
      <c r="G178">
        <v>0</v>
      </c>
      <c r="H178">
        <v>0</v>
      </c>
      <c r="I178">
        <v>1</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1</v>
      </c>
      <c r="AG178">
        <v>0</v>
      </c>
      <c r="AH178">
        <v>0</v>
      </c>
      <c r="AI178">
        <v>1</v>
      </c>
      <c r="AJ178">
        <v>0</v>
      </c>
      <c r="AK178">
        <v>0</v>
      </c>
      <c r="AL178">
        <v>0</v>
      </c>
      <c r="AM178">
        <v>0</v>
      </c>
      <c r="AN178">
        <v>0</v>
      </c>
      <c r="AO178">
        <v>0</v>
      </c>
      <c r="AP178">
        <v>1</v>
      </c>
      <c r="AQ178">
        <v>0</v>
      </c>
      <c r="AR178">
        <v>0</v>
      </c>
      <c r="AS178">
        <v>0</v>
      </c>
      <c r="AT178">
        <v>0</v>
      </c>
      <c r="AU178">
        <v>0</v>
      </c>
      <c r="AV178">
        <v>0</v>
      </c>
      <c r="AW178">
        <v>0</v>
      </c>
      <c r="AX178">
        <v>0</v>
      </c>
      <c r="AY178">
        <v>0</v>
      </c>
      <c r="AZ178">
        <v>0</v>
      </c>
      <c r="BA178">
        <v>0</v>
      </c>
      <c r="BB178">
        <v>0</v>
      </c>
      <c r="BC178">
        <v>0</v>
      </c>
      <c r="BD178">
        <v>0</v>
      </c>
      <c r="BE178">
        <v>1</v>
      </c>
      <c r="BF178">
        <v>1</v>
      </c>
      <c r="BG178">
        <v>0</v>
      </c>
      <c r="BH178">
        <v>1</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0</v>
      </c>
      <c r="CI178">
        <v>0</v>
      </c>
      <c r="CJ178">
        <v>0</v>
      </c>
      <c r="CK178">
        <v>0</v>
      </c>
      <c r="CL178">
        <v>1</v>
      </c>
      <c r="CM178">
        <v>1</v>
      </c>
      <c r="CN178">
        <v>1</v>
      </c>
      <c r="CO178">
        <v>1</v>
      </c>
      <c r="CP178">
        <v>0</v>
      </c>
      <c r="CQ178">
        <v>1</v>
      </c>
      <c r="CR178">
        <v>1</v>
      </c>
      <c r="CS178">
        <v>1</v>
      </c>
      <c r="CT178">
        <v>0</v>
      </c>
      <c r="CU178">
        <v>0</v>
      </c>
      <c r="CV178">
        <v>0</v>
      </c>
      <c r="CW178">
        <v>0</v>
      </c>
      <c r="CX178">
        <v>0</v>
      </c>
      <c r="CY178">
        <v>0</v>
      </c>
      <c r="CZ178">
        <v>0</v>
      </c>
      <c r="DA178">
        <v>0</v>
      </c>
      <c r="DB178">
        <v>0</v>
      </c>
      <c r="DC178">
        <v>0</v>
      </c>
      <c r="DD178">
        <v>0</v>
      </c>
      <c r="DE178">
        <v>0</v>
      </c>
      <c r="DF178">
        <v>0</v>
      </c>
      <c r="DG178">
        <v>0</v>
      </c>
      <c r="DH178">
        <v>1</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16</v>
      </c>
    </row>
    <row r="179" spans="1:137" x14ac:dyDescent="0.25">
      <c r="A179" t="s">
        <v>51</v>
      </c>
      <c r="B179">
        <v>1994</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1</v>
      </c>
      <c r="CM179">
        <v>0</v>
      </c>
      <c r="CN179">
        <v>0</v>
      </c>
      <c r="CO179">
        <v>1</v>
      </c>
      <c r="CP179">
        <v>0</v>
      </c>
      <c r="CQ179">
        <v>0</v>
      </c>
      <c r="CR179">
        <v>0</v>
      </c>
      <c r="CS179">
        <v>1</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3</v>
      </c>
    </row>
    <row r="180" spans="1:137" x14ac:dyDescent="0.25">
      <c r="A180" t="s">
        <v>57</v>
      </c>
      <c r="B180">
        <v>1994</v>
      </c>
      <c r="C180">
        <v>1</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1</v>
      </c>
      <c r="AG180">
        <v>0</v>
      </c>
      <c r="AH180">
        <v>0</v>
      </c>
      <c r="AI180">
        <v>1</v>
      </c>
      <c r="AJ180">
        <v>0</v>
      </c>
      <c r="AK180">
        <v>0</v>
      </c>
      <c r="AL180">
        <v>0</v>
      </c>
      <c r="AM180">
        <v>0</v>
      </c>
      <c r="AN180">
        <v>0</v>
      </c>
      <c r="AO180">
        <v>0</v>
      </c>
      <c r="AP180">
        <v>1</v>
      </c>
      <c r="AQ180">
        <v>0</v>
      </c>
      <c r="AR180">
        <v>0</v>
      </c>
      <c r="AS180">
        <v>0</v>
      </c>
      <c r="AT180">
        <v>0</v>
      </c>
      <c r="AU180">
        <v>0</v>
      </c>
      <c r="AV180">
        <v>0</v>
      </c>
      <c r="AW180">
        <v>0</v>
      </c>
      <c r="AX180">
        <v>0</v>
      </c>
      <c r="AY180">
        <v>0</v>
      </c>
      <c r="AZ180">
        <v>0</v>
      </c>
      <c r="BA180">
        <v>0</v>
      </c>
      <c r="BB180">
        <v>0</v>
      </c>
      <c r="BC180">
        <v>0</v>
      </c>
      <c r="BD180">
        <v>0</v>
      </c>
      <c r="BE180">
        <v>1</v>
      </c>
      <c r="BF180">
        <v>0</v>
      </c>
      <c r="BG180">
        <v>0</v>
      </c>
      <c r="BH180">
        <v>0</v>
      </c>
      <c r="BI180">
        <v>0</v>
      </c>
      <c r="BJ180">
        <v>0</v>
      </c>
      <c r="BK180">
        <v>1</v>
      </c>
      <c r="BL180">
        <v>0</v>
      </c>
      <c r="BM180">
        <v>0</v>
      </c>
      <c r="BN180">
        <v>0</v>
      </c>
      <c r="BO180">
        <v>0</v>
      </c>
      <c r="BP180">
        <v>0</v>
      </c>
      <c r="BQ180">
        <v>0</v>
      </c>
      <c r="BR180">
        <v>0</v>
      </c>
      <c r="BS180">
        <v>0</v>
      </c>
      <c r="BT180">
        <v>0</v>
      </c>
      <c r="BU180">
        <v>0</v>
      </c>
      <c r="BV180">
        <v>0</v>
      </c>
      <c r="BW180">
        <v>0</v>
      </c>
      <c r="BX180">
        <v>0</v>
      </c>
      <c r="BY180">
        <v>1</v>
      </c>
      <c r="BZ180">
        <v>0</v>
      </c>
      <c r="CA180">
        <v>0</v>
      </c>
      <c r="CB180">
        <v>0</v>
      </c>
      <c r="CC180">
        <v>0</v>
      </c>
      <c r="CD180">
        <v>0</v>
      </c>
      <c r="CE180">
        <v>1</v>
      </c>
      <c r="CF180">
        <v>1</v>
      </c>
      <c r="CG180">
        <v>1</v>
      </c>
      <c r="CH180">
        <v>0</v>
      </c>
      <c r="CI180">
        <v>0</v>
      </c>
      <c r="CJ180">
        <v>0</v>
      </c>
      <c r="CK180">
        <v>0</v>
      </c>
      <c r="CL180">
        <v>1</v>
      </c>
      <c r="CM180">
        <v>1</v>
      </c>
      <c r="CN180">
        <v>1</v>
      </c>
      <c r="CO180">
        <v>1</v>
      </c>
      <c r="CP180">
        <v>0</v>
      </c>
      <c r="CQ180">
        <v>1</v>
      </c>
      <c r="CR180">
        <v>1</v>
      </c>
      <c r="CS180">
        <v>1</v>
      </c>
      <c r="CT180">
        <v>0</v>
      </c>
      <c r="CU180">
        <v>0</v>
      </c>
      <c r="CV180">
        <v>0</v>
      </c>
      <c r="CW180">
        <v>0</v>
      </c>
      <c r="CX180">
        <v>0</v>
      </c>
      <c r="CY180">
        <v>0</v>
      </c>
      <c r="CZ180">
        <v>0</v>
      </c>
      <c r="DA180">
        <v>0</v>
      </c>
      <c r="DB180">
        <v>0</v>
      </c>
      <c r="DC180">
        <v>0</v>
      </c>
      <c r="DD180">
        <v>0</v>
      </c>
      <c r="DE180">
        <v>0</v>
      </c>
      <c r="DF180">
        <v>0</v>
      </c>
      <c r="DG180">
        <v>0</v>
      </c>
      <c r="DH180">
        <v>1</v>
      </c>
      <c r="DI180">
        <v>1</v>
      </c>
      <c r="DJ180">
        <v>1</v>
      </c>
      <c r="DK180">
        <v>1</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21</v>
      </c>
    </row>
    <row r="181" spans="1:137" x14ac:dyDescent="0.25">
      <c r="A181" t="s">
        <v>65</v>
      </c>
      <c r="B181">
        <v>1994</v>
      </c>
      <c r="C181">
        <v>1</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1</v>
      </c>
      <c r="CH181">
        <v>0</v>
      </c>
      <c r="CI181">
        <v>0</v>
      </c>
      <c r="CJ181">
        <v>0</v>
      </c>
      <c r="CK181">
        <v>0</v>
      </c>
      <c r="CL181">
        <v>1</v>
      </c>
      <c r="CM181">
        <v>1</v>
      </c>
      <c r="CN181">
        <v>1</v>
      </c>
      <c r="CO181">
        <v>0</v>
      </c>
      <c r="CP181">
        <v>0</v>
      </c>
      <c r="CQ181">
        <v>0</v>
      </c>
      <c r="CR181">
        <v>0</v>
      </c>
      <c r="CS181">
        <v>1</v>
      </c>
      <c r="CT181">
        <v>0</v>
      </c>
      <c r="CU181">
        <v>0</v>
      </c>
      <c r="CV181">
        <v>0</v>
      </c>
      <c r="CW181">
        <v>0</v>
      </c>
      <c r="CX181">
        <v>0</v>
      </c>
      <c r="CY181">
        <v>0</v>
      </c>
      <c r="CZ181">
        <v>0</v>
      </c>
      <c r="DA181">
        <v>1</v>
      </c>
      <c r="DB181">
        <v>0</v>
      </c>
      <c r="DC181">
        <v>0</v>
      </c>
      <c r="DD181">
        <v>0</v>
      </c>
      <c r="DE181">
        <v>1</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8</v>
      </c>
    </row>
    <row r="182" spans="1:137" x14ac:dyDescent="0.25">
      <c r="A182" t="s">
        <v>59</v>
      </c>
      <c r="B182">
        <v>1994</v>
      </c>
      <c r="C182">
        <v>0</v>
      </c>
      <c r="D182">
        <v>0</v>
      </c>
      <c r="E182">
        <v>0</v>
      </c>
      <c r="F182">
        <v>0</v>
      </c>
      <c r="G182">
        <v>0</v>
      </c>
      <c r="H182">
        <v>0</v>
      </c>
      <c r="I182">
        <v>0</v>
      </c>
      <c r="J182">
        <v>0</v>
      </c>
      <c r="K182">
        <v>0</v>
      </c>
      <c r="L182">
        <v>0</v>
      </c>
      <c r="M182">
        <v>0</v>
      </c>
      <c r="N182">
        <v>0</v>
      </c>
      <c r="O182">
        <v>1</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1</v>
      </c>
      <c r="CM182">
        <v>0</v>
      </c>
      <c r="CN182">
        <v>0</v>
      </c>
      <c r="CO182">
        <v>0</v>
      </c>
      <c r="CP182">
        <v>0</v>
      </c>
      <c r="CQ182">
        <v>0</v>
      </c>
      <c r="CR182">
        <v>0</v>
      </c>
      <c r="CS182">
        <v>1</v>
      </c>
      <c r="CT182">
        <v>0</v>
      </c>
      <c r="CU182">
        <v>0</v>
      </c>
      <c r="CV182">
        <v>0</v>
      </c>
      <c r="CW182">
        <v>0</v>
      </c>
      <c r="CX182">
        <v>0</v>
      </c>
      <c r="CY182">
        <v>0</v>
      </c>
      <c r="CZ182">
        <v>0</v>
      </c>
      <c r="DA182">
        <v>0</v>
      </c>
      <c r="DB182">
        <v>0</v>
      </c>
      <c r="DC182">
        <v>0</v>
      </c>
      <c r="DD182">
        <v>0</v>
      </c>
      <c r="DE182">
        <v>0</v>
      </c>
      <c r="DF182">
        <v>0</v>
      </c>
      <c r="DG182">
        <v>0</v>
      </c>
      <c r="DH182">
        <v>1</v>
      </c>
      <c r="DI182">
        <v>1</v>
      </c>
      <c r="DJ182">
        <v>1</v>
      </c>
      <c r="DK182">
        <v>1</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7</v>
      </c>
    </row>
    <row r="183" spans="1:137" x14ac:dyDescent="0.25">
      <c r="A183" t="s">
        <v>61</v>
      </c>
      <c r="B183">
        <v>1994</v>
      </c>
      <c r="C183">
        <v>0</v>
      </c>
      <c r="D183">
        <v>1</v>
      </c>
      <c r="E183">
        <v>1</v>
      </c>
      <c r="F183">
        <v>1</v>
      </c>
      <c r="G183">
        <v>0</v>
      </c>
      <c r="H183">
        <v>0</v>
      </c>
      <c r="I183">
        <v>0</v>
      </c>
      <c r="J183">
        <v>0</v>
      </c>
      <c r="K183">
        <v>0</v>
      </c>
      <c r="L183">
        <v>0</v>
      </c>
      <c r="M183">
        <v>1</v>
      </c>
      <c r="N183">
        <v>1</v>
      </c>
      <c r="O183">
        <v>1</v>
      </c>
      <c r="P183">
        <v>0</v>
      </c>
      <c r="Q183">
        <v>1</v>
      </c>
      <c r="R183">
        <v>0</v>
      </c>
      <c r="S183">
        <v>1</v>
      </c>
      <c r="T183">
        <v>0</v>
      </c>
      <c r="U183">
        <v>1</v>
      </c>
      <c r="V183">
        <v>0</v>
      </c>
      <c r="W183">
        <v>1</v>
      </c>
      <c r="X183">
        <v>1</v>
      </c>
      <c r="Y183">
        <v>0</v>
      </c>
      <c r="Z183">
        <v>0</v>
      </c>
      <c r="AA183">
        <v>1</v>
      </c>
      <c r="AB183">
        <v>0</v>
      </c>
      <c r="AC183">
        <v>0</v>
      </c>
      <c r="AD183">
        <v>0</v>
      </c>
      <c r="AE183">
        <v>1</v>
      </c>
      <c r="AF183">
        <v>1</v>
      </c>
      <c r="AG183">
        <v>1</v>
      </c>
      <c r="AH183">
        <v>0</v>
      </c>
      <c r="AI183">
        <v>1</v>
      </c>
      <c r="AJ183">
        <v>0</v>
      </c>
      <c r="AK183">
        <v>0</v>
      </c>
      <c r="AL183">
        <v>0</v>
      </c>
      <c r="AM183">
        <v>1</v>
      </c>
      <c r="AN183">
        <v>0</v>
      </c>
      <c r="AO183">
        <v>0</v>
      </c>
      <c r="AP183">
        <v>0</v>
      </c>
      <c r="AQ183">
        <v>1</v>
      </c>
      <c r="AR183">
        <v>0</v>
      </c>
      <c r="AS183">
        <v>0</v>
      </c>
      <c r="AT183">
        <v>0</v>
      </c>
      <c r="AU183">
        <v>1</v>
      </c>
      <c r="AV183">
        <v>0</v>
      </c>
      <c r="AW183">
        <v>0</v>
      </c>
      <c r="AX183">
        <v>0</v>
      </c>
      <c r="AY183">
        <v>0</v>
      </c>
      <c r="AZ183">
        <v>0</v>
      </c>
      <c r="BA183">
        <v>0</v>
      </c>
      <c r="BB183">
        <v>0</v>
      </c>
      <c r="BC183">
        <v>0</v>
      </c>
      <c r="BD183">
        <v>1</v>
      </c>
      <c r="BE183">
        <v>1</v>
      </c>
      <c r="BF183">
        <v>1</v>
      </c>
      <c r="BG183">
        <v>0</v>
      </c>
      <c r="BH183">
        <v>0</v>
      </c>
      <c r="BI183">
        <v>0</v>
      </c>
      <c r="BJ183">
        <v>1</v>
      </c>
      <c r="BK183">
        <v>1</v>
      </c>
      <c r="BL183">
        <v>0</v>
      </c>
      <c r="BM183">
        <v>1</v>
      </c>
      <c r="BN183">
        <v>1</v>
      </c>
      <c r="BO183">
        <v>0</v>
      </c>
      <c r="BP183">
        <v>1</v>
      </c>
      <c r="BQ183">
        <v>1</v>
      </c>
      <c r="BR183">
        <v>0</v>
      </c>
      <c r="BS183">
        <v>1</v>
      </c>
      <c r="BT183">
        <v>0</v>
      </c>
      <c r="BU183">
        <v>1</v>
      </c>
      <c r="BV183">
        <v>0</v>
      </c>
      <c r="BW183">
        <v>0</v>
      </c>
      <c r="BX183">
        <v>0</v>
      </c>
      <c r="BY183">
        <v>0</v>
      </c>
      <c r="BZ183">
        <v>0</v>
      </c>
      <c r="CA183">
        <v>0</v>
      </c>
      <c r="CB183">
        <v>0</v>
      </c>
      <c r="CC183">
        <v>0</v>
      </c>
      <c r="CD183">
        <v>0</v>
      </c>
      <c r="CE183">
        <v>1</v>
      </c>
      <c r="CF183">
        <v>1</v>
      </c>
      <c r="CG183">
        <v>1</v>
      </c>
      <c r="CH183">
        <v>0</v>
      </c>
      <c r="CI183">
        <v>0</v>
      </c>
      <c r="CJ183">
        <v>1</v>
      </c>
      <c r="CK183">
        <v>1</v>
      </c>
      <c r="CL183">
        <v>1</v>
      </c>
      <c r="CM183">
        <v>1</v>
      </c>
      <c r="CN183">
        <v>1</v>
      </c>
      <c r="CO183">
        <v>1</v>
      </c>
      <c r="CP183">
        <v>0</v>
      </c>
      <c r="CQ183">
        <v>1</v>
      </c>
      <c r="CR183">
        <v>1</v>
      </c>
      <c r="CS183">
        <v>1</v>
      </c>
      <c r="CT183">
        <v>0</v>
      </c>
      <c r="CU183">
        <v>0</v>
      </c>
      <c r="CV183">
        <v>0</v>
      </c>
      <c r="CW183">
        <v>0</v>
      </c>
      <c r="CX183">
        <v>0</v>
      </c>
      <c r="CY183">
        <v>0</v>
      </c>
      <c r="CZ183">
        <v>1</v>
      </c>
      <c r="DA183">
        <v>1</v>
      </c>
      <c r="DB183">
        <v>0</v>
      </c>
      <c r="DC183">
        <v>0</v>
      </c>
      <c r="DD183">
        <v>1</v>
      </c>
      <c r="DE183">
        <v>1</v>
      </c>
      <c r="DF183">
        <v>0</v>
      </c>
      <c r="DG183">
        <v>0</v>
      </c>
      <c r="DH183">
        <v>1</v>
      </c>
      <c r="DI183">
        <v>1</v>
      </c>
      <c r="DJ183">
        <v>1</v>
      </c>
      <c r="DK183">
        <v>1</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1</v>
      </c>
      <c r="EG183">
        <v>51</v>
      </c>
    </row>
    <row r="184" spans="1:137" x14ac:dyDescent="0.25">
      <c r="A184" t="s">
        <v>63</v>
      </c>
      <c r="B184">
        <v>1994</v>
      </c>
      <c r="C184">
        <v>1</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1</v>
      </c>
      <c r="CH184">
        <v>0</v>
      </c>
      <c r="CI184">
        <v>0</v>
      </c>
      <c r="CJ184">
        <v>0</v>
      </c>
      <c r="CK184">
        <v>0</v>
      </c>
      <c r="CL184">
        <v>1</v>
      </c>
      <c r="CM184">
        <v>1</v>
      </c>
      <c r="CN184">
        <v>1</v>
      </c>
      <c r="CO184">
        <v>1</v>
      </c>
      <c r="CP184">
        <v>0</v>
      </c>
      <c r="CQ184">
        <v>1</v>
      </c>
      <c r="CR184">
        <v>1</v>
      </c>
      <c r="CS184">
        <v>1</v>
      </c>
      <c r="CT184">
        <v>0</v>
      </c>
      <c r="CU184">
        <v>0</v>
      </c>
      <c r="CV184">
        <v>0</v>
      </c>
      <c r="CW184">
        <v>0</v>
      </c>
      <c r="CX184">
        <v>0</v>
      </c>
      <c r="CY184">
        <v>0</v>
      </c>
      <c r="CZ184">
        <v>0</v>
      </c>
      <c r="DA184">
        <v>0</v>
      </c>
      <c r="DB184">
        <v>0</v>
      </c>
      <c r="DC184">
        <v>0</v>
      </c>
      <c r="DD184">
        <v>0</v>
      </c>
      <c r="DE184">
        <v>0</v>
      </c>
      <c r="DF184">
        <v>0</v>
      </c>
      <c r="DG184">
        <v>0</v>
      </c>
      <c r="DH184">
        <v>1</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10</v>
      </c>
    </row>
    <row r="185" spans="1:137" x14ac:dyDescent="0.25">
      <c r="A185" t="s">
        <v>67</v>
      </c>
      <c r="B185">
        <v>1994</v>
      </c>
      <c r="C185">
        <v>1</v>
      </c>
      <c r="D185">
        <v>1</v>
      </c>
      <c r="E185">
        <v>0</v>
      </c>
      <c r="F185">
        <v>1</v>
      </c>
      <c r="G185">
        <v>1</v>
      </c>
      <c r="H185">
        <v>0</v>
      </c>
      <c r="I185">
        <v>0</v>
      </c>
      <c r="J185">
        <v>0</v>
      </c>
      <c r="K185">
        <v>0</v>
      </c>
      <c r="L185">
        <v>0</v>
      </c>
      <c r="M185">
        <v>1</v>
      </c>
      <c r="N185">
        <v>0</v>
      </c>
      <c r="O185">
        <v>1</v>
      </c>
      <c r="P185">
        <v>0</v>
      </c>
      <c r="Q185">
        <v>0</v>
      </c>
      <c r="R185">
        <v>0</v>
      </c>
      <c r="S185">
        <v>1</v>
      </c>
      <c r="T185">
        <v>0</v>
      </c>
      <c r="U185">
        <v>0</v>
      </c>
      <c r="V185">
        <v>0</v>
      </c>
      <c r="W185">
        <v>1</v>
      </c>
      <c r="X185">
        <v>1</v>
      </c>
      <c r="Y185">
        <v>0</v>
      </c>
      <c r="Z185">
        <v>0</v>
      </c>
      <c r="AA185">
        <v>0</v>
      </c>
      <c r="AB185">
        <v>0</v>
      </c>
      <c r="AC185">
        <v>0</v>
      </c>
      <c r="AD185">
        <v>0</v>
      </c>
      <c r="AE185">
        <v>0</v>
      </c>
      <c r="AF185">
        <v>1</v>
      </c>
      <c r="AG185">
        <v>1</v>
      </c>
      <c r="AH185">
        <v>0</v>
      </c>
      <c r="AI185">
        <v>1</v>
      </c>
      <c r="AJ185">
        <v>0</v>
      </c>
      <c r="AK185">
        <v>1</v>
      </c>
      <c r="AL185">
        <v>0</v>
      </c>
      <c r="AM185">
        <v>1</v>
      </c>
      <c r="AN185">
        <v>0</v>
      </c>
      <c r="AO185">
        <v>1</v>
      </c>
      <c r="AP185">
        <v>0</v>
      </c>
      <c r="AQ185">
        <v>0</v>
      </c>
      <c r="AR185">
        <v>0</v>
      </c>
      <c r="AS185">
        <v>0</v>
      </c>
      <c r="AT185">
        <v>0</v>
      </c>
      <c r="AU185">
        <v>0</v>
      </c>
      <c r="AV185">
        <v>0</v>
      </c>
      <c r="AW185">
        <v>0</v>
      </c>
      <c r="AX185">
        <v>0</v>
      </c>
      <c r="AY185">
        <v>0</v>
      </c>
      <c r="AZ185">
        <v>0</v>
      </c>
      <c r="BA185">
        <v>0</v>
      </c>
      <c r="BB185">
        <v>0</v>
      </c>
      <c r="BC185">
        <v>0</v>
      </c>
      <c r="BD185">
        <v>0</v>
      </c>
      <c r="BE185">
        <v>1</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1</v>
      </c>
      <c r="CF185">
        <v>1</v>
      </c>
      <c r="CG185">
        <v>1</v>
      </c>
      <c r="CH185">
        <v>1</v>
      </c>
      <c r="CI185">
        <v>0</v>
      </c>
      <c r="CJ185">
        <v>1</v>
      </c>
      <c r="CK185">
        <v>0</v>
      </c>
      <c r="CL185">
        <v>1</v>
      </c>
      <c r="CM185">
        <v>1</v>
      </c>
      <c r="CN185">
        <v>1</v>
      </c>
      <c r="CO185">
        <v>1</v>
      </c>
      <c r="CP185">
        <v>0</v>
      </c>
      <c r="CQ185">
        <v>1</v>
      </c>
      <c r="CR185">
        <v>1</v>
      </c>
      <c r="CS185">
        <v>1</v>
      </c>
      <c r="CT185">
        <v>0</v>
      </c>
      <c r="CU185">
        <v>0</v>
      </c>
      <c r="CV185">
        <v>0</v>
      </c>
      <c r="CW185">
        <v>0</v>
      </c>
      <c r="CX185">
        <v>0</v>
      </c>
      <c r="CY185">
        <v>0</v>
      </c>
      <c r="CZ185">
        <v>0</v>
      </c>
      <c r="DA185">
        <v>0</v>
      </c>
      <c r="DB185">
        <v>0</v>
      </c>
      <c r="DC185">
        <v>0</v>
      </c>
      <c r="DD185">
        <v>0</v>
      </c>
      <c r="DE185">
        <v>0</v>
      </c>
      <c r="DF185">
        <v>0</v>
      </c>
      <c r="DG185">
        <v>0</v>
      </c>
      <c r="DH185">
        <v>1</v>
      </c>
      <c r="DI185">
        <v>1</v>
      </c>
      <c r="DJ185">
        <v>1</v>
      </c>
      <c r="DK185">
        <v>1</v>
      </c>
      <c r="DL185">
        <v>1</v>
      </c>
      <c r="DM185">
        <v>1</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34</v>
      </c>
    </row>
    <row r="186" spans="1:137" x14ac:dyDescent="0.25">
      <c r="A186" t="s">
        <v>53</v>
      </c>
      <c r="B186">
        <v>1994</v>
      </c>
      <c r="C186">
        <v>1</v>
      </c>
      <c r="D186">
        <v>0</v>
      </c>
      <c r="E186">
        <v>0</v>
      </c>
      <c r="F186">
        <v>0</v>
      </c>
      <c r="G186">
        <v>0</v>
      </c>
      <c r="H186">
        <v>0</v>
      </c>
      <c r="I186">
        <v>0</v>
      </c>
      <c r="J186">
        <v>0</v>
      </c>
      <c r="K186">
        <v>0</v>
      </c>
      <c r="L186">
        <v>0</v>
      </c>
      <c r="M186">
        <v>0</v>
      </c>
      <c r="N186">
        <v>1</v>
      </c>
      <c r="O186">
        <v>1</v>
      </c>
      <c r="P186">
        <v>0</v>
      </c>
      <c r="Q186">
        <v>0</v>
      </c>
      <c r="R186">
        <v>0</v>
      </c>
      <c r="S186">
        <v>1</v>
      </c>
      <c r="T186">
        <v>0</v>
      </c>
      <c r="U186">
        <v>0</v>
      </c>
      <c r="V186">
        <v>0</v>
      </c>
      <c r="W186">
        <v>0</v>
      </c>
      <c r="X186">
        <v>0</v>
      </c>
      <c r="Y186">
        <v>0</v>
      </c>
      <c r="Z186">
        <v>0</v>
      </c>
      <c r="AA186">
        <v>0</v>
      </c>
      <c r="AB186">
        <v>0</v>
      </c>
      <c r="AC186">
        <v>0</v>
      </c>
      <c r="AD186">
        <v>0</v>
      </c>
      <c r="AE186">
        <v>0</v>
      </c>
      <c r="AF186">
        <v>1</v>
      </c>
      <c r="AG186">
        <v>0</v>
      </c>
      <c r="AH186">
        <v>0</v>
      </c>
      <c r="AI186">
        <v>1</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1</v>
      </c>
      <c r="CF186">
        <v>1</v>
      </c>
      <c r="CG186">
        <v>1</v>
      </c>
      <c r="CH186">
        <v>0</v>
      </c>
      <c r="CI186">
        <v>0</v>
      </c>
      <c r="CJ186">
        <v>0</v>
      </c>
      <c r="CK186">
        <v>0</v>
      </c>
      <c r="CL186">
        <v>1</v>
      </c>
      <c r="CM186">
        <v>1</v>
      </c>
      <c r="CN186">
        <v>1</v>
      </c>
      <c r="CO186">
        <v>1</v>
      </c>
      <c r="CP186">
        <v>0</v>
      </c>
      <c r="CQ186">
        <v>1</v>
      </c>
      <c r="CR186">
        <v>1</v>
      </c>
      <c r="CS186">
        <v>1</v>
      </c>
      <c r="CT186">
        <v>0</v>
      </c>
      <c r="CU186">
        <v>0</v>
      </c>
      <c r="CV186">
        <v>0</v>
      </c>
      <c r="CW186">
        <v>0</v>
      </c>
      <c r="CX186">
        <v>0</v>
      </c>
      <c r="CY186">
        <v>0</v>
      </c>
      <c r="CZ186">
        <v>0</v>
      </c>
      <c r="DA186">
        <v>1</v>
      </c>
      <c r="DB186">
        <v>0</v>
      </c>
      <c r="DC186">
        <v>1</v>
      </c>
      <c r="DD186">
        <v>1</v>
      </c>
      <c r="DE186">
        <v>1</v>
      </c>
      <c r="DF186">
        <v>0</v>
      </c>
      <c r="DG186">
        <v>0</v>
      </c>
      <c r="DH186">
        <v>1</v>
      </c>
      <c r="DI186">
        <v>1</v>
      </c>
      <c r="DJ186">
        <v>1</v>
      </c>
      <c r="DK186">
        <v>1</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24</v>
      </c>
    </row>
    <row r="187" spans="1:137" x14ac:dyDescent="0.25">
      <c r="A187" t="s">
        <v>55</v>
      </c>
      <c r="B187">
        <v>1994</v>
      </c>
      <c r="C187">
        <v>1</v>
      </c>
      <c r="D187">
        <v>1</v>
      </c>
      <c r="E187">
        <v>0</v>
      </c>
      <c r="F187">
        <v>1</v>
      </c>
      <c r="G187">
        <v>0</v>
      </c>
      <c r="H187">
        <v>0</v>
      </c>
      <c r="I187">
        <v>0</v>
      </c>
      <c r="J187">
        <v>0</v>
      </c>
      <c r="K187">
        <v>0</v>
      </c>
      <c r="L187">
        <v>0</v>
      </c>
      <c r="M187">
        <v>1</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1</v>
      </c>
      <c r="BY187">
        <v>1</v>
      </c>
      <c r="BZ187">
        <v>0</v>
      </c>
      <c r="CA187">
        <v>0</v>
      </c>
      <c r="CB187">
        <v>0</v>
      </c>
      <c r="CC187">
        <v>0</v>
      </c>
      <c r="CD187">
        <v>0</v>
      </c>
      <c r="CE187">
        <v>0</v>
      </c>
      <c r="CF187">
        <v>0</v>
      </c>
      <c r="CG187">
        <v>1</v>
      </c>
      <c r="CH187">
        <v>0</v>
      </c>
      <c r="CI187">
        <v>0</v>
      </c>
      <c r="CJ187">
        <v>1</v>
      </c>
      <c r="CK187">
        <v>0</v>
      </c>
      <c r="CL187">
        <v>1</v>
      </c>
      <c r="CM187">
        <v>0</v>
      </c>
      <c r="CN187">
        <v>0</v>
      </c>
      <c r="CO187">
        <v>1</v>
      </c>
      <c r="CP187">
        <v>0</v>
      </c>
      <c r="CQ187">
        <v>1</v>
      </c>
      <c r="CR187">
        <v>0</v>
      </c>
      <c r="CS187">
        <v>1</v>
      </c>
      <c r="CT187">
        <v>0</v>
      </c>
      <c r="CU187">
        <v>0</v>
      </c>
      <c r="CV187">
        <v>0</v>
      </c>
      <c r="CW187">
        <v>0</v>
      </c>
      <c r="CX187">
        <v>0</v>
      </c>
      <c r="CY187">
        <v>0</v>
      </c>
      <c r="CZ187">
        <v>0</v>
      </c>
      <c r="DA187">
        <v>0</v>
      </c>
      <c r="DB187">
        <v>0</v>
      </c>
      <c r="DC187">
        <v>0</v>
      </c>
      <c r="DD187">
        <v>0</v>
      </c>
      <c r="DE187">
        <v>0</v>
      </c>
      <c r="DF187">
        <v>0</v>
      </c>
      <c r="DG187">
        <v>0</v>
      </c>
      <c r="DH187">
        <v>1</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13</v>
      </c>
    </row>
    <row r="188" spans="1:137" x14ac:dyDescent="0.25">
      <c r="A188" t="s">
        <v>69</v>
      </c>
      <c r="B188">
        <v>1994</v>
      </c>
      <c r="C188">
        <v>0</v>
      </c>
      <c r="D188">
        <v>0</v>
      </c>
      <c r="E188">
        <v>0</v>
      </c>
      <c r="F188">
        <v>0</v>
      </c>
      <c r="G188">
        <v>1</v>
      </c>
      <c r="H188">
        <v>0</v>
      </c>
      <c r="I188">
        <v>1</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1</v>
      </c>
      <c r="AQ188">
        <v>1</v>
      </c>
      <c r="AR188">
        <v>0</v>
      </c>
      <c r="AS188">
        <v>0</v>
      </c>
      <c r="AT188">
        <v>0</v>
      </c>
      <c r="AU188">
        <v>0</v>
      </c>
      <c r="AV188">
        <v>0</v>
      </c>
      <c r="AW188">
        <v>1</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1</v>
      </c>
      <c r="BY188">
        <v>1</v>
      </c>
      <c r="BZ188">
        <v>0</v>
      </c>
      <c r="CA188">
        <v>0</v>
      </c>
      <c r="CB188">
        <v>0</v>
      </c>
      <c r="CC188">
        <v>0</v>
      </c>
      <c r="CD188">
        <v>0</v>
      </c>
      <c r="CE188">
        <v>0</v>
      </c>
      <c r="CF188">
        <v>0</v>
      </c>
      <c r="CG188">
        <v>1</v>
      </c>
      <c r="CH188">
        <v>0</v>
      </c>
      <c r="CI188">
        <v>0</v>
      </c>
      <c r="CJ188">
        <v>0</v>
      </c>
      <c r="CK188">
        <v>0</v>
      </c>
      <c r="CL188">
        <v>1</v>
      </c>
      <c r="CM188">
        <v>1</v>
      </c>
      <c r="CN188">
        <v>1</v>
      </c>
      <c r="CO188">
        <v>1</v>
      </c>
      <c r="CP188">
        <v>0</v>
      </c>
      <c r="CQ188">
        <v>1</v>
      </c>
      <c r="CR188">
        <v>1</v>
      </c>
      <c r="CS188">
        <v>1</v>
      </c>
      <c r="CT188">
        <v>0</v>
      </c>
      <c r="CU188">
        <v>0</v>
      </c>
      <c r="CV188">
        <v>0</v>
      </c>
      <c r="CW188">
        <v>0</v>
      </c>
      <c r="CX188">
        <v>0</v>
      </c>
      <c r="CY188">
        <v>0</v>
      </c>
      <c r="CZ188">
        <v>0</v>
      </c>
      <c r="DA188">
        <v>0</v>
      </c>
      <c r="DB188">
        <v>0</v>
      </c>
      <c r="DC188">
        <v>0</v>
      </c>
      <c r="DD188">
        <v>0</v>
      </c>
      <c r="DE188">
        <v>0</v>
      </c>
      <c r="DF188">
        <v>0</v>
      </c>
      <c r="DG188">
        <v>0</v>
      </c>
      <c r="DH188">
        <v>1</v>
      </c>
      <c r="DI188">
        <v>1</v>
      </c>
      <c r="DJ188">
        <v>1</v>
      </c>
      <c r="DK188">
        <v>1</v>
      </c>
      <c r="DL188">
        <v>0</v>
      </c>
      <c r="DM188">
        <v>0</v>
      </c>
      <c r="DN188">
        <v>0</v>
      </c>
      <c r="DO188">
        <v>0</v>
      </c>
      <c r="DP188">
        <v>0</v>
      </c>
      <c r="DQ188">
        <v>0</v>
      </c>
      <c r="DR188">
        <v>0</v>
      </c>
      <c r="DS188">
        <v>1</v>
      </c>
      <c r="DT188">
        <v>0</v>
      </c>
      <c r="DU188">
        <v>0</v>
      </c>
      <c r="DV188">
        <v>0</v>
      </c>
      <c r="DW188">
        <v>0</v>
      </c>
      <c r="DX188">
        <v>0</v>
      </c>
      <c r="DY188">
        <v>0</v>
      </c>
      <c r="DZ188">
        <v>0</v>
      </c>
      <c r="EA188">
        <v>0</v>
      </c>
      <c r="EB188">
        <v>0</v>
      </c>
      <c r="EC188">
        <v>0</v>
      </c>
      <c r="ED188">
        <v>0</v>
      </c>
      <c r="EE188">
        <v>0</v>
      </c>
      <c r="EF188">
        <v>0</v>
      </c>
      <c r="EG188">
        <v>20</v>
      </c>
    </row>
    <row r="189" spans="1:137" x14ac:dyDescent="0.25">
      <c r="A189" t="s">
        <v>71</v>
      </c>
      <c r="B189">
        <v>1994</v>
      </c>
      <c r="C189">
        <v>1</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1</v>
      </c>
      <c r="AR189">
        <v>0</v>
      </c>
      <c r="AS189">
        <v>0</v>
      </c>
      <c r="AT189">
        <v>0</v>
      </c>
      <c r="AU189">
        <v>1</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1</v>
      </c>
      <c r="CH189">
        <v>0</v>
      </c>
      <c r="CI189">
        <v>0</v>
      </c>
      <c r="CJ189">
        <v>0</v>
      </c>
      <c r="CK189">
        <v>0</v>
      </c>
      <c r="CL189">
        <v>1</v>
      </c>
      <c r="CM189">
        <v>1</v>
      </c>
      <c r="CN189">
        <v>1</v>
      </c>
      <c r="CO189">
        <v>1</v>
      </c>
      <c r="CP189">
        <v>0</v>
      </c>
      <c r="CQ189">
        <v>1</v>
      </c>
      <c r="CR189">
        <v>1</v>
      </c>
      <c r="CS189">
        <v>1</v>
      </c>
      <c r="CT189">
        <v>0</v>
      </c>
      <c r="CU189">
        <v>0</v>
      </c>
      <c r="CV189">
        <v>0</v>
      </c>
      <c r="CW189">
        <v>0</v>
      </c>
      <c r="CX189">
        <v>0</v>
      </c>
      <c r="CY189">
        <v>0</v>
      </c>
      <c r="CZ189">
        <v>0</v>
      </c>
      <c r="DA189">
        <v>0</v>
      </c>
      <c r="DB189">
        <v>0</v>
      </c>
      <c r="DC189">
        <v>0</v>
      </c>
      <c r="DD189">
        <v>0</v>
      </c>
      <c r="DE189">
        <v>0</v>
      </c>
      <c r="DF189">
        <v>0</v>
      </c>
      <c r="DG189">
        <v>0</v>
      </c>
      <c r="DH189">
        <v>1</v>
      </c>
      <c r="DI189">
        <v>0</v>
      </c>
      <c r="DJ189">
        <v>0</v>
      </c>
      <c r="DK189">
        <v>0</v>
      </c>
      <c r="DL189">
        <v>0</v>
      </c>
      <c r="DM189">
        <v>0</v>
      </c>
      <c r="DN189">
        <v>0</v>
      </c>
      <c r="DO189">
        <v>0</v>
      </c>
      <c r="DP189">
        <v>0</v>
      </c>
      <c r="DQ189">
        <v>0</v>
      </c>
      <c r="DR189">
        <v>0</v>
      </c>
      <c r="DS189">
        <v>1</v>
      </c>
      <c r="DT189">
        <v>0</v>
      </c>
      <c r="DU189">
        <v>0</v>
      </c>
      <c r="DV189">
        <v>0</v>
      </c>
      <c r="DW189">
        <v>0</v>
      </c>
      <c r="DX189">
        <v>0</v>
      </c>
      <c r="DY189">
        <v>0</v>
      </c>
      <c r="DZ189">
        <v>0</v>
      </c>
      <c r="EA189">
        <v>0</v>
      </c>
      <c r="EB189">
        <v>0</v>
      </c>
      <c r="EC189">
        <v>0</v>
      </c>
      <c r="ED189">
        <v>0</v>
      </c>
      <c r="EE189">
        <v>0</v>
      </c>
      <c r="EF189">
        <v>0</v>
      </c>
      <c r="EG189">
        <v>13</v>
      </c>
    </row>
    <row r="190" spans="1:137" x14ac:dyDescent="0.25">
      <c r="A190" t="s">
        <v>73</v>
      </c>
      <c r="B190">
        <v>1994</v>
      </c>
      <c r="C190">
        <v>1</v>
      </c>
      <c r="D190">
        <v>1</v>
      </c>
      <c r="E190">
        <v>0</v>
      </c>
      <c r="F190">
        <v>1</v>
      </c>
      <c r="G190">
        <v>0</v>
      </c>
      <c r="H190">
        <v>0</v>
      </c>
      <c r="I190">
        <v>0</v>
      </c>
      <c r="J190">
        <v>0</v>
      </c>
      <c r="K190">
        <v>0</v>
      </c>
      <c r="L190">
        <v>0</v>
      </c>
      <c r="M190">
        <v>1</v>
      </c>
      <c r="N190">
        <v>0</v>
      </c>
      <c r="O190">
        <v>0</v>
      </c>
      <c r="P190">
        <v>0</v>
      </c>
      <c r="Q190">
        <v>0</v>
      </c>
      <c r="R190">
        <v>0</v>
      </c>
      <c r="S190">
        <v>1</v>
      </c>
      <c r="T190">
        <v>0</v>
      </c>
      <c r="U190">
        <v>0</v>
      </c>
      <c r="V190">
        <v>0</v>
      </c>
      <c r="W190">
        <v>1</v>
      </c>
      <c r="X190">
        <v>1</v>
      </c>
      <c r="Y190">
        <v>0</v>
      </c>
      <c r="Z190">
        <v>0</v>
      </c>
      <c r="AA190">
        <v>0</v>
      </c>
      <c r="AB190">
        <v>0</v>
      </c>
      <c r="AC190">
        <v>0</v>
      </c>
      <c r="AD190">
        <v>0</v>
      </c>
      <c r="AE190">
        <v>0</v>
      </c>
      <c r="AF190">
        <v>0</v>
      </c>
      <c r="AG190">
        <v>1</v>
      </c>
      <c r="AH190">
        <v>0</v>
      </c>
      <c r="AI190">
        <v>0</v>
      </c>
      <c r="AJ190">
        <v>0</v>
      </c>
      <c r="AK190">
        <v>0</v>
      </c>
      <c r="AL190">
        <v>0</v>
      </c>
      <c r="AM190">
        <v>0</v>
      </c>
      <c r="AN190">
        <v>0</v>
      </c>
      <c r="AO190">
        <v>0</v>
      </c>
      <c r="AP190">
        <v>0</v>
      </c>
      <c r="AQ190">
        <v>1</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1</v>
      </c>
      <c r="CF190">
        <v>0</v>
      </c>
      <c r="CG190">
        <v>0</v>
      </c>
      <c r="CH190">
        <v>0</v>
      </c>
      <c r="CI190">
        <v>0</v>
      </c>
      <c r="CJ190">
        <v>0</v>
      </c>
      <c r="CK190">
        <v>0</v>
      </c>
      <c r="CL190">
        <v>1</v>
      </c>
      <c r="CM190">
        <v>0</v>
      </c>
      <c r="CN190">
        <v>0</v>
      </c>
      <c r="CO190">
        <v>1</v>
      </c>
      <c r="CP190">
        <v>0</v>
      </c>
      <c r="CQ190">
        <v>1</v>
      </c>
      <c r="CR190">
        <v>1</v>
      </c>
      <c r="CS190">
        <v>1</v>
      </c>
      <c r="CT190">
        <v>0</v>
      </c>
      <c r="CU190">
        <v>0</v>
      </c>
      <c r="CV190">
        <v>0</v>
      </c>
      <c r="CW190">
        <v>0</v>
      </c>
      <c r="CX190">
        <v>0</v>
      </c>
      <c r="CY190">
        <v>0</v>
      </c>
      <c r="CZ190">
        <v>0</v>
      </c>
      <c r="DA190">
        <v>0</v>
      </c>
      <c r="DB190">
        <v>0</v>
      </c>
      <c r="DC190">
        <v>0</v>
      </c>
      <c r="DD190">
        <v>0</v>
      </c>
      <c r="DE190">
        <v>0</v>
      </c>
      <c r="DF190">
        <v>0</v>
      </c>
      <c r="DG190">
        <v>0</v>
      </c>
      <c r="DH190">
        <v>1</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16</v>
      </c>
    </row>
    <row r="191" spans="1:137" x14ac:dyDescent="0.25">
      <c r="A191" t="s">
        <v>75</v>
      </c>
      <c r="B191">
        <v>1994</v>
      </c>
      <c r="C191">
        <v>0</v>
      </c>
      <c r="D191">
        <v>0</v>
      </c>
      <c r="E191">
        <v>0</v>
      </c>
      <c r="F191">
        <v>0</v>
      </c>
      <c r="G191">
        <v>0</v>
      </c>
      <c r="H191">
        <v>0</v>
      </c>
      <c r="I191">
        <v>0</v>
      </c>
      <c r="J191">
        <v>0</v>
      </c>
      <c r="K191">
        <v>0</v>
      </c>
      <c r="L191">
        <v>0</v>
      </c>
      <c r="M191">
        <v>0</v>
      </c>
      <c r="N191">
        <v>0</v>
      </c>
      <c r="O191">
        <v>1</v>
      </c>
      <c r="P191">
        <v>0</v>
      </c>
      <c r="Q191">
        <v>1</v>
      </c>
      <c r="R191">
        <v>0</v>
      </c>
      <c r="S191">
        <v>1</v>
      </c>
      <c r="T191">
        <v>0</v>
      </c>
      <c r="U191">
        <v>1</v>
      </c>
      <c r="V191">
        <v>0</v>
      </c>
      <c r="W191">
        <v>1</v>
      </c>
      <c r="X191">
        <v>1</v>
      </c>
      <c r="Y191">
        <v>0</v>
      </c>
      <c r="Z191">
        <v>0</v>
      </c>
      <c r="AA191">
        <v>1</v>
      </c>
      <c r="AB191">
        <v>0</v>
      </c>
      <c r="AC191">
        <v>0</v>
      </c>
      <c r="AD191">
        <v>0</v>
      </c>
      <c r="AE191">
        <v>0</v>
      </c>
      <c r="AF191">
        <v>0</v>
      </c>
      <c r="AG191">
        <v>0</v>
      </c>
      <c r="AH191">
        <v>0</v>
      </c>
      <c r="AI191">
        <v>0</v>
      </c>
      <c r="AJ191">
        <v>0</v>
      </c>
      <c r="AK191">
        <v>0</v>
      </c>
      <c r="AL191">
        <v>0</v>
      </c>
      <c r="AM191">
        <v>1</v>
      </c>
      <c r="AN191">
        <v>0</v>
      </c>
      <c r="AO191">
        <v>0</v>
      </c>
      <c r="AP191">
        <v>0</v>
      </c>
      <c r="AQ191">
        <v>1</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1</v>
      </c>
      <c r="CH191">
        <v>0</v>
      </c>
      <c r="CI191">
        <v>0</v>
      </c>
      <c r="CJ191">
        <v>0</v>
      </c>
      <c r="CK191">
        <v>0</v>
      </c>
      <c r="CL191">
        <v>1</v>
      </c>
      <c r="CM191">
        <v>0</v>
      </c>
      <c r="CN191">
        <v>0</v>
      </c>
      <c r="CO191">
        <v>1</v>
      </c>
      <c r="CP191">
        <v>0</v>
      </c>
      <c r="CQ191">
        <v>1</v>
      </c>
      <c r="CR191">
        <v>0</v>
      </c>
      <c r="CS191">
        <v>1</v>
      </c>
      <c r="CT191">
        <v>0</v>
      </c>
      <c r="CU191">
        <v>0</v>
      </c>
      <c r="CV191">
        <v>0</v>
      </c>
      <c r="CW191">
        <v>0</v>
      </c>
      <c r="CX191">
        <v>0</v>
      </c>
      <c r="CY191">
        <v>0</v>
      </c>
      <c r="CZ191">
        <v>0</v>
      </c>
      <c r="DA191">
        <v>0</v>
      </c>
      <c r="DB191">
        <v>0</v>
      </c>
      <c r="DC191">
        <v>0</v>
      </c>
      <c r="DD191">
        <v>0</v>
      </c>
      <c r="DE191">
        <v>0</v>
      </c>
      <c r="DF191">
        <v>0</v>
      </c>
      <c r="DG191">
        <v>0</v>
      </c>
      <c r="DH191">
        <v>1</v>
      </c>
      <c r="DI191">
        <v>0</v>
      </c>
      <c r="DJ191">
        <v>0</v>
      </c>
      <c r="DK191">
        <v>0</v>
      </c>
      <c r="DL191">
        <v>0</v>
      </c>
      <c r="DM191">
        <v>0</v>
      </c>
      <c r="DN191">
        <v>0</v>
      </c>
      <c r="DO191">
        <v>0</v>
      </c>
      <c r="DP191">
        <v>0</v>
      </c>
      <c r="DQ191">
        <v>0</v>
      </c>
      <c r="DR191">
        <v>0</v>
      </c>
      <c r="DS191">
        <v>1</v>
      </c>
      <c r="DT191">
        <v>0</v>
      </c>
      <c r="DU191">
        <v>0</v>
      </c>
      <c r="DV191">
        <v>0</v>
      </c>
      <c r="DW191">
        <v>0</v>
      </c>
      <c r="DX191">
        <v>0</v>
      </c>
      <c r="DY191">
        <v>0</v>
      </c>
      <c r="DZ191">
        <v>0</v>
      </c>
      <c r="EA191">
        <v>0</v>
      </c>
      <c r="EB191">
        <v>0</v>
      </c>
      <c r="EC191">
        <v>0</v>
      </c>
      <c r="ED191">
        <v>0</v>
      </c>
      <c r="EE191">
        <v>0</v>
      </c>
      <c r="EF191">
        <v>0</v>
      </c>
      <c r="EG191">
        <v>17</v>
      </c>
    </row>
    <row r="192" spans="1:137" x14ac:dyDescent="0.25">
      <c r="A192" t="s">
        <v>77</v>
      </c>
      <c r="B192">
        <v>1994</v>
      </c>
      <c r="C192">
        <v>0</v>
      </c>
      <c r="D192">
        <v>1</v>
      </c>
      <c r="E192">
        <v>1</v>
      </c>
      <c r="F192">
        <v>1</v>
      </c>
      <c r="G192">
        <v>0</v>
      </c>
      <c r="H192">
        <v>1</v>
      </c>
      <c r="I192">
        <v>1</v>
      </c>
      <c r="J192">
        <v>0</v>
      </c>
      <c r="K192">
        <v>0</v>
      </c>
      <c r="L192">
        <v>0</v>
      </c>
      <c r="M192">
        <v>0</v>
      </c>
      <c r="N192">
        <v>1</v>
      </c>
      <c r="O192">
        <v>1</v>
      </c>
      <c r="P192">
        <v>1</v>
      </c>
      <c r="Q192">
        <v>1</v>
      </c>
      <c r="R192">
        <v>1</v>
      </c>
      <c r="S192">
        <v>1</v>
      </c>
      <c r="T192">
        <v>0</v>
      </c>
      <c r="U192">
        <v>0</v>
      </c>
      <c r="V192">
        <v>0</v>
      </c>
      <c r="W192">
        <v>0</v>
      </c>
      <c r="X192">
        <v>0</v>
      </c>
      <c r="Y192">
        <v>0</v>
      </c>
      <c r="Z192">
        <v>0</v>
      </c>
      <c r="AA192">
        <v>1</v>
      </c>
      <c r="AB192">
        <v>1</v>
      </c>
      <c r="AC192">
        <v>0</v>
      </c>
      <c r="AD192">
        <v>0</v>
      </c>
      <c r="AE192">
        <v>1</v>
      </c>
      <c r="AF192">
        <v>1</v>
      </c>
      <c r="AG192">
        <v>0</v>
      </c>
      <c r="AH192">
        <v>1</v>
      </c>
      <c r="AI192">
        <v>1</v>
      </c>
      <c r="AJ192">
        <v>0</v>
      </c>
      <c r="AK192">
        <v>0</v>
      </c>
      <c r="AL192">
        <v>0</v>
      </c>
      <c r="AM192">
        <v>0</v>
      </c>
      <c r="AN192">
        <v>0</v>
      </c>
      <c r="AO192">
        <v>0</v>
      </c>
      <c r="AP192">
        <v>1</v>
      </c>
      <c r="AQ192">
        <v>1</v>
      </c>
      <c r="AR192">
        <v>0</v>
      </c>
      <c r="AS192">
        <v>0</v>
      </c>
      <c r="AT192">
        <v>1</v>
      </c>
      <c r="AU192">
        <v>0</v>
      </c>
      <c r="AV192">
        <v>0</v>
      </c>
      <c r="AW192">
        <v>0</v>
      </c>
      <c r="AX192">
        <v>1</v>
      </c>
      <c r="AY192">
        <v>1</v>
      </c>
      <c r="AZ192">
        <v>1</v>
      </c>
      <c r="BA192">
        <v>1</v>
      </c>
      <c r="BB192">
        <v>1</v>
      </c>
      <c r="BC192">
        <v>1</v>
      </c>
      <c r="BD192">
        <v>1</v>
      </c>
      <c r="BE192">
        <v>1</v>
      </c>
      <c r="BF192">
        <v>0</v>
      </c>
      <c r="BG192">
        <v>0</v>
      </c>
      <c r="BH192">
        <v>1</v>
      </c>
      <c r="BI192">
        <v>0</v>
      </c>
      <c r="BJ192">
        <v>1</v>
      </c>
      <c r="BK192">
        <v>1</v>
      </c>
      <c r="BL192">
        <v>1</v>
      </c>
      <c r="BM192">
        <v>1</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1</v>
      </c>
      <c r="CK192">
        <v>0</v>
      </c>
      <c r="CL192">
        <v>1</v>
      </c>
      <c r="CM192">
        <v>1</v>
      </c>
      <c r="CN192">
        <v>1</v>
      </c>
      <c r="CO192">
        <v>0</v>
      </c>
      <c r="CP192">
        <v>0</v>
      </c>
      <c r="CQ192">
        <v>0</v>
      </c>
      <c r="CR192">
        <v>0</v>
      </c>
      <c r="CS192">
        <v>1</v>
      </c>
      <c r="CT192">
        <v>0</v>
      </c>
      <c r="CU192">
        <v>0</v>
      </c>
      <c r="CV192">
        <v>0</v>
      </c>
      <c r="CW192">
        <v>0</v>
      </c>
      <c r="CX192">
        <v>0</v>
      </c>
      <c r="CY192">
        <v>0</v>
      </c>
      <c r="CZ192">
        <v>0</v>
      </c>
      <c r="DA192">
        <v>0</v>
      </c>
      <c r="DB192">
        <v>0</v>
      </c>
      <c r="DC192">
        <v>0</v>
      </c>
      <c r="DD192">
        <v>0</v>
      </c>
      <c r="DE192">
        <v>0</v>
      </c>
      <c r="DF192">
        <v>0</v>
      </c>
      <c r="DG192">
        <v>0</v>
      </c>
      <c r="DH192">
        <v>1</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39</v>
      </c>
    </row>
    <row r="193" spans="1:137" x14ac:dyDescent="0.25">
      <c r="A193" t="s">
        <v>79</v>
      </c>
      <c r="B193">
        <v>1994</v>
      </c>
      <c r="C193">
        <v>0</v>
      </c>
      <c r="D193">
        <v>0</v>
      </c>
      <c r="E193">
        <v>0</v>
      </c>
      <c r="F193">
        <v>0</v>
      </c>
      <c r="G193">
        <v>0</v>
      </c>
      <c r="H193">
        <v>0</v>
      </c>
      <c r="I193">
        <v>1</v>
      </c>
      <c r="J193">
        <v>0</v>
      </c>
      <c r="K193">
        <v>0</v>
      </c>
      <c r="L193">
        <v>0</v>
      </c>
      <c r="M193">
        <v>0</v>
      </c>
      <c r="N193">
        <v>0</v>
      </c>
      <c r="O193">
        <v>1</v>
      </c>
      <c r="P193">
        <v>0</v>
      </c>
      <c r="Q193">
        <v>0</v>
      </c>
      <c r="R193">
        <v>0</v>
      </c>
      <c r="S193">
        <v>0</v>
      </c>
      <c r="T193">
        <v>0</v>
      </c>
      <c r="U193">
        <v>0</v>
      </c>
      <c r="V193">
        <v>0</v>
      </c>
      <c r="W193">
        <v>1</v>
      </c>
      <c r="X193">
        <v>1</v>
      </c>
      <c r="Y193">
        <v>0</v>
      </c>
      <c r="Z193">
        <v>0</v>
      </c>
      <c r="AA193">
        <v>0</v>
      </c>
      <c r="AB193">
        <v>0</v>
      </c>
      <c r="AC193">
        <v>0</v>
      </c>
      <c r="AD193">
        <v>0</v>
      </c>
      <c r="AE193">
        <v>0</v>
      </c>
      <c r="AF193">
        <v>0</v>
      </c>
      <c r="AG193">
        <v>0</v>
      </c>
      <c r="AH193">
        <v>0</v>
      </c>
      <c r="AI193">
        <v>0</v>
      </c>
      <c r="AJ193">
        <v>0</v>
      </c>
      <c r="AK193">
        <v>0</v>
      </c>
      <c r="AL193">
        <v>0</v>
      </c>
      <c r="AM193">
        <v>0</v>
      </c>
      <c r="AN193">
        <v>0</v>
      </c>
      <c r="AO193">
        <v>0</v>
      </c>
      <c r="AP193">
        <v>1</v>
      </c>
      <c r="AQ193">
        <v>0</v>
      </c>
      <c r="AR193">
        <v>0</v>
      </c>
      <c r="AS193">
        <v>0</v>
      </c>
      <c r="AT193">
        <v>1</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v>
      </c>
      <c r="BW193">
        <v>0</v>
      </c>
      <c r="BX193">
        <v>0</v>
      </c>
      <c r="BY193">
        <v>0</v>
      </c>
      <c r="BZ193">
        <v>0</v>
      </c>
      <c r="CA193">
        <v>0</v>
      </c>
      <c r="CB193">
        <v>0</v>
      </c>
      <c r="CC193">
        <v>0</v>
      </c>
      <c r="CD193">
        <v>0</v>
      </c>
      <c r="CE193">
        <v>1</v>
      </c>
      <c r="CF193">
        <v>1</v>
      </c>
      <c r="CG193">
        <v>1</v>
      </c>
      <c r="CH193">
        <v>1</v>
      </c>
      <c r="CI193">
        <v>0</v>
      </c>
      <c r="CJ193">
        <v>1</v>
      </c>
      <c r="CK193">
        <v>0</v>
      </c>
      <c r="CL193">
        <v>1</v>
      </c>
      <c r="CM193">
        <v>1</v>
      </c>
      <c r="CN193">
        <v>1</v>
      </c>
      <c r="CO193">
        <v>1</v>
      </c>
      <c r="CP193">
        <v>0</v>
      </c>
      <c r="CQ193">
        <v>1</v>
      </c>
      <c r="CR193">
        <v>1</v>
      </c>
      <c r="CS193">
        <v>1</v>
      </c>
      <c r="CT193">
        <v>0</v>
      </c>
      <c r="CU193">
        <v>0</v>
      </c>
      <c r="CV193">
        <v>0</v>
      </c>
      <c r="CW193">
        <v>0</v>
      </c>
      <c r="CX193">
        <v>0</v>
      </c>
      <c r="CY193">
        <v>0</v>
      </c>
      <c r="CZ193">
        <v>0</v>
      </c>
      <c r="DA193">
        <v>0</v>
      </c>
      <c r="DB193">
        <v>0</v>
      </c>
      <c r="DC193">
        <v>0</v>
      </c>
      <c r="DD193">
        <v>0</v>
      </c>
      <c r="DE193">
        <v>0</v>
      </c>
      <c r="DF193">
        <v>1</v>
      </c>
      <c r="DG193">
        <v>0</v>
      </c>
      <c r="DH193">
        <v>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21</v>
      </c>
    </row>
    <row r="194" spans="1:137" x14ac:dyDescent="0.25">
      <c r="A194" t="s">
        <v>81</v>
      </c>
      <c r="B194">
        <v>1994</v>
      </c>
      <c r="C194">
        <v>0</v>
      </c>
      <c r="D194">
        <v>0</v>
      </c>
      <c r="E194">
        <v>0</v>
      </c>
      <c r="F194">
        <v>0</v>
      </c>
      <c r="G194">
        <v>0</v>
      </c>
      <c r="H194">
        <v>0</v>
      </c>
      <c r="I194">
        <v>0</v>
      </c>
      <c r="J194">
        <v>0</v>
      </c>
      <c r="K194">
        <v>0</v>
      </c>
      <c r="L194">
        <v>0</v>
      </c>
      <c r="M194">
        <v>1</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1</v>
      </c>
      <c r="CH194">
        <v>0</v>
      </c>
      <c r="CI194">
        <v>0</v>
      </c>
      <c r="CJ194">
        <v>0</v>
      </c>
      <c r="CK194">
        <v>0</v>
      </c>
      <c r="CL194">
        <v>1</v>
      </c>
      <c r="CM194">
        <v>0</v>
      </c>
      <c r="CN194">
        <v>0</v>
      </c>
      <c r="CO194">
        <v>0</v>
      </c>
      <c r="CP194">
        <v>0</v>
      </c>
      <c r="CQ194">
        <v>1</v>
      </c>
      <c r="CR194">
        <v>0</v>
      </c>
      <c r="CS194">
        <v>1</v>
      </c>
      <c r="CT194">
        <v>0</v>
      </c>
      <c r="CU194">
        <v>0</v>
      </c>
      <c r="CV194">
        <v>0</v>
      </c>
      <c r="CW194">
        <v>0</v>
      </c>
      <c r="CX194">
        <v>0</v>
      </c>
      <c r="CY194">
        <v>0</v>
      </c>
      <c r="CZ194">
        <v>0</v>
      </c>
      <c r="DA194">
        <v>0</v>
      </c>
      <c r="DB194">
        <v>0</v>
      </c>
      <c r="DC194">
        <v>0</v>
      </c>
      <c r="DD194">
        <v>0</v>
      </c>
      <c r="DE194">
        <v>0</v>
      </c>
      <c r="DF194">
        <v>0</v>
      </c>
      <c r="DG194">
        <v>0</v>
      </c>
      <c r="DH194">
        <v>1</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6</v>
      </c>
    </row>
    <row r="195" spans="1:137" x14ac:dyDescent="0.25">
      <c r="A195" t="s">
        <v>83</v>
      </c>
      <c r="B195">
        <v>1994</v>
      </c>
      <c r="C195">
        <v>0</v>
      </c>
      <c r="D195">
        <v>0</v>
      </c>
      <c r="E195">
        <v>0</v>
      </c>
      <c r="F195">
        <v>0</v>
      </c>
      <c r="G195">
        <v>0</v>
      </c>
      <c r="H195">
        <v>0</v>
      </c>
      <c r="I195">
        <v>0</v>
      </c>
      <c r="J195">
        <v>0</v>
      </c>
      <c r="K195">
        <v>0</v>
      </c>
      <c r="L195">
        <v>0</v>
      </c>
      <c r="M195">
        <v>0</v>
      </c>
      <c r="N195">
        <v>0</v>
      </c>
      <c r="O195">
        <v>1</v>
      </c>
      <c r="P195">
        <v>0</v>
      </c>
      <c r="Q195">
        <v>0</v>
      </c>
      <c r="R195">
        <v>0</v>
      </c>
      <c r="S195">
        <v>0</v>
      </c>
      <c r="T195">
        <v>0</v>
      </c>
      <c r="U195">
        <v>0</v>
      </c>
      <c r="V195">
        <v>0</v>
      </c>
      <c r="W195">
        <v>0</v>
      </c>
      <c r="X195">
        <v>0</v>
      </c>
      <c r="Y195">
        <v>0</v>
      </c>
      <c r="Z195">
        <v>0</v>
      </c>
      <c r="AA195">
        <v>0</v>
      </c>
      <c r="AB195">
        <v>0</v>
      </c>
      <c r="AC195">
        <v>0</v>
      </c>
      <c r="AD195">
        <v>0</v>
      </c>
      <c r="AE195">
        <v>0</v>
      </c>
      <c r="AF195">
        <v>1</v>
      </c>
      <c r="AG195">
        <v>1</v>
      </c>
      <c r="AH195">
        <v>0</v>
      </c>
      <c r="AI195">
        <v>1</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1</v>
      </c>
      <c r="BF195">
        <v>1</v>
      </c>
      <c r="BG195">
        <v>0</v>
      </c>
      <c r="BH195">
        <v>1</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1</v>
      </c>
      <c r="CF195">
        <v>1</v>
      </c>
      <c r="CG195">
        <v>1</v>
      </c>
      <c r="CH195">
        <v>0</v>
      </c>
      <c r="CI195">
        <v>0</v>
      </c>
      <c r="CJ195">
        <v>1</v>
      </c>
      <c r="CK195">
        <v>1</v>
      </c>
      <c r="CL195">
        <v>1</v>
      </c>
      <c r="CM195">
        <v>0</v>
      </c>
      <c r="CN195">
        <v>0</v>
      </c>
      <c r="CO195">
        <v>1</v>
      </c>
      <c r="CP195">
        <v>0</v>
      </c>
      <c r="CQ195">
        <v>1</v>
      </c>
      <c r="CR195">
        <v>0</v>
      </c>
      <c r="CS195">
        <v>1</v>
      </c>
      <c r="CT195">
        <v>0</v>
      </c>
      <c r="CU195">
        <v>0</v>
      </c>
      <c r="CV195">
        <v>0</v>
      </c>
      <c r="CW195">
        <v>0</v>
      </c>
      <c r="CX195">
        <v>0</v>
      </c>
      <c r="CY195">
        <v>0</v>
      </c>
      <c r="CZ195">
        <v>0</v>
      </c>
      <c r="DA195">
        <v>0</v>
      </c>
      <c r="DB195">
        <v>0</v>
      </c>
      <c r="DC195">
        <v>0</v>
      </c>
      <c r="DD195">
        <v>0</v>
      </c>
      <c r="DE195">
        <v>0</v>
      </c>
      <c r="DF195">
        <v>0</v>
      </c>
      <c r="DG195">
        <v>0</v>
      </c>
      <c r="DH195">
        <v>1</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18</v>
      </c>
    </row>
    <row r="196" spans="1:137" x14ac:dyDescent="0.25">
      <c r="A196" t="s">
        <v>85</v>
      </c>
      <c r="B196">
        <v>1994</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1</v>
      </c>
      <c r="CF196">
        <v>1</v>
      </c>
      <c r="CG196">
        <v>1</v>
      </c>
      <c r="CH196">
        <v>1</v>
      </c>
      <c r="CI196">
        <v>0</v>
      </c>
      <c r="CJ196">
        <v>1</v>
      </c>
      <c r="CK196">
        <v>0</v>
      </c>
      <c r="CL196">
        <v>1</v>
      </c>
      <c r="CM196">
        <v>1</v>
      </c>
      <c r="CN196">
        <v>0</v>
      </c>
      <c r="CO196">
        <v>1</v>
      </c>
      <c r="CP196">
        <v>0</v>
      </c>
      <c r="CQ196">
        <v>1</v>
      </c>
      <c r="CR196">
        <v>1</v>
      </c>
      <c r="CS196">
        <v>1</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13</v>
      </c>
    </row>
    <row r="197" spans="1:137" x14ac:dyDescent="0.25">
      <c r="A197" t="s">
        <v>87</v>
      </c>
      <c r="B197">
        <v>1994</v>
      </c>
      <c r="C197">
        <v>1</v>
      </c>
      <c r="D197">
        <v>1</v>
      </c>
      <c r="E197">
        <v>0</v>
      </c>
      <c r="F197">
        <v>1</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1</v>
      </c>
      <c r="BZ197">
        <v>0</v>
      </c>
      <c r="CA197">
        <v>0</v>
      </c>
      <c r="CB197">
        <v>0</v>
      </c>
      <c r="CC197">
        <v>0</v>
      </c>
      <c r="CD197">
        <v>0</v>
      </c>
      <c r="CE197">
        <v>1</v>
      </c>
      <c r="CF197">
        <v>0</v>
      </c>
      <c r="CG197">
        <v>0</v>
      </c>
      <c r="CH197">
        <v>0</v>
      </c>
      <c r="CI197">
        <v>0</v>
      </c>
      <c r="CJ197">
        <v>1</v>
      </c>
      <c r="CK197">
        <v>1</v>
      </c>
      <c r="CL197">
        <v>1</v>
      </c>
      <c r="CM197">
        <v>1</v>
      </c>
      <c r="CN197">
        <v>1</v>
      </c>
      <c r="CO197">
        <v>1</v>
      </c>
      <c r="CP197">
        <v>0</v>
      </c>
      <c r="CQ197">
        <v>1</v>
      </c>
      <c r="CR197">
        <v>1</v>
      </c>
      <c r="CS197">
        <v>0</v>
      </c>
      <c r="CT197">
        <v>0</v>
      </c>
      <c r="CU197">
        <v>0</v>
      </c>
      <c r="CV197">
        <v>0</v>
      </c>
      <c r="CW197">
        <v>0</v>
      </c>
      <c r="CX197">
        <v>0</v>
      </c>
      <c r="CY197">
        <v>0</v>
      </c>
      <c r="CZ197">
        <v>0</v>
      </c>
      <c r="DA197">
        <v>0</v>
      </c>
      <c r="DB197">
        <v>0</v>
      </c>
      <c r="DC197">
        <v>0</v>
      </c>
      <c r="DD197">
        <v>0</v>
      </c>
      <c r="DE197">
        <v>0</v>
      </c>
      <c r="DF197">
        <v>0</v>
      </c>
      <c r="DG197">
        <v>0</v>
      </c>
      <c r="DH197">
        <v>1</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15</v>
      </c>
    </row>
    <row r="198" spans="1:137" x14ac:dyDescent="0.25">
      <c r="A198" t="s">
        <v>91</v>
      </c>
      <c r="B198">
        <v>1994</v>
      </c>
      <c r="C198">
        <v>0</v>
      </c>
      <c r="D198">
        <v>0</v>
      </c>
      <c r="E198">
        <v>0</v>
      </c>
      <c r="F198">
        <v>0</v>
      </c>
      <c r="G198">
        <v>0</v>
      </c>
      <c r="H198">
        <v>0</v>
      </c>
      <c r="I198">
        <v>0</v>
      </c>
      <c r="J198">
        <v>0</v>
      </c>
      <c r="K198">
        <v>0</v>
      </c>
      <c r="L198">
        <v>0</v>
      </c>
      <c r="M198">
        <v>0</v>
      </c>
      <c r="N198">
        <v>0</v>
      </c>
      <c r="O198">
        <v>0</v>
      </c>
      <c r="P198">
        <v>0</v>
      </c>
      <c r="Q198">
        <v>0</v>
      </c>
      <c r="R198">
        <v>0</v>
      </c>
      <c r="S198">
        <v>1</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1</v>
      </c>
      <c r="CT198">
        <v>0</v>
      </c>
      <c r="CU198">
        <v>0</v>
      </c>
      <c r="CV198">
        <v>0</v>
      </c>
      <c r="CW198">
        <v>0</v>
      </c>
      <c r="CX198">
        <v>0</v>
      </c>
      <c r="CY198">
        <v>0</v>
      </c>
      <c r="CZ198">
        <v>0</v>
      </c>
      <c r="DA198">
        <v>0</v>
      </c>
      <c r="DB198">
        <v>0</v>
      </c>
      <c r="DC198">
        <v>0</v>
      </c>
      <c r="DD198">
        <v>0</v>
      </c>
      <c r="DE198">
        <v>0</v>
      </c>
      <c r="DF198">
        <v>0</v>
      </c>
      <c r="DG198">
        <v>0</v>
      </c>
      <c r="DH198">
        <v>1</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3</v>
      </c>
    </row>
    <row r="199" spans="1:137" x14ac:dyDescent="0.25">
      <c r="A199" t="s">
        <v>89</v>
      </c>
      <c r="B199">
        <v>1994</v>
      </c>
      <c r="C199">
        <v>1</v>
      </c>
      <c r="D199">
        <v>1</v>
      </c>
      <c r="E199">
        <v>0</v>
      </c>
      <c r="F199">
        <v>1</v>
      </c>
      <c r="G199">
        <v>0</v>
      </c>
      <c r="H199">
        <v>0</v>
      </c>
      <c r="I199">
        <v>0</v>
      </c>
      <c r="J199">
        <v>0</v>
      </c>
      <c r="K199">
        <v>0</v>
      </c>
      <c r="L199">
        <v>0</v>
      </c>
      <c r="M199">
        <v>0</v>
      </c>
      <c r="N199">
        <v>0</v>
      </c>
      <c r="O199">
        <v>1</v>
      </c>
      <c r="P199">
        <v>0</v>
      </c>
      <c r="Q199">
        <v>0</v>
      </c>
      <c r="R199">
        <v>0</v>
      </c>
      <c r="S199">
        <v>0</v>
      </c>
      <c r="T199">
        <v>0</v>
      </c>
      <c r="U199">
        <v>0</v>
      </c>
      <c r="V199">
        <v>0</v>
      </c>
      <c r="W199">
        <v>0</v>
      </c>
      <c r="X199">
        <v>0</v>
      </c>
      <c r="Y199">
        <v>0</v>
      </c>
      <c r="Z199">
        <v>0</v>
      </c>
      <c r="AA199">
        <v>0</v>
      </c>
      <c r="AB199">
        <v>0</v>
      </c>
      <c r="AC199">
        <v>0</v>
      </c>
      <c r="AD199">
        <v>0</v>
      </c>
      <c r="AE199">
        <v>0</v>
      </c>
      <c r="AF199">
        <v>1</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1</v>
      </c>
      <c r="BW199">
        <v>0</v>
      </c>
      <c r="BX199">
        <v>1</v>
      </c>
      <c r="BY199">
        <v>1</v>
      </c>
      <c r="BZ199">
        <v>0</v>
      </c>
      <c r="CA199">
        <v>0</v>
      </c>
      <c r="CB199">
        <v>0</v>
      </c>
      <c r="CC199">
        <v>0</v>
      </c>
      <c r="CD199">
        <v>0</v>
      </c>
      <c r="CE199">
        <v>0</v>
      </c>
      <c r="CF199">
        <v>0</v>
      </c>
      <c r="CG199">
        <v>1</v>
      </c>
      <c r="CH199">
        <v>0</v>
      </c>
      <c r="CI199">
        <v>0</v>
      </c>
      <c r="CJ199">
        <v>0</v>
      </c>
      <c r="CK199">
        <v>0</v>
      </c>
      <c r="CL199">
        <v>1</v>
      </c>
      <c r="CM199">
        <v>1</v>
      </c>
      <c r="CN199">
        <v>0</v>
      </c>
      <c r="CO199">
        <v>1</v>
      </c>
      <c r="CP199">
        <v>0</v>
      </c>
      <c r="CQ199">
        <v>1</v>
      </c>
      <c r="CR199">
        <v>0</v>
      </c>
      <c r="CS199">
        <v>1</v>
      </c>
      <c r="CT199">
        <v>0</v>
      </c>
      <c r="CU199">
        <v>0</v>
      </c>
      <c r="CV199">
        <v>0</v>
      </c>
      <c r="CW199">
        <v>0</v>
      </c>
      <c r="CX199">
        <v>0</v>
      </c>
      <c r="CY199">
        <v>0</v>
      </c>
      <c r="CZ199">
        <v>0</v>
      </c>
      <c r="DA199">
        <v>0</v>
      </c>
      <c r="DB199">
        <v>0</v>
      </c>
      <c r="DC199">
        <v>0</v>
      </c>
      <c r="DD199">
        <v>0</v>
      </c>
      <c r="DE199">
        <v>0</v>
      </c>
      <c r="DF199">
        <v>0</v>
      </c>
      <c r="DG199">
        <v>0</v>
      </c>
      <c r="DH199">
        <v>1</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15</v>
      </c>
    </row>
    <row r="200" spans="1:137" x14ac:dyDescent="0.25">
      <c r="A200" t="s">
        <v>93</v>
      </c>
      <c r="B200">
        <v>1994</v>
      </c>
      <c r="C200">
        <v>0</v>
      </c>
      <c r="D200">
        <v>1</v>
      </c>
      <c r="E200">
        <v>1</v>
      </c>
      <c r="F200">
        <v>1</v>
      </c>
      <c r="G200">
        <v>1</v>
      </c>
      <c r="H200">
        <v>0</v>
      </c>
      <c r="I200">
        <v>0</v>
      </c>
      <c r="J200">
        <v>0</v>
      </c>
      <c r="K200">
        <v>1</v>
      </c>
      <c r="L200">
        <v>1</v>
      </c>
      <c r="M200">
        <v>1</v>
      </c>
      <c r="N200">
        <v>1</v>
      </c>
      <c r="O200">
        <v>1</v>
      </c>
      <c r="P200">
        <v>0</v>
      </c>
      <c r="Q200">
        <v>0</v>
      </c>
      <c r="R200">
        <v>0</v>
      </c>
      <c r="S200">
        <v>1</v>
      </c>
      <c r="T200">
        <v>0</v>
      </c>
      <c r="U200">
        <v>0</v>
      </c>
      <c r="V200">
        <v>0</v>
      </c>
      <c r="W200">
        <v>1</v>
      </c>
      <c r="X200">
        <v>1</v>
      </c>
      <c r="Y200">
        <v>0</v>
      </c>
      <c r="Z200">
        <v>0</v>
      </c>
      <c r="AA200">
        <v>0</v>
      </c>
      <c r="AB200">
        <v>0</v>
      </c>
      <c r="AC200">
        <v>1</v>
      </c>
      <c r="AD200">
        <v>0</v>
      </c>
      <c r="AE200">
        <v>0</v>
      </c>
      <c r="AF200">
        <v>0</v>
      </c>
      <c r="AG200">
        <v>0</v>
      </c>
      <c r="AH200">
        <v>0</v>
      </c>
      <c r="AI200">
        <v>0</v>
      </c>
      <c r="AJ200">
        <v>0</v>
      </c>
      <c r="AK200">
        <v>0</v>
      </c>
      <c r="AL200">
        <v>0</v>
      </c>
      <c r="AM200">
        <v>0</v>
      </c>
      <c r="AN200">
        <v>0</v>
      </c>
      <c r="AO200">
        <v>0</v>
      </c>
      <c r="AP200">
        <v>0</v>
      </c>
      <c r="AQ200">
        <v>0</v>
      </c>
      <c r="AR200">
        <v>0</v>
      </c>
      <c r="AS200">
        <v>0</v>
      </c>
      <c r="AT200">
        <v>0</v>
      </c>
      <c r="AU200">
        <v>1</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1</v>
      </c>
      <c r="CH200">
        <v>0</v>
      </c>
      <c r="CI200">
        <v>0</v>
      </c>
      <c r="CJ200">
        <v>0</v>
      </c>
      <c r="CK200">
        <v>0</v>
      </c>
      <c r="CL200">
        <v>1</v>
      </c>
      <c r="CM200">
        <v>0</v>
      </c>
      <c r="CN200">
        <v>0</v>
      </c>
      <c r="CO200">
        <v>1</v>
      </c>
      <c r="CP200">
        <v>0</v>
      </c>
      <c r="CQ200">
        <v>1</v>
      </c>
      <c r="CR200">
        <v>1</v>
      </c>
      <c r="CS200">
        <v>1</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1</v>
      </c>
      <c r="DM200">
        <v>1</v>
      </c>
      <c r="DN200">
        <v>0</v>
      </c>
      <c r="DO200">
        <v>0</v>
      </c>
      <c r="DP200">
        <v>0</v>
      </c>
      <c r="DQ200">
        <v>1</v>
      </c>
      <c r="DR200">
        <v>0</v>
      </c>
      <c r="DS200">
        <v>0</v>
      </c>
      <c r="DT200">
        <v>0</v>
      </c>
      <c r="DU200">
        <v>1</v>
      </c>
      <c r="DV200">
        <v>0</v>
      </c>
      <c r="DW200">
        <v>1</v>
      </c>
      <c r="DX200">
        <v>0</v>
      </c>
      <c r="DY200">
        <v>1</v>
      </c>
      <c r="DZ200">
        <v>0</v>
      </c>
      <c r="EA200">
        <v>0</v>
      </c>
      <c r="EB200">
        <v>1</v>
      </c>
      <c r="EC200">
        <v>0</v>
      </c>
      <c r="ED200">
        <v>0</v>
      </c>
      <c r="EE200">
        <v>0</v>
      </c>
      <c r="EF200">
        <v>1</v>
      </c>
      <c r="EG200">
        <v>28</v>
      </c>
    </row>
    <row r="201" spans="1:137" x14ac:dyDescent="0.25">
      <c r="A201" t="s">
        <v>97</v>
      </c>
      <c r="B201">
        <v>1994</v>
      </c>
      <c r="C201">
        <v>1</v>
      </c>
      <c r="D201">
        <v>1</v>
      </c>
      <c r="E201">
        <v>1</v>
      </c>
      <c r="F201">
        <v>1</v>
      </c>
      <c r="G201">
        <v>0</v>
      </c>
      <c r="H201">
        <v>0</v>
      </c>
      <c r="I201">
        <v>1</v>
      </c>
      <c r="J201">
        <v>0</v>
      </c>
      <c r="K201">
        <v>0</v>
      </c>
      <c r="L201">
        <v>0</v>
      </c>
      <c r="M201">
        <v>1</v>
      </c>
      <c r="N201">
        <v>0</v>
      </c>
      <c r="O201">
        <v>0</v>
      </c>
      <c r="P201">
        <v>0</v>
      </c>
      <c r="Q201">
        <v>0</v>
      </c>
      <c r="R201">
        <v>0</v>
      </c>
      <c r="S201">
        <v>0</v>
      </c>
      <c r="T201">
        <v>0</v>
      </c>
      <c r="U201">
        <v>0</v>
      </c>
      <c r="V201">
        <v>0</v>
      </c>
      <c r="W201">
        <v>0</v>
      </c>
      <c r="X201">
        <v>0</v>
      </c>
      <c r="Y201">
        <v>0</v>
      </c>
      <c r="Z201">
        <v>0</v>
      </c>
      <c r="AA201">
        <v>1</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1</v>
      </c>
      <c r="CH201">
        <v>0</v>
      </c>
      <c r="CI201">
        <v>0</v>
      </c>
      <c r="CJ201">
        <v>0</v>
      </c>
      <c r="CK201">
        <v>0</v>
      </c>
      <c r="CL201">
        <v>1</v>
      </c>
      <c r="CM201">
        <v>0</v>
      </c>
      <c r="CN201">
        <v>0</v>
      </c>
      <c r="CO201">
        <v>0</v>
      </c>
      <c r="CP201">
        <v>0</v>
      </c>
      <c r="CQ201">
        <v>0</v>
      </c>
      <c r="CR201">
        <v>1</v>
      </c>
      <c r="CS201">
        <v>1</v>
      </c>
      <c r="CT201">
        <v>0</v>
      </c>
      <c r="CU201">
        <v>0</v>
      </c>
      <c r="CV201">
        <v>0</v>
      </c>
      <c r="CW201">
        <v>0</v>
      </c>
      <c r="CX201">
        <v>0</v>
      </c>
      <c r="CY201">
        <v>0</v>
      </c>
      <c r="CZ201">
        <v>0</v>
      </c>
      <c r="DA201">
        <v>0</v>
      </c>
      <c r="DB201">
        <v>0</v>
      </c>
      <c r="DC201">
        <v>0</v>
      </c>
      <c r="DD201">
        <v>0</v>
      </c>
      <c r="DE201">
        <v>0</v>
      </c>
      <c r="DF201">
        <v>0</v>
      </c>
      <c r="DG201">
        <v>0</v>
      </c>
      <c r="DH201">
        <v>1</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12</v>
      </c>
    </row>
    <row r="202" spans="1:137" x14ac:dyDescent="0.25">
      <c r="A202" t="s">
        <v>95</v>
      </c>
      <c r="B202">
        <v>1994</v>
      </c>
      <c r="C202">
        <v>1</v>
      </c>
      <c r="D202">
        <v>1</v>
      </c>
      <c r="E202">
        <v>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1</v>
      </c>
      <c r="AR202">
        <v>0</v>
      </c>
      <c r="AS202">
        <v>0</v>
      </c>
      <c r="AT202">
        <v>0</v>
      </c>
      <c r="AU202">
        <v>1</v>
      </c>
      <c r="AV202">
        <v>0</v>
      </c>
      <c r="AW202">
        <v>0</v>
      </c>
      <c r="AX202">
        <v>0</v>
      </c>
      <c r="AY202">
        <v>0</v>
      </c>
      <c r="AZ202">
        <v>0</v>
      </c>
      <c r="BA202">
        <v>0</v>
      </c>
      <c r="BB202">
        <v>0</v>
      </c>
      <c r="BC202">
        <v>0</v>
      </c>
      <c r="BD202">
        <v>0</v>
      </c>
      <c r="BE202">
        <v>0</v>
      </c>
      <c r="BF202">
        <v>0</v>
      </c>
      <c r="BG202">
        <v>0</v>
      </c>
      <c r="BH202">
        <v>0</v>
      </c>
      <c r="BI202">
        <v>0</v>
      </c>
      <c r="BJ202">
        <v>0</v>
      </c>
      <c r="BK202">
        <v>0</v>
      </c>
      <c r="BL202">
        <v>0</v>
      </c>
      <c r="BM202">
        <v>1</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1</v>
      </c>
      <c r="CH202">
        <v>0</v>
      </c>
      <c r="CI202">
        <v>0</v>
      </c>
      <c r="CJ202">
        <v>0</v>
      </c>
      <c r="CK202">
        <v>0</v>
      </c>
      <c r="CL202">
        <v>1</v>
      </c>
      <c r="CM202">
        <v>1</v>
      </c>
      <c r="CN202">
        <v>1</v>
      </c>
      <c r="CO202">
        <v>1</v>
      </c>
      <c r="CP202">
        <v>0</v>
      </c>
      <c r="CQ202">
        <v>1</v>
      </c>
      <c r="CR202">
        <v>1</v>
      </c>
      <c r="CS202">
        <v>1</v>
      </c>
      <c r="CT202">
        <v>0</v>
      </c>
      <c r="CU202">
        <v>0</v>
      </c>
      <c r="CV202">
        <v>0</v>
      </c>
      <c r="CW202">
        <v>0</v>
      </c>
      <c r="CX202">
        <v>0</v>
      </c>
      <c r="CY202">
        <v>0</v>
      </c>
      <c r="CZ202">
        <v>0</v>
      </c>
      <c r="DA202">
        <v>1</v>
      </c>
      <c r="DB202">
        <v>0</v>
      </c>
      <c r="DC202">
        <v>0</v>
      </c>
      <c r="DD202">
        <v>0</v>
      </c>
      <c r="DE202">
        <v>1</v>
      </c>
      <c r="DF202">
        <v>0</v>
      </c>
      <c r="DG202">
        <v>0</v>
      </c>
      <c r="DH202">
        <v>1</v>
      </c>
      <c r="DI202">
        <v>1</v>
      </c>
      <c r="DJ202">
        <v>1</v>
      </c>
      <c r="DK202">
        <v>1</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20</v>
      </c>
    </row>
    <row r="203" spans="1:137" x14ac:dyDescent="0.25">
      <c r="A203" t="s">
        <v>99</v>
      </c>
      <c r="B203">
        <v>1994</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1</v>
      </c>
      <c r="CF203">
        <v>1</v>
      </c>
      <c r="CG203">
        <v>1</v>
      </c>
      <c r="CH203">
        <v>0</v>
      </c>
      <c r="CI203">
        <v>0</v>
      </c>
      <c r="CJ203">
        <v>0</v>
      </c>
      <c r="CK203">
        <v>0</v>
      </c>
      <c r="CL203">
        <v>1</v>
      </c>
      <c r="CM203">
        <v>0</v>
      </c>
      <c r="CN203">
        <v>0</v>
      </c>
      <c r="CO203">
        <v>1</v>
      </c>
      <c r="CP203">
        <v>0</v>
      </c>
      <c r="CQ203">
        <v>0</v>
      </c>
      <c r="CR203">
        <v>1</v>
      </c>
      <c r="CS203">
        <v>1</v>
      </c>
      <c r="CT203">
        <v>0</v>
      </c>
      <c r="CU203">
        <v>0</v>
      </c>
      <c r="CV203">
        <v>0</v>
      </c>
      <c r="CW203">
        <v>0</v>
      </c>
      <c r="CX203">
        <v>0</v>
      </c>
      <c r="CY203">
        <v>0</v>
      </c>
      <c r="CZ203">
        <v>0</v>
      </c>
      <c r="DA203">
        <v>0</v>
      </c>
      <c r="DB203">
        <v>0</v>
      </c>
      <c r="DC203">
        <v>0</v>
      </c>
      <c r="DD203">
        <v>0</v>
      </c>
      <c r="DE203">
        <v>0</v>
      </c>
      <c r="DF203">
        <v>0</v>
      </c>
      <c r="DG203">
        <v>0</v>
      </c>
      <c r="DH203">
        <v>1</v>
      </c>
      <c r="DI203">
        <v>1</v>
      </c>
      <c r="DJ203">
        <v>1</v>
      </c>
      <c r="DK203">
        <v>1</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11</v>
      </c>
    </row>
    <row r="204" spans="1:137" x14ac:dyDescent="0.25">
      <c r="A204" t="s">
        <v>3</v>
      </c>
      <c r="B204">
        <v>1995</v>
      </c>
      <c r="C204">
        <v>0</v>
      </c>
      <c r="D204">
        <v>0</v>
      </c>
      <c r="E204">
        <v>0</v>
      </c>
      <c r="F204">
        <v>0</v>
      </c>
      <c r="G204">
        <v>0</v>
      </c>
      <c r="H204">
        <v>0</v>
      </c>
      <c r="I204">
        <v>1</v>
      </c>
      <c r="J204">
        <v>0</v>
      </c>
      <c r="K204">
        <v>0</v>
      </c>
      <c r="L204">
        <v>0</v>
      </c>
      <c r="M204">
        <v>0</v>
      </c>
      <c r="N204">
        <v>0</v>
      </c>
      <c r="O204">
        <v>1</v>
      </c>
      <c r="P204">
        <v>0</v>
      </c>
      <c r="Q204">
        <v>1</v>
      </c>
      <c r="R204">
        <v>0</v>
      </c>
      <c r="S204">
        <v>1</v>
      </c>
      <c r="T204">
        <v>0</v>
      </c>
      <c r="U204">
        <v>1</v>
      </c>
      <c r="V204">
        <v>0</v>
      </c>
      <c r="W204">
        <v>1</v>
      </c>
      <c r="X204">
        <v>1</v>
      </c>
      <c r="Y204">
        <v>0</v>
      </c>
      <c r="Z204">
        <v>0</v>
      </c>
      <c r="AA204">
        <v>1</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1</v>
      </c>
      <c r="CM204">
        <v>1</v>
      </c>
      <c r="CN204">
        <v>1</v>
      </c>
      <c r="CO204">
        <v>0</v>
      </c>
      <c r="CP204">
        <v>0</v>
      </c>
      <c r="CQ204">
        <v>0</v>
      </c>
      <c r="CR204">
        <v>0</v>
      </c>
      <c r="CS204">
        <v>1</v>
      </c>
      <c r="CT204">
        <v>0</v>
      </c>
      <c r="CU204">
        <v>0</v>
      </c>
      <c r="CV204">
        <v>0</v>
      </c>
      <c r="CW204">
        <v>0</v>
      </c>
      <c r="CX204">
        <v>0</v>
      </c>
      <c r="CY204">
        <v>0</v>
      </c>
      <c r="CZ204">
        <v>0</v>
      </c>
      <c r="DA204">
        <v>0</v>
      </c>
      <c r="DB204">
        <v>0</v>
      </c>
      <c r="DC204">
        <v>0</v>
      </c>
      <c r="DD204">
        <v>0</v>
      </c>
      <c r="DE204">
        <v>0</v>
      </c>
      <c r="DF204">
        <v>0</v>
      </c>
      <c r="DG204">
        <v>0</v>
      </c>
      <c r="DH204">
        <v>1</v>
      </c>
      <c r="DI204">
        <v>0</v>
      </c>
      <c r="DJ204">
        <v>0</v>
      </c>
      <c r="DK204">
        <v>1</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1</v>
      </c>
      <c r="EG204">
        <v>16</v>
      </c>
    </row>
    <row r="205" spans="1:137" x14ac:dyDescent="0.25">
      <c r="A205" t="s">
        <v>1</v>
      </c>
      <c r="B205">
        <v>1995</v>
      </c>
      <c r="C205">
        <v>1</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1</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1</v>
      </c>
      <c r="CH205">
        <v>0</v>
      </c>
      <c r="CI205">
        <v>0</v>
      </c>
      <c r="CJ205">
        <v>0</v>
      </c>
      <c r="CK205">
        <v>0</v>
      </c>
      <c r="CL205">
        <v>1</v>
      </c>
      <c r="CM205">
        <v>0</v>
      </c>
      <c r="CN205">
        <v>0</v>
      </c>
      <c r="CO205">
        <v>1</v>
      </c>
      <c r="CP205">
        <v>0</v>
      </c>
      <c r="CQ205">
        <v>0</v>
      </c>
      <c r="CR205">
        <v>1</v>
      </c>
      <c r="CS205">
        <v>1</v>
      </c>
      <c r="CT205">
        <v>0</v>
      </c>
      <c r="CU205">
        <v>0</v>
      </c>
      <c r="CV205">
        <v>0</v>
      </c>
      <c r="CW205">
        <v>0</v>
      </c>
      <c r="CX205">
        <v>0</v>
      </c>
      <c r="CY205">
        <v>0</v>
      </c>
      <c r="CZ205">
        <v>0</v>
      </c>
      <c r="DA205">
        <v>0</v>
      </c>
      <c r="DB205">
        <v>0</v>
      </c>
      <c r="DC205">
        <v>0</v>
      </c>
      <c r="DD205">
        <v>0</v>
      </c>
      <c r="DE205">
        <v>0</v>
      </c>
      <c r="DF205">
        <v>0</v>
      </c>
      <c r="DG205">
        <v>0</v>
      </c>
      <c r="DH205">
        <v>1</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8</v>
      </c>
    </row>
    <row r="206" spans="1:137" x14ac:dyDescent="0.25">
      <c r="A206" t="s">
        <v>7</v>
      </c>
      <c r="B206">
        <v>1995</v>
      </c>
      <c r="C206">
        <v>1</v>
      </c>
      <c r="D206">
        <v>1</v>
      </c>
      <c r="E206">
        <v>1</v>
      </c>
      <c r="F206">
        <v>1</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1</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1</v>
      </c>
      <c r="CP206">
        <v>0</v>
      </c>
      <c r="CQ206">
        <v>1</v>
      </c>
      <c r="CR206">
        <v>1</v>
      </c>
      <c r="CS206">
        <v>1</v>
      </c>
      <c r="CT206">
        <v>0</v>
      </c>
      <c r="CU206">
        <v>0</v>
      </c>
      <c r="CV206">
        <v>0</v>
      </c>
      <c r="CW206">
        <v>0</v>
      </c>
      <c r="CX206">
        <v>0</v>
      </c>
      <c r="CY206">
        <v>0</v>
      </c>
      <c r="CZ206">
        <v>0</v>
      </c>
      <c r="DA206">
        <v>0</v>
      </c>
      <c r="DB206">
        <v>0</v>
      </c>
      <c r="DC206">
        <v>0</v>
      </c>
      <c r="DD206">
        <v>0</v>
      </c>
      <c r="DE206">
        <v>0</v>
      </c>
      <c r="DF206">
        <v>0</v>
      </c>
      <c r="DG206">
        <v>0</v>
      </c>
      <c r="DH206">
        <v>1</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1</v>
      </c>
      <c r="EG206">
        <v>12</v>
      </c>
    </row>
    <row r="207" spans="1:137" x14ac:dyDescent="0.25">
      <c r="A207" t="s">
        <v>5</v>
      </c>
      <c r="B207">
        <v>1995</v>
      </c>
      <c r="C207">
        <v>1</v>
      </c>
      <c r="D207">
        <v>1</v>
      </c>
      <c r="E207">
        <v>0</v>
      </c>
      <c r="F207">
        <v>1</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1</v>
      </c>
      <c r="CF207">
        <v>1</v>
      </c>
      <c r="CG207">
        <v>1</v>
      </c>
      <c r="CH207">
        <v>0</v>
      </c>
      <c r="CI207">
        <v>0</v>
      </c>
      <c r="CJ207">
        <v>0</v>
      </c>
      <c r="CK207">
        <v>0</v>
      </c>
      <c r="CL207">
        <v>1</v>
      </c>
      <c r="CM207">
        <v>0</v>
      </c>
      <c r="CN207">
        <v>0</v>
      </c>
      <c r="CO207">
        <v>0</v>
      </c>
      <c r="CP207">
        <v>0</v>
      </c>
      <c r="CQ207">
        <v>0</v>
      </c>
      <c r="CR207">
        <v>1</v>
      </c>
      <c r="CS207">
        <v>1</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1</v>
      </c>
      <c r="EG207">
        <v>10</v>
      </c>
    </row>
    <row r="208" spans="1:137" x14ac:dyDescent="0.25">
      <c r="A208" t="s">
        <v>9</v>
      </c>
      <c r="B208">
        <v>1995</v>
      </c>
      <c r="C208">
        <v>1</v>
      </c>
      <c r="D208">
        <v>1</v>
      </c>
      <c r="E208">
        <v>0</v>
      </c>
      <c r="F208">
        <v>1</v>
      </c>
      <c r="G208">
        <v>0</v>
      </c>
      <c r="H208">
        <v>0</v>
      </c>
      <c r="I208">
        <v>1</v>
      </c>
      <c r="J208">
        <v>0</v>
      </c>
      <c r="K208">
        <v>1</v>
      </c>
      <c r="L208">
        <v>1</v>
      </c>
      <c r="M208">
        <v>1</v>
      </c>
      <c r="N208">
        <v>1</v>
      </c>
      <c r="O208">
        <v>1</v>
      </c>
      <c r="P208">
        <v>1</v>
      </c>
      <c r="Q208">
        <v>1</v>
      </c>
      <c r="R208">
        <v>1</v>
      </c>
      <c r="S208">
        <v>1</v>
      </c>
      <c r="T208">
        <v>1</v>
      </c>
      <c r="U208">
        <v>1</v>
      </c>
      <c r="V208">
        <v>1</v>
      </c>
      <c r="W208">
        <v>1</v>
      </c>
      <c r="X208">
        <v>1</v>
      </c>
      <c r="Y208">
        <v>0</v>
      </c>
      <c r="Z208">
        <v>1</v>
      </c>
      <c r="AA208">
        <v>1</v>
      </c>
      <c r="AB208">
        <v>0</v>
      </c>
      <c r="AC208">
        <v>0</v>
      </c>
      <c r="AD208">
        <v>0</v>
      </c>
      <c r="AE208">
        <v>0</v>
      </c>
      <c r="AF208">
        <v>1</v>
      </c>
      <c r="AG208">
        <v>0</v>
      </c>
      <c r="AH208">
        <v>1</v>
      </c>
      <c r="AI208">
        <v>0</v>
      </c>
      <c r="AJ208">
        <v>0</v>
      </c>
      <c r="AK208">
        <v>0</v>
      </c>
      <c r="AL208">
        <v>0</v>
      </c>
      <c r="AM208">
        <v>1</v>
      </c>
      <c r="AN208">
        <v>0</v>
      </c>
      <c r="AO208">
        <v>1</v>
      </c>
      <c r="AP208">
        <v>1</v>
      </c>
      <c r="AQ208">
        <v>1</v>
      </c>
      <c r="AR208">
        <v>0</v>
      </c>
      <c r="AS208">
        <v>0</v>
      </c>
      <c r="AT208">
        <v>0</v>
      </c>
      <c r="AU208">
        <v>0</v>
      </c>
      <c r="AV208">
        <v>0</v>
      </c>
      <c r="AW208">
        <v>0</v>
      </c>
      <c r="AX208">
        <v>1</v>
      </c>
      <c r="AY208">
        <v>0</v>
      </c>
      <c r="AZ208">
        <v>1</v>
      </c>
      <c r="BA208">
        <v>1</v>
      </c>
      <c r="BB208">
        <v>1</v>
      </c>
      <c r="BC208">
        <v>1</v>
      </c>
      <c r="BD208">
        <v>1</v>
      </c>
      <c r="BE208">
        <v>1</v>
      </c>
      <c r="BF208">
        <v>1</v>
      </c>
      <c r="BG208">
        <v>0</v>
      </c>
      <c r="BH208">
        <v>1</v>
      </c>
      <c r="BI208">
        <v>1</v>
      </c>
      <c r="BJ208">
        <v>1</v>
      </c>
      <c r="BK208">
        <v>1</v>
      </c>
      <c r="BL208">
        <v>1</v>
      </c>
      <c r="BM208">
        <v>1</v>
      </c>
      <c r="BN208">
        <v>1</v>
      </c>
      <c r="BO208">
        <v>0</v>
      </c>
      <c r="BP208">
        <v>1</v>
      </c>
      <c r="BQ208">
        <v>1</v>
      </c>
      <c r="BR208">
        <v>1</v>
      </c>
      <c r="BS208">
        <v>0</v>
      </c>
      <c r="BT208">
        <v>0</v>
      </c>
      <c r="BU208">
        <v>0</v>
      </c>
      <c r="BV208">
        <v>0</v>
      </c>
      <c r="BW208">
        <v>1</v>
      </c>
      <c r="BX208">
        <v>1</v>
      </c>
      <c r="BY208">
        <v>1</v>
      </c>
      <c r="BZ208">
        <v>1</v>
      </c>
      <c r="CA208">
        <v>1</v>
      </c>
      <c r="CB208">
        <v>0</v>
      </c>
      <c r="CC208">
        <v>0</v>
      </c>
      <c r="CD208">
        <v>0</v>
      </c>
      <c r="CE208">
        <v>1</v>
      </c>
      <c r="CF208">
        <v>0</v>
      </c>
      <c r="CG208">
        <v>0</v>
      </c>
      <c r="CH208">
        <v>0</v>
      </c>
      <c r="CI208">
        <v>1</v>
      </c>
      <c r="CJ208">
        <v>1</v>
      </c>
      <c r="CK208">
        <v>1</v>
      </c>
      <c r="CL208">
        <v>1</v>
      </c>
      <c r="CM208">
        <v>1</v>
      </c>
      <c r="CN208">
        <v>1</v>
      </c>
      <c r="CO208">
        <v>1</v>
      </c>
      <c r="CP208">
        <v>0</v>
      </c>
      <c r="CQ208">
        <v>1</v>
      </c>
      <c r="CR208">
        <v>1</v>
      </c>
      <c r="CS208">
        <v>1</v>
      </c>
      <c r="CT208">
        <v>0</v>
      </c>
      <c r="CU208">
        <v>0</v>
      </c>
      <c r="CV208">
        <v>0</v>
      </c>
      <c r="CW208">
        <v>0</v>
      </c>
      <c r="CX208">
        <v>0</v>
      </c>
      <c r="CY208">
        <v>0</v>
      </c>
      <c r="CZ208">
        <v>0</v>
      </c>
      <c r="DA208">
        <v>1</v>
      </c>
      <c r="DB208">
        <v>0</v>
      </c>
      <c r="DC208">
        <v>1</v>
      </c>
      <c r="DD208">
        <v>1</v>
      </c>
      <c r="DE208">
        <v>1</v>
      </c>
      <c r="DF208">
        <v>0</v>
      </c>
      <c r="DG208">
        <v>0</v>
      </c>
      <c r="DH208">
        <v>0</v>
      </c>
      <c r="DI208">
        <v>0</v>
      </c>
      <c r="DJ208">
        <v>1</v>
      </c>
      <c r="DK208">
        <v>1</v>
      </c>
      <c r="DL208">
        <v>1</v>
      </c>
      <c r="DM208">
        <v>1</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1</v>
      </c>
      <c r="EG208">
        <v>69</v>
      </c>
    </row>
    <row r="209" spans="1:137" x14ac:dyDescent="0.25">
      <c r="A209" t="s">
        <v>11</v>
      </c>
      <c r="B209">
        <v>1995</v>
      </c>
      <c r="C209">
        <v>1</v>
      </c>
      <c r="D209">
        <v>0</v>
      </c>
      <c r="E209">
        <v>0</v>
      </c>
      <c r="F209">
        <v>0</v>
      </c>
      <c r="G209">
        <v>0</v>
      </c>
      <c r="H209">
        <v>0</v>
      </c>
      <c r="I209">
        <v>0</v>
      </c>
      <c r="J209">
        <v>0</v>
      </c>
      <c r="K209">
        <v>0</v>
      </c>
      <c r="L209">
        <v>0</v>
      </c>
      <c r="M209">
        <v>0</v>
      </c>
      <c r="N209">
        <v>0</v>
      </c>
      <c r="O209">
        <v>0</v>
      </c>
      <c r="P209">
        <v>0</v>
      </c>
      <c r="Q209">
        <v>0</v>
      </c>
      <c r="R209">
        <v>0</v>
      </c>
      <c r="S209">
        <v>1</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1</v>
      </c>
      <c r="CF209">
        <v>0</v>
      </c>
      <c r="CG209">
        <v>0</v>
      </c>
      <c r="CH209">
        <v>0</v>
      </c>
      <c r="CI209">
        <v>0</v>
      </c>
      <c r="CJ209">
        <v>0</v>
      </c>
      <c r="CK209">
        <v>0</v>
      </c>
      <c r="CL209">
        <v>1</v>
      </c>
      <c r="CM209">
        <v>1</v>
      </c>
      <c r="CN209">
        <v>0</v>
      </c>
      <c r="CO209">
        <v>0</v>
      </c>
      <c r="CP209">
        <v>0</v>
      </c>
      <c r="CQ209">
        <v>0</v>
      </c>
      <c r="CR209">
        <v>0</v>
      </c>
      <c r="CS209">
        <v>1</v>
      </c>
      <c r="CT209">
        <v>0</v>
      </c>
      <c r="CU209">
        <v>0</v>
      </c>
      <c r="CV209">
        <v>0</v>
      </c>
      <c r="CW209">
        <v>0</v>
      </c>
      <c r="CX209">
        <v>0</v>
      </c>
      <c r="CY209">
        <v>0</v>
      </c>
      <c r="CZ209">
        <v>0</v>
      </c>
      <c r="DA209">
        <v>0</v>
      </c>
      <c r="DB209">
        <v>0</v>
      </c>
      <c r="DC209">
        <v>0</v>
      </c>
      <c r="DD209">
        <v>0</v>
      </c>
      <c r="DE209">
        <v>0</v>
      </c>
      <c r="DF209">
        <v>0</v>
      </c>
      <c r="DG209">
        <v>0</v>
      </c>
      <c r="DH209">
        <v>1</v>
      </c>
      <c r="DI209">
        <v>1</v>
      </c>
      <c r="DJ209">
        <v>1</v>
      </c>
      <c r="DK209">
        <v>1</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1</v>
      </c>
      <c r="EG209">
        <v>11</v>
      </c>
    </row>
    <row r="210" spans="1:137" x14ac:dyDescent="0.25">
      <c r="A210" t="s">
        <v>13</v>
      </c>
      <c r="B210">
        <v>1995</v>
      </c>
      <c r="C210">
        <v>1</v>
      </c>
      <c r="D210">
        <v>1</v>
      </c>
      <c r="E210">
        <v>0</v>
      </c>
      <c r="F210">
        <v>0</v>
      </c>
      <c r="G210">
        <v>1</v>
      </c>
      <c r="H210">
        <v>0</v>
      </c>
      <c r="I210">
        <v>0</v>
      </c>
      <c r="J210">
        <v>0</v>
      </c>
      <c r="K210">
        <v>0</v>
      </c>
      <c r="L210">
        <v>1</v>
      </c>
      <c r="M210">
        <v>1</v>
      </c>
      <c r="N210">
        <v>0</v>
      </c>
      <c r="O210">
        <v>1</v>
      </c>
      <c r="P210">
        <v>1</v>
      </c>
      <c r="Q210">
        <v>1</v>
      </c>
      <c r="R210">
        <v>1</v>
      </c>
      <c r="S210">
        <v>1</v>
      </c>
      <c r="T210">
        <v>1</v>
      </c>
      <c r="U210">
        <v>1</v>
      </c>
      <c r="V210">
        <v>1</v>
      </c>
      <c r="W210">
        <v>1</v>
      </c>
      <c r="X210">
        <v>1</v>
      </c>
      <c r="Y210">
        <v>0</v>
      </c>
      <c r="Z210">
        <v>0</v>
      </c>
      <c r="AA210">
        <v>1</v>
      </c>
      <c r="AB210">
        <v>0</v>
      </c>
      <c r="AC210">
        <v>0</v>
      </c>
      <c r="AD210">
        <v>0</v>
      </c>
      <c r="AE210">
        <v>0</v>
      </c>
      <c r="AF210">
        <v>1</v>
      </c>
      <c r="AG210">
        <v>1</v>
      </c>
      <c r="AH210">
        <v>1</v>
      </c>
      <c r="AI210">
        <v>1</v>
      </c>
      <c r="AJ210">
        <v>0</v>
      </c>
      <c r="AK210">
        <v>0</v>
      </c>
      <c r="AL210">
        <v>0</v>
      </c>
      <c r="AM210">
        <v>0</v>
      </c>
      <c r="AN210">
        <v>0</v>
      </c>
      <c r="AO210">
        <v>0</v>
      </c>
      <c r="AP210">
        <v>1</v>
      </c>
      <c r="AQ210">
        <v>0</v>
      </c>
      <c r="AR210">
        <v>0</v>
      </c>
      <c r="AS210">
        <v>0</v>
      </c>
      <c r="AT210">
        <v>1</v>
      </c>
      <c r="AU210">
        <v>0</v>
      </c>
      <c r="AV210">
        <v>0</v>
      </c>
      <c r="AW210">
        <v>0</v>
      </c>
      <c r="AX210">
        <v>0</v>
      </c>
      <c r="AY210">
        <v>0</v>
      </c>
      <c r="AZ210">
        <v>0</v>
      </c>
      <c r="BA210">
        <v>1</v>
      </c>
      <c r="BB210">
        <v>0</v>
      </c>
      <c r="BC210">
        <v>1</v>
      </c>
      <c r="BD210">
        <v>0</v>
      </c>
      <c r="BE210">
        <v>1</v>
      </c>
      <c r="BF210">
        <v>1</v>
      </c>
      <c r="BG210">
        <v>0</v>
      </c>
      <c r="BH210">
        <v>0</v>
      </c>
      <c r="BI210">
        <v>0</v>
      </c>
      <c r="BJ210">
        <v>1</v>
      </c>
      <c r="BK210">
        <v>1</v>
      </c>
      <c r="BL210">
        <v>0</v>
      </c>
      <c r="BM210">
        <v>0</v>
      </c>
      <c r="BN210">
        <v>1</v>
      </c>
      <c r="BO210">
        <v>0</v>
      </c>
      <c r="BP210">
        <v>1</v>
      </c>
      <c r="BQ210">
        <v>1</v>
      </c>
      <c r="BR210">
        <v>1</v>
      </c>
      <c r="BS210">
        <v>0</v>
      </c>
      <c r="BT210">
        <v>0</v>
      </c>
      <c r="BU210">
        <v>0</v>
      </c>
      <c r="BV210">
        <v>0</v>
      </c>
      <c r="BW210">
        <v>0</v>
      </c>
      <c r="BX210">
        <v>1</v>
      </c>
      <c r="BY210">
        <v>1</v>
      </c>
      <c r="BZ210">
        <v>0</v>
      </c>
      <c r="CA210">
        <v>0</v>
      </c>
      <c r="CB210">
        <v>0</v>
      </c>
      <c r="CC210">
        <v>0</v>
      </c>
      <c r="CD210">
        <v>0</v>
      </c>
      <c r="CE210">
        <v>0</v>
      </c>
      <c r="CF210">
        <v>0</v>
      </c>
      <c r="CG210">
        <v>1</v>
      </c>
      <c r="CH210">
        <v>0</v>
      </c>
      <c r="CI210">
        <v>1</v>
      </c>
      <c r="CJ210">
        <v>1</v>
      </c>
      <c r="CK210">
        <v>1</v>
      </c>
      <c r="CL210">
        <v>1</v>
      </c>
      <c r="CM210">
        <v>1</v>
      </c>
      <c r="CN210">
        <v>0</v>
      </c>
      <c r="CO210">
        <v>1</v>
      </c>
      <c r="CP210">
        <v>0</v>
      </c>
      <c r="CQ210">
        <v>1</v>
      </c>
      <c r="CR210">
        <v>0</v>
      </c>
      <c r="CS210">
        <v>1</v>
      </c>
      <c r="CT210">
        <v>0</v>
      </c>
      <c r="CU210">
        <v>1</v>
      </c>
      <c r="CV210">
        <v>0</v>
      </c>
      <c r="CW210">
        <v>0</v>
      </c>
      <c r="CX210">
        <v>0</v>
      </c>
      <c r="CY210">
        <v>0</v>
      </c>
      <c r="CZ210">
        <v>0</v>
      </c>
      <c r="DA210">
        <v>1</v>
      </c>
      <c r="DB210">
        <v>0</v>
      </c>
      <c r="DC210">
        <v>0</v>
      </c>
      <c r="DD210">
        <v>1</v>
      </c>
      <c r="DE210">
        <v>1</v>
      </c>
      <c r="DF210">
        <v>0</v>
      </c>
      <c r="DG210">
        <v>0</v>
      </c>
      <c r="DH210">
        <v>1</v>
      </c>
      <c r="DI210">
        <v>1</v>
      </c>
      <c r="DJ210">
        <v>1</v>
      </c>
      <c r="DK210">
        <v>1</v>
      </c>
      <c r="DL210">
        <v>1</v>
      </c>
      <c r="DM210">
        <v>1</v>
      </c>
      <c r="DN210">
        <v>1</v>
      </c>
      <c r="DO210">
        <v>1</v>
      </c>
      <c r="DP210">
        <v>1</v>
      </c>
      <c r="DQ210">
        <v>0</v>
      </c>
      <c r="DR210">
        <v>0</v>
      </c>
      <c r="DS210">
        <v>0</v>
      </c>
      <c r="DT210">
        <v>0</v>
      </c>
      <c r="DU210">
        <v>1</v>
      </c>
      <c r="DV210">
        <v>0</v>
      </c>
      <c r="DW210">
        <v>0</v>
      </c>
      <c r="DX210">
        <v>0</v>
      </c>
      <c r="DY210">
        <v>1</v>
      </c>
      <c r="DZ210">
        <v>1</v>
      </c>
      <c r="EA210">
        <v>0</v>
      </c>
      <c r="EB210">
        <v>0</v>
      </c>
      <c r="EC210">
        <v>0</v>
      </c>
      <c r="ED210">
        <v>0</v>
      </c>
      <c r="EE210">
        <v>0</v>
      </c>
      <c r="EF210">
        <v>1</v>
      </c>
      <c r="EG210">
        <v>60</v>
      </c>
    </row>
    <row r="211" spans="1:137" x14ac:dyDescent="0.25">
      <c r="A211" t="s">
        <v>15</v>
      </c>
      <c r="B211">
        <v>1995</v>
      </c>
      <c r="C211">
        <v>1</v>
      </c>
      <c r="D211">
        <v>1</v>
      </c>
      <c r="E211">
        <v>0</v>
      </c>
      <c r="F211">
        <v>1</v>
      </c>
      <c r="G211">
        <v>1</v>
      </c>
      <c r="H211">
        <v>0</v>
      </c>
      <c r="I211">
        <v>0</v>
      </c>
      <c r="J211">
        <v>0</v>
      </c>
      <c r="K211">
        <v>0</v>
      </c>
      <c r="L211">
        <v>0</v>
      </c>
      <c r="M211">
        <v>1</v>
      </c>
      <c r="N211">
        <v>0</v>
      </c>
      <c r="O211">
        <v>1</v>
      </c>
      <c r="P211">
        <v>0</v>
      </c>
      <c r="Q211">
        <v>0</v>
      </c>
      <c r="R211">
        <v>1</v>
      </c>
      <c r="S211">
        <v>1</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1</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1</v>
      </c>
      <c r="BZ211">
        <v>0</v>
      </c>
      <c r="CA211">
        <v>0</v>
      </c>
      <c r="CB211">
        <v>0</v>
      </c>
      <c r="CC211">
        <v>0</v>
      </c>
      <c r="CD211">
        <v>0</v>
      </c>
      <c r="CE211">
        <v>0</v>
      </c>
      <c r="CF211">
        <v>0</v>
      </c>
      <c r="CG211">
        <v>1</v>
      </c>
      <c r="CH211">
        <v>0</v>
      </c>
      <c r="CI211">
        <v>0</v>
      </c>
      <c r="CJ211">
        <v>0</v>
      </c>
      <c r="CK211">
        <v>0</v>
      </c>
      <c r="CL211">
        <v>1</v>
      </c>
      <c r="CM211">
        <v>1</v>
      </c>
      <c r="CN211">
        <v>1</v>
      </c>
      <c r="CO211">
        <v>0</v>
      </c>
      <c r="CP211">
        <v>0</v>
      </c>
      <c r="CQ211">
        <v>0</v>
      </c>
      <c r="CR211">
        <v>0</v>
      </c>
      <c r="CS211">
        <v>1</v>
      </c>
      <c r="CT211">
        <v>0</v>
      </c>
      <c r="CU211">
        <v>0</v>
      </c>
      <c r="CV211">
        <v>0</v>
      </c>
      <c r="CW211">
        <v>0</v>
      </c>
      <c r="CX211">
        <v>0</v>
      </c>
      <c r="CY211">
        <v>0</v>
      </c>
      <c r="CZ211">
        <v>0</v>
      </c>
      <c r="DA211">
        <v>1</v>
      </c>
      <c r="DB211">
        <v>0</v>
      </c>
      <c r="DC211">
        <v>1</v>
      </c>
      <c r="DD211">
        <v>1</v>
      </c>
      <c r="DE211">
        <v>1</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1</v>
      </c>
      <c r="EG211">
        <v>21</v>
      </c>
    </row>
    <row r="212" spans="1:137" x14ac:dyDescent="0.25">
      <c r="A212" t="s">
        <v>17</v>
      </c>
      <c r="B212">
        <v>1995</v>
      </c>
      <c r="C212">
        <v>1</v>
      </c>
      <c r="D212">
        <v>0</v>
      </c>
      <c r="E212">
        <v>0</v>
      </c>
      <c r="F212">
        <v>0</v>
      </c>
      <c r="G212">
        <v>0</v>
      </c>
      <c r="H212">
        <v>0</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1</v>
      </c>
      <c r="AR212">
        <v>0</v>
      </c>
      <c r="AS212">
        <v>0</v>
      </c>
      <c r="AT212">
        <v>0</v>
      </c>
      <c r="AU212">
        <v>1</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1</v>
      </c>
      <c r="BY212">
        <v>1</v>
      </c>
      <c r="BZ212">
        <v>0</v>
      </c>
      <c r="CA212">
        <v>0</v>
      </c>
      <c r="CB212">
        <v>0</v>
      </c>
      <c r="CC212">
        <v>0</v>
      </c>
      <c r="CD212">
        <v>0</v>
      </c>
      <c r="CE212">
        <v>1</v>
      </c>
      <c r="CF212">
        <v>1</v>
      </c>
      <c r="CG212">
        <v>1</v>
      </c>
      <c r="CH212">
        <v>1</v>
      </c>
      <c r="CI212">
        <v>1</v>
      </c>
      <c r="CJ212">
        <v>1</v>
      </c>
      <c r="CK212">
        <v>1</v>
      </c>
      <c r="CL212">
        <v>1</v>
      </c>
      <c r="CM212">
        <v>0</v>
      </c>
      <c r="CN212">
        <v>0</v>
      </c>
      <c r="CO212">
        <v>1</v>
      </c>
      <c r="CP212">
        <v>0</v>
      </c>
      <c r="CQ212">
        <v>0</v>
      </c>
      <c r="CR212">
        <v>1</v>
      </c>
      <c r="CS212">
        <v>1</v>
      </c>
      <c r="CT212">
        <v>0</v>
      </c>
      <c r="CU212">
        <v>0</v>
      </c>
      <c r="CV212">
        <v>0</v>
      </c>
      <c r="CW212">
        <v>0</v>
      </c>
      <c r="CX212">
        <v>0</v>
      </c>
      <c r="CY212">
        <v>0</v>
      </c>
      <c r="CZ212">
        <v>0</v>
      </c>
      <c r="DA212">
        <v>1</v>
      </c>
      <c r="DB212">
        <v>0</v>
      </c>
      <c r="DC212">
        <v>0</v>
      </c>
      <c r="DD212">
        <v>1</v>
      </c>
      <c r="DE212">
        <v>1</v>
      </c>
      <c r="DF212">
        <v>0</v>
      </c>
      <c r="DG212">
        <v>0</v>
      </c>
      <c r="DH212">
        <v>1</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21</v>
      </c>
    </row>
    <row r="213" spans="1:137" x14ac:dyDescent="0.25">
      <c r="A213" t="s">
        <v>19</v>
      </c>
      <c r="B213">
        <v>1995</v>
      </c>
      <c r="C213">
        <v>1</v>
      </c>
      <c r="D213">
        <v>0</v>
      </c>
      <c r="E213">
        <v>0</v>
      </c>
      <c r="F213">
        <v>0</v>
      </c>
      <c r="G213">
        <v>0</v>
      </c>
      <c r="H213">
        <v>0</v>
      </c>
      <c r="I213">
        <v>0</v>
      </c>
      <c r="J213">
        <v>0</v>
      </c>
      <c r="K213">
        <v>0</v>
      </c>
      <c r="L213">
        <v>0</v>
      </c>
      <c r="M213">
        <v>0</v>
      </c>
      <c r="N213">
        <v>0</v>
      </c>
      <c r="O213">
        <v>1</v>
      </c>
      <c r="P213">
        <v>0</v>
      </c>
      <c r="Q213">
        <v>0</v>
      </c>
      <c r="R213">
        <v>0</v>
      </c>
      <c r="S213">
        <v>1</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1</v>
      </c>
      <c r="CG213">
        <v>1</v>
      </c>
      <c r="CH213">
        <v>0</v>
      </c>
      <c r="CI213">
        <v>0</v>
      </c>
      <c r="CJ213">
        <v>1</v>
      </c>
      <c r="CK213">
        <v>0</v>
      </c>
      <c r="CL213">
        <v>1</v>
      </c>
      <c r="CM213">
        <v>0</v>
      </c>
      <c r="CN213">
        <v>0</v>
      </c>
      <c r="CO213">
        <v>1</v>
      </c>
      <c r="CP213">
        <v>0</v>
      </c>
      <c r="CQ213">
        <v>0</v>
      </c>
      <c r="CR213">
        <v>0</v>
      </c>
      <c r="CS213">
        <v>1</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10</v>
      </c>
    </row>
    <row r="214" spans="1:137" x14ac:dyDescent="0.25">
      <c r="A214" t="s">
        <v>21</v>
      </c>
      <c r="B214">
        <v>1995</v>
      </c>
      <c r="C214">
        <v>1</v>
      </c>
      <c r="D214">
        <v>1</v>
      </c>
      <c r="E214">
        <v>0</v>
      </c>
      <c r="F214">
        <v>1</v>
      </c>
      <c r="G214">
        <v>1</v>
      </c>
      <c r="H214">
        <v>1</v>
      </c>
      <c r="I214">
        <v>0</v>
      </c>
      <c r="J214">
        <v>0</v>
      </c>
      <c r="K214">
        <v>1</v>
      </c>
      <c r="L214">
        <v>1</v>
      </c>
      <c r="M214">
        <v>1</v>
      </c>
      <c r="N214">
        <v>1</v>
      </c>
      <c r="O214">
        <v>1</v>
      </c>
      <c r="P214">
        <v>0</v>
      </c>
      <c r="Q214">
        <v>0</v>
      </c>
      <c r="R214">
        <v>0</v>
      </c>
      <c r="S214">
        <v>0</v>
      </c>
      <c r="T214">
        <v>1</v>
      </c>
      <c r="U214">
        <v>1</v>
      </c>
      <c r="V214">
        <v>1</v>
      </c>
      <c r="W214">
        <v>1</v>
      </c>
      <c r="X214">
        <v>1</v>
      </c>
      <c r="Y214">
        <v>0</v>
      </c>
      <c r="Z214">
        <v>0</v>
      </c>
      <c r="AA214">
        <v>0</v>
      </c>
      <c r="AB214">
        <v>0</v>
      </c>
      <c r="AC214">
        <v>0</v>
      </c>
      <c r="AD214">
        <v>0</v>
      </c>
      <c r="AE214">
        <v>1</v>
      </c>
      <c r="AF214">
        <v>1</v>
      </c>
      <c r="AG214">
        <v>1</v>
      </c>
      <c r="AH214">
        <v>1</v>
      </c>
      <c r="AI214">
        <v>1</v>
      </c>
      <c r="AJ214">
        <v>1</v>
      </c>
      <c r="AK214">
        <v>1</v>
      </c>
      <c r="AL214">
        <v>1</v>
      </c>
      <c r="AM214">
        <v>1</v>
      </c>
      <c r="AN214">
        <v>0</v>
      </c>
      <c r="AO214">
        <v>1</v>
      </c>
      <c r="AP214">
        <v>1</v>
      </c>
      <c r="AQ214">
        <v>1</v>
      </c>
      <c r="AR214">
        <v>1</v>
      </c>
      <c r="AS214">
        <v>1</v>
      </c>
      <c r="AT214">
        <v>1</v>
      </c>
      <c r="AU214">
        <v>1</v>
      </c>
      <c r="AV214">
        <v>0</v>
      </c>
      <c r="AW214">
        <v>0</v>
      </c>
      <c r="AX214">
        <v>0</v>
      </c>
      <c r="AY214">
        <v>0</v>
      </c>
      <c r="AZ214">
        <v>0</v>
      </c>
      <c r="BA214">
        <v>0</v>
      </c>
      <c r="BB214">
        <v>0</v>
      </c>
      <c r="BC214">
        <v>0</v>
      </c>
      <c r="BD214">
        <v>1</v>
      </c>
      <c r="BE214">
        <v>1</v>
      </c>
      <c r="BF214">
        <v>0</v>
      </c>
      <c r="BG214">
        <v>0</v>
      </c>
      <c r="BH214">
        <v>0</v>
      </c>
      <c r="BI214">
        <v>0</v>
      </c>
      <c r="BJ214">
        <v>0</v>
      </c>
      <c r="BK214">
        <v>0</v>
      </c>
      <c r="BL214">
        <v>1</v>
      </c>
      <c r="BM214">
        <v>1</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1</v>
      </c>
      <c r="CJ214">
        <v>1</v>
      </c>
      <c r="CK214">
        <v>1</v>
      </c>
      <c r="CL214">
        <v>1</v>
      </c>
      <c r="CM214">
        <v>1</v>
      </c>
      <c r="CN214">
        <v>1</v>
      </c>
      <c r="CO214">
        <v>0</v>
      </c>
      <c r="CP214">
        <v>0</v>
      </c>
      <c r="CQ214">
        <v>0</v>
      </c>
      <c r="CR214">
        <v>0</v>
      </c>
      <c r="CS214">
        <v>1</v>
      </c>
      <c r="CT214">
        <v>0</v>
      </c>
      <c r="CU214">
        <v>0</v>
      </c>
      <c r="CV214">
        <v>0</v>
      </c>
      <c r="CW214">
        <v>0</v>
      </c>
      <c r="CX214">
        <v>0</v>
      </c>
      <c r="CY214">
        <v>0</v>
      </c>
      <c r="CZ214">
        <v>1</v>
      </c>
      <c r="DA214">
        <v>1</v>
      </c>
      <c r="DB214">
        <v>1</v>
      </c>
      <c r="DC214">
        <v>0</v>
      </c>
      <c r="DD214">
        <v>1</v>
      </c>
      <c r="DE214">
        <v>1</v>
      </c>
      <c r="DF214">
        <v>1</v>
      </c>
      <c r="DG214">
        <v>0</v>
      </c>
      <c r="DH214">
        <v>1</v>
      </c>
      <c r="DI214">
        <v>1</v>
      </c>
      <c r="DJ214">
        <v>1</v>
      </c>
      <c r="DK214">
        <v>1</v>
      </c>
      <c r="DL214">
        <v>1</v>
      </c>
      <c r="DM214">
        <v>1</v>
      </c>
      <c r="DN214">
        <v>1</v>
      </c>
      <c r="DO214">
        <v>1</v>
      </c>
      <c r="DP214">
        <v>1</v>
      </c>
      <c r="DQ214">
        <v>0</v>
      </c>
      <c r="DR214">
        <v>0</v>
      </c>
      <c r="DS214">
        <v>0</v>
      </c>
      <c r="DT214">
        <v>0</v>
      </c>
      <c r="DU214">
        <v>1</v>
      </c>
      <c r="DV214">
        <v>0</v>
      </c>
      <c r="DW214">
        <v>1</v>
      </c>
      <c r="DX214">
        <v>0</v>
      </c>
      <c r="DY214">
        <v>1</v>
      </c>
      <c r="DZ214">
        <v>1</v>
      </c>
      <c r="EA214">
        <v>0</v>
      </c>
      <c r="EB214">
        <v>1</v>
      </c>
      <c r="EC214">
        <v>1</v>
      </c>
      <c r="ED214">
        <v>0</v>
      </c>
      <c r="EE214">
        <v>0</v>
      </c>
      <c r="EF214">
        <v>0</v>
      </c>
      <c r="EG214">
        <v>63</v>
      </c>
    </row>
    <row r="215" spans="1:137" x14ac:dyDescent="0.25">
      <c r="A215" t="s">
        <v>25</v>
      </c>
      <c r="B215">
        <v>1995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1</v>
      </c>
      <c r="CM215">
        <v>0</v>
      </c>
      <c r="CN215">
        <v>0</v>
      </c>
      <c r="CO215">
        <v>1</v>
      </c>
      <c r="CP215">
        <v>0</v>
      </c>
      <c r="CQ215">
        <v>0</v>
      </c>
      <c r="CR215">
        <v>1</v>
      </c>
      <c r="CS215">
        <v>1</v>
      </c>
      <c r="CT215">
        <v>0</v>
      </c>
      <c r="CU215">
        <v>0</v>
      </c>
      <c r="CV215">
        <v>0</v>
      </c>
      <c r="CW215">
        <v>0</v>
      </c>
      <c r="CX215">
        <v>0</v>
      </c>
      <c r="CY215">
        <v>0</v>
      </c>
      <c r="CZ215">
        <v>0</v>
      </c>
      <c r="DA215">
        <v>0</v>
      </c>
      <c r="DB215">
        <v>0</v>
      </c>
      <c r="DC215">
        <v>0</v>
      </c>
      <c r="DD215">
        <v>0</v>
      </c>
      <c r="DE215">
        <v>0</v>
      </c>
      <c r="DF215">
        <v>0</v>
      </c>
      <c r="DG215">
        <v>0</v>
      </c>
      <c r="DH215">
        <v>0</v>
      </c>
      <c r="DI215">
        <v>0</v>
      </c>
      <c r="DJ215">
        <v>1</v>
      </c>
      <c r="DK215">
        <v>1</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6</v>
      </c>
    </row>
    <row r="216" spans="1:137" x14ac:dyDescent="0.25">
      <c r="A216" t="s">
        <v>27</v>
      </c>
      <c r="B216">
        <v>1995</v>
      </c>
      <c r="C216">
        <v>1</v>
      </c>
      <c r="D216">
        <v>1</v>
      </c>
      <c r="E216">
        <v>1</v>
      </c>
      <c r="F216">
        <v>1</v>
      </c>
      <c r="G216">
        <v>0</v>
      </c>
      <c r="H216">
        <v>0</v>
      </c>
      <c r="I216">
        <v>0</v>
      </c>
      <c r="J216">
        <v>0</v>
      </c>
      <c r="K216">
        <v>0</v>
      </c>
      <c r="L216">
        <v>0</v>
      </c>
      <c r="M216">
        <v>0</v>
      </c>
      <c r="N216">
        <v>0</v>
      </c>
      <c r="O216">
        <v>0</v>
      </c>
      <c r="P216">
        <v>1</v>
      </c>
      <c r="Q216">
        <v>1</v>
      </c>
      <c r="R216">
        <v>1</v>
      </c>
      <c r="S216">
        <v>1</v>
      </c>
      <c r="T216">
        <v>0</v>
      </c>
      <c r="U216">
        <v>0</v>
      </c>
      <c r="V216">
        <v>0</v>
      </c>
      <c r="W216">
        <v>0</v>
      </c>
      <c r="X216">
        <v>0</v>
      </c>
      <c r="Y216">
        <v>0</v>
      </c>
      <c r="Z216">
        <v>0</v>
      </c>
      <c r="AA216">
        <v>0</v>
      </c>
      <c r="AB216">
        <v>0</v>
      </c>
      <c r="AC216">
        <v>0</v>
      </c>
      <c r="AD216">
        <v>0</v>
      </c>
      <c r="AE216">
        <v>1</v>
      </c>
      <c r="AF216">
        <v>1</v>
      </c>
      <c r="AG216">
        <v>0</v>
      </c>
      <c r="AH216">
        <v>0</v>
      </c>
      <c r="AI216">
        <v>1</v>
      </c>
      <c r="AJ216">
        <v>0</v>
      </c>
      <c r="AK216">
        <v>0</v>
      </c>
      <c r="AL216">
        <v>0</v>
      </c>
      <c r="AM216">
        <v>0</v>
      </c>
      <c r="AN216">
        <v>1</v>
      </c>
      <c r="AO216">
        <v>1</v>
      </c>
      <c r="AP216">
        <v>0</v>
      </c>
      <c r="AQ216">
        <v>0</v>
      </c>
      <c r="AR216">
        <v>0</v>
      </c>
      <c r="AS216">
        <v>0</v>
      </c>
      <c r="AT216">
        <v>0</v>
      </c>
      <c r="AU216">
        <v>0</v>
      </c>
      <c r="AV216">
        <v>0</v>
      </c>
      <c r="AW216">
        <v>0</v>
      </c>
      <c r="AX216">
        <v>0</v>
      </c>
      <c r="AY216">
        <v>0</v>
      </c>
      <c r="AZ216">
        <v>0</v>
      </c>
      <c r="BA216">
        <v>0</v>
      </c>
      <c r="BB216">
        <v>0</v>
      </c>
      <c r="BC216">
        <v>0</v>
      </c>
      <c r="BD216">
        <v>1</v>
      </c>
      <c r="BE216">
        <v>1</v>
      </c>
      <c r="BF216">
        <v>1</v>
      </c>
      <c r="BG216">
        <v>1</v>
      </c>
      <c r="BH216">
        <v>1</v>
      </c>
      <c r="BI216">
        <v>1</v>
      </c>
      <c r="BJ216">
        <v>1</v>
      </c>
      <c r="BK216">
        <v>1</v>
      </c>
      <c r="BL216">
        <v>1</v>
      </c>
      <c r="BM216">
        <v>1</v>
      </c>
      <c r="BN216">
        <v>0</v>
      </c>
      <c r="BO216">
        <v>0</v>
      </c>
      <c r="BP216">
        <v>0</v>
      </c>
      <c r="BQ216">
        <v>0</v>
      </c>
      <c r="BR216">
        <v>0</v>
      </c>
      <c r="BS216">
        <v>0</v>
      </c>
      <c r="BT216">
        <v>0</v>
      </c>
      <c r="BU216">
        <v>0</v>
      </c>
      <c r="BV216">
        <v>0</v>
      </c>
      <c r="BW216">
        <v>0</v>
      </c>
      <c r="BX216">
        <v>0</v>
      </c>
      <c r="BY216">
        <v>0</v>
      </c>
      <c r="BZ216">
        <v>0</v>
      </c>
      <c r="CA216">
        <v>0</v>
      </c>
      <c r="CB216">
        <v>0</v>
      </c>
      <c r="CC216">
        <v>0</v>
      </c>
      <c r="CD216">
        <v>0</v>
      </c>
      <c r="CE216">
        <v>1</v>
      </c>
      <c r="CF216">
        <v>1</v>
      </c>
      <c r="CG216">
        <v>1</v>
      </c>
      <c r="CH216">
        <v>1</v>
      </c>
      <c r="CI216">
        <v>1</v>
      </c>
      <c r="CJ216">
        <v>1</v>
      </c>
      <c r="CK216">
        <v>1</v>
      </c>
      <c r="CL216">
        <v>1</v>
      </c>
      <c r="CM216">
        <v>1</v>
      </c>
      <c r="CN216">
        <v>1</v>
      </c>
      <c r="CO216">
        <v>1</v>
      </c>
      <c r="CP216">
        <v>0</v>
      </c>
      <c r="CQ216">
        <v>1</v>
      </c>
      <c r="CR216">
        <v>1</v>
      </c>
      <c r="CS216">
        <v>1</v>
      </c>
      <c r="CT216">
        <v>0</v>
      </c>
      <c r="CU216">
        <v>0</v>
      </c>
      <c r="CV216">
        <v>0</v>
      </c>
      <c r="CW216">
        <v>0</v>
      </c>
      <c r="CX216">
        <v>0</v>
      </c>
      <c r="CY216">
        <v>0</v>
      </c>
      <c r="CZ216">
        <v>0</v>
      </c>
      <c r="DA216">
        <v>0</v>
      </c>
      <c r="DB216">
        <v>0</v>
      </c>
      <c r="DC216">
        <v>0</v>
      </c>
      <c r="DD216">
        <v>0</v>
      </c>
      <c r="DE216">
        <v>0</v>
      </c>
      <c r="DF216">
        <v>1</v>
      </c>
      <c r="DG216">
        <v>0</v>
      </c>
      <c r="DH216">
        <v>1</v>
      </c>
      <c r="DI216">
        <v>1</v>
      </c>
      <c r="DJ216">
        <v>1</v>
      </c>
      <c r="DK216">
        <v>1</v>
      </c>
      <c r="DL216">
        <v>0</v>
      </c>
      <c r="DM216">
        <v>0</v>
      </c>
      <c r="DN216">
        <v>0</v>
      </c>
      <c r="DO216">
        <v>0</v>
      </c>
      <c r="DP216">
        <v>0</v>
      </c>
      <c r="DQ216">
        <v>0</v>
      </c>
      <c r="DR216">
        <v>0</v>
      </c>
      <c r="DS216">
        <v>1</v>
      </c>
      <c r="DT216">
        <v>0</v>
      </c>
      <c r="DU216">
        <v>1</v>
      </c>
      <c r="DV216">
        <v>1</v>
      </c>
      <c r="DW216">
        <v>0</v>
      </c>
      <c r="DX216">
        <v>0</v>
      </c>
      <c r="DY216">
        <v>1</v>
      </c>
      <c r="DZ216">
        <v>1</v>
      </c>
      <c r="EA216">
        <v>1</v>
      </c>
      <c r="EB216">
        <v>0</v>
      </c>
      <c r="EC216">
        <v>0</v>
      </c>
      <c r="ED216">
        <v>0</v>
      </c>
      <c r="EE216">
        <v>0</v>
      </c>
      <c r="EF216">
        <v>1</v>
      </c>
      <c r="EG216">
        <v>49</v>
      </c>
    </row>
    <row r="217" spans="1:137" x14ac:dyDescent="0.25">
      <c r="A217" t="s">
        <v>29</v>
      </c>
      <c r="B217">
        <v>1995</v>
      </c>
      <c r="C217">
        <v>1</v>
      </c>
      <c r="D217">
        <v>0</v>
      </c>
      <c r="E217">
        <v>0</v>
      </c>
      <c r="F217">
        <v>0</v>
      </c>
      <c r="G217">
        <v>0</v>
      </c>
      <c r="H217">
        <v>0</v>
      </c>
      <c r="I217">
        <v>0</v>
      </c>
      <c r="J217">
        <v>0</v>
      </c>
      <c r="K217">
        <v>0</v>
      </c>
      <c r="L217">
        <v>0</v>
      </c>
      <c r="M217">
        <v>0</v>
      </c>
      <c r="N217">
        <v>0</v>
      </c>
      <c r="O217">
        <v>1</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1</v>
      </c>
      <c r="CH217">
        <v>0</v>
      </c>
      <c r="CI217">
        <v>0</v>
      </c>
      <c r="CJ217">
        <v>1</v>
      </c>
      <c r="CK217">
        <v>0</v>
      </c>
      <c r="CL217">
        <v>1</v>
      </c>
      <c r="CM217">
        <v>0</v>
      </c>
      <c r="CN217">
        <v>0</v>
      </c>
      <c r="CO217">
        <v>1</v>
      </c>
      <c r="CP217">
        <v>0</v>
      </c>
      <c r="CQ217">
        <v>1</v>
      </c>
      <c r="CR217">
        <v>1</v>
      </c>
      <c r="CS217">
        <v>1</v>
      </c>
      <c r="CT217">
        <v>0</v>
      </c>
      <c r="CU217">
        <v>0</v>
      </c>
      <c r="CV217">
        <v>0</v>
      </c>
      <c r="CW217">
        <v>0</v>
      </c>
      <c r="CX217">
        <v>0</v>
      </c>
      <c r="CY217">
        <v>0</v>
      </c>
      <c r="CZ217">
        <v>0</v>
      </c>
      <c r="DA217">
        <v>0</v>
      </c>
      <c r="DB217">
        <v>0</v>
      </c>
      <c r="DC217">
        <v>0</v>
      </c>
      <c r="DD217">
        <v>0</v>
      </c>
      <c r="DE217">
        <v>0</v>
      </c>
      <c r="DF217">
        <v>0</v>
      </c>
      <c r="DG217">
        <v>0</v>
      </c>
      <c r="DH217">
        <v>1</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10</v>
      </c>
    </row>
    <row r="218" spans="1:137" x14ac:dyDescent="0.25">
      <c r="A218" t="s">
        <v>23</v>
      </c>
      <c r="B218">
        <v>1995</v>
      </c>
      <c r="C218">
        <v>1</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0</v>
      </c>
      <c r="AH218">
        <v>0</v>
      </c>
      <c r="AI218">
        <v>1</v>
      </c>
      <c r="AJ218">
        <v>0</v>
      </c>
      <c r="AK218">
        <v>0</v>
      </c>
      <c r="AL218">
        <v>0</v>
      </c>
      <c r="AM218">
        <v>0</v>
      </c>
      <c r="AN218">
        <v>0</v>
      </c>
      <c r="AO218">
        <v>0</v>
      </c>
      <c r="AP218">
        <v>1</v>
      </c>
      <c r="AQ218">
        <v>1</v>
      </c>
      <c r="AR218">
        <v>0</v>
      </c>
      <c r="AS218">
        <v>0</v>
      </c>
      <c r="AT218">
        <v>1</v>
      </c>
      <c r="AU218">
        <v>0</v>
      </c>
      <c r="AV218">
        <v>0</v>
      </c>
      <c r="AW218">
        <v>0</v>
      </c>
      <c r="AX218">
        <v>1</v>
      </c>
      <c r="AY218">
        <v>1</v>
      </c>
      <c r="AZ218">
        <v>0</v>
      </c>
      <c r="BA218">
        <v>0</v>
      </c>
      <c r="BB218">
        <v>0</v>
      </c>
      <c r="BC218">
        <v>0</v>
      </c>
      <c r="BD218">
        <v>0</v>
      </c>
      <c r="BE218">
        <v>1</v>
      </c>
      <c r="BF218">
        <v>1</v>
      </c>
      <c r="BG218">
        <v>0</v>
      </c>
      <c r="BH218">
        <v>0</v>
      </c>
      <c r="BI218">
        <v>0</v>
      </c>
      <c r="BJ218">
        <v>0</v>
      </c>
      <c r="BK218">
        <v>1</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1</v>
      </c>
      <c r="CH218">
        <v>0</v>
      </c>
      <c r="CI218">
        <v>0</v>
      </c>
      <c r="CJ218">
        <v>0</v>
      </c>
      <c r="CK218">
        <v>0</v>
      </c>
      <c r="CL218">
        <v>1</v>
      </c>
      <c r="CM218">
        <v>1</v>
      </c>
      <c r="CN218">
        <v>0</v>
      </c>
      <c r="CO218">
        <v>1</v>
      </c>
      <c r="CP218">
        <v>0</v>
      </c>
      <c r="CQ218">
        <v>1</v>
      </c>
      <c r="CR218">
        <v>0</v>
      </c>
      <c r="CS218">
        <v>1</v>
      </c>
      <c r="CT218">
        <v>0</v>
      </c>
      <c r="CU218">
        <v>0</v>
      </c>
      <c r="CV218">
        <v>0</v>
      </c>
      <c r="CW218">
        <v>0</v>
      </c>
      <c r="CX218">
        <v>0</v>
      </c>
      <c r="CY218">
        <v>0</v>
      </c>
      <c r="CZ218">
        <v>0</v>
      </c>
      <c r="DA218">
        <v>1</v>
      </c>
      <c r="DB218">
        <v>0</v>
      </c>
      <c r="DC218">
        <v>0</v>
      </c>
      <c r="DD218">
        <v>0</v>
      </c>
      <c r="DE218">
        <v>1</v>
      </c>
      <c r="DF218">
        <v>0</v>
      </c>
      <c r="DG218">
        <v>0</v>
      </c>
      <c r="DH218">
        <v>1</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20</v>
      </c>
    </row>
    <row r="219" spans="1:137" x14ac:dyDescent="0.25">
      <c r="A219" t="s">
        <v>31</v>
      </c>
      <c r="B219">
        <v>1995</v>
      </c>
      <c r="C219">
        <v>1</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1</v>
      </c>
      <c r="CH219">
        <v>0</v>
      </c>
      <c r="CI219">
        <v>0</v>
      </c>
      <c r="CJ219">
        <v>0</v>
      </c>
      <c r="CK219">
        <v>0</v>
      </c>
      <c r="CL219">
        <v>1</v>
      </c>
      <c r="CM219">
        <v>1</v>
      </c>
      <c r="CN219">
        <v>1</v>
      </c>
      <c r="CO219">
        <v>1</v>
      </c>
      <c r="CP219">
        <v>0</v>
      </c>
      <c r="CQ219">
        <v>1</v>
      </c>
      <c r="CR219">
        <v>1</v>
      </c>
      <c r="CS219">
        <v>1</v>
      </c>
      <c r="CT219">
        <v>0</v>
      </c>
      <c r="CU219">
        <v>0</v>
      </c>
      <c r="CV219">
        <v>0</v>
      </c>
      <c r="CW219">
        <v>0</v>
      </c>
      <c r="CX219">
        <v>0</v>
      </c>
      <c r="CY219">
        <v>0</v>
      </c>
      <c r="CZ219">
        <v>0</v>
      </c>
      <c r="DA219">
        <v>0</v>
      </c>
      <c r="DB219">
        <v>0</v>
      </c>
      <c r="DC219">
        <v>0</v>
      </c>
      <c r="DD219">
        <v>0</v>
      </c>
      <c r="DE219">
        <v>0</v>
      </c>
      <c r="DF219">
        <v>0</v>
      </c>
      <c r="DG219">
        <v>0</v>
      </c>
      <c r="DH219">
        <v>1</v>
      </c>
      <c r="DI219">
        <v>1</v>
      </c>
      <c r="DJ219">
        <v>1</v>
      </c>
      <c r="DK219">
        <v>1</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1</v>
      </c>
      <c r="EG219">
        <v>14</v>
      </c>
    </row>
    <row r="220" spans="1:137" x14ac:dyDescent="0.25">
      <c r="A220" t="s">
        <v>33</v>
      </c>
      <c r="B220">
        <v>1995</v>
      </c>
      <c r="C220">
        <v>1</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1</v>
      </c>
      <c r="CH220">
        <v>0</v>
      </c>
      <c r="CI220">
        <v>0</v>
      </c>
      <c r="CJ220">
        <v>0</v>
      </c>
      <c r="CK220">
        <v>0</v>
      </c>
      <c r="CL220">
        <v>1</v>
      </c>
      <c r="CM220">
        <v>1</v>
      </c>
      <c r="CN220">
        <v>1</v>
      </c>
      <c r="CO220">
        <v>1</v>
      </c>
      <c r="CP220">
        <v>0</v>
      </c>
      <c r="CQ220">
        <v>1</v>
      </c>
      <c r="CR220">
        <v>1</v>
      </c>
      <c r="CS220">
        <v>1</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9</v>
      </c>
    </row>
    <row r="221" spans="1:137" x14ac:dyDescent="0.25">
      <c r="A221" t="s">
        <v>35</v>
      </c>
      <c r="B221">
        <v>1995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1</v>
      </c>
      <c r="CF221">
        <v>1</v>
      </c>
      <c r="CG221">
        <v>1</v>
      </c>
      <c r="CH221">
        <v>0</v>
      </c>
      <c r="CI221">
        <v>0</v>
      </c>
      <c r="CJ221">
        <v>0</v>
      </c>
      <c r="CK221">
        <v>0</v>
      </c>
      <c r="CL221">
        <v>1</v>
      </c>
      <c r="CM221">
        <v>1</v>
      </c>
      <c r="CN221">
        <v>1</v>
      </c>
      <c r="CO221">
        <v>1</v>
      </c>
      <c r="CP221">
        <v>0</v>
      </c>
      <c r="CQ221">
        <v>1</v>
      </c>
      <c r="CR221">
        <v>1</v>
      </c>
      <c r="CS221">
        <v>1</v>
      </c>
      <c r="CT221">
        <v>0</v>
      </c>
      <c r="CU221">
        <v>0</v>
      </c>
      <c r="CV221">
        <v>0</v>
      </c>
      <c r="CW221">
        <v>0</v>
      </c>
      <c r="CX221">
        <v>0</v>
      </c>
      <c r="CY221">
        <v>0</v>
      </c>
      <c r="CZ221">
        <v>0</v>
      </c>
      <c r="DA221">
        <v>0</v>
      </c>
      <c r="DB221">
        <v>0</v>
      </c>
      <c r="DC221">
        <v>0</v>
      </c>
      <c r="DD221">
        <v>0</v>
      </c>
      <c r="DE221">
        <v>0</v>
      </c>
      <c r="DF221">
        <v>0</v>
      </c>
      <c r="DG221">
        <v>0</v>
      </c>
      <c r="DH221">
        <v>1</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12</v>
      </c>
    </row>
    <row r="222" spans="1:137" x14ac:dyDescent="0.25">
      <c r="A222" t="s">
        <v>41</v>
      </c>
      <c r="B222">
        <v>1995</v>
      </c>
      <c r="C222">
        <v>1</v>
      </c>
      <c r="D222">
        <v>0</v>
      </c>
      <c r="E222">
        <v>0</v>
      </c>
      <c r="F222">
        <v>0</v>
      </c>
      <c r="G222">
        <v>0</v>
      </c>
      <c r="H222">
        <v>0</v>
      </c>
      <c r="I222">
        <v>0</v>
      </c>
      <c r="J222">
        <v>0</v>
      </c>
      <c r="K222">
        <v>0</v>
      </c>
      <c r="L222">
        <v>0</v>
      </c>
      <c r="M222">
        <v>1</v>
      </c>
      <c r="N222">
        <v>0</v>
      </c>
      <c r="O222">
        <v>0</v>
      </c>
      <c r="P222">
        <v>0</v>
      </c>
      <c r="Q222">
        <v>0</v>
      </c>
      <c r="R222">
        <v>1</v>
      </c>
      <c r="S222">
        <v>1</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1</v>
      </c>
      <c r="CH222">
        <v>0</v>
      </c>
      <c r="CI222">
        <v>0</v>
      </c>
      <c r="CJ222">
        <v>0</v>
      </c>
      <c r="CK222">
        <v>0</v>
      </c>
      <c r="CL222">
        <v>1</v>
      </c>
      <c r="CM222">
        <v>0</v>
      </c>
      <c r="CN222">
        <v>0</v>
      </c>
      <c r="CO222">
        <v>0</v>
      </c>
      <c r="CP222">
        <v>0</v>
      </c>
      <c r="CQ222">
        <v>0</v>
      </c>
      <c r="CR222">
        <v>1</v>
      </c>
      <c r="CS222">
        <v>1</v>
      </c>
      <c r="CT222">
        <v>0</v>
      </c>
      <c r="CU222">
        <v>0</v>
      </c>
      <c r="CV222">
        <v>0</v>
      </c>
      <c r="CW222">
        <v>0</v>
      </c>
      <c r="CX222">
        <v>0</v>
      </c>
      <c r="CY222">
        <v>0</v>
      </c>
      <c r="CZ222">
        <v>0</v>
      </c>
      <c r="DA222">
        <v>0</v>
      </c>
      <c r="DB222">
        <v>0</v>
      </c>
      <c r="DC222">
        <v>0</v>
      </c>
      <c r="DD222">
        <v>0</v>
      </c>
      <c r="DE222">
        <v>0</v>
      </c>
      <c r="DF222">
        <v>0</v>
      </c>
      <c r="DG222">
        <v>0</v>
      </c>
      <c r="DH222">
        <v>1</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9</v>
      </c>
    </row>
    <row r="223" spans="1:137" x14ac:dyDescent="0.25">
      <c r="A223" t="s">
        <v>39</v>
      </c>
      <c r="B223">
        <v>1995</v>
      </c>
      <c r="C223">
        <v>0</v>
      </c>
      <c r="D223">
        <v>1</v>
      </c>
      <c r="E223">
        <v>0</v>
      </c>
      <c r="F223">
        <v>1</v>
      </c>
      <c r="G223">
        <v>0</v>
      </c>
      <c r="H223">
        <v>0</v>
      </c>
      <c r="I223">
        <v>1</v>
      </c>
      <c r="J223">
        <v>0</v>
      </c>
      <c r="K223">
        <v>0</v>
      </c>
      <c r="L223">
        <v>0</v>
      </c>
      <c r="M223">
        <v>0</v>
      </c>
      <c r="N223">
        <v>0</v>
      </c>
      <c r="O223">
        <v>1</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1</v>
      </c>
      <c r="BN223">
        <v>0</v>
      </c>
      <c r="BO223">
        <v>0</v>
      </c>
      <c r="BP223">
        <v>0</v>
      </c>
      <c r="BQ223">
        <v>0</v>
      </c>
      <c r="BR223">
        <v>0</v>
      </c>
      <c r="BS223">
        <v>1</v>
      </c>
      <c r="BT223">
        <v>0</v>
      </c>
      <c r="BU223">
        <v>0</v>
      </c>
      <c r="BV223">
        <v>0</v>
      </c>
      <c r="BW223">
        <v>0</v>
      </c>
      <c r="BX223">
        <v>0</v>
      </c>
      <c r="BY223">
        <v>0</v>
      </c>
      <c r="BZ223">
        <v>0</v>
      </c>
      <c r="CA223">
        <v>0</v>
      </c>
      <c r="CB223">
        <v>0</v>
      </c>
      <c r="CC223">
        <v>0</v>
      </c>
      <c r="CD223">
        <v>0</v>
      </c>
      <c r="CE223">
        <v>0</v>
      </c>
      <c r="CF223">
        <v>0</v>
      </c>
      <c r="CG223">
        <v>1</v>
      </c>
      <c r="CH223">
        <v>0</v>
      </c>
      <c r="CI223">
        <v>0</v>
      </c>
      <c r="CJ223">
        <v>1</v>
      </c>
      <c r="CK223">
        <v>0</v>
      </c>
      <c r="CL223">
        <v>1</v>
      </c>
      <c r="CM223">
        <v>1</v>
      </c>
      <c r="CN223">
        <v>1</v>
      </c>
      <c r="CO223">
        <v>1</v>
      </c>
      <c r="CP223">
        <v>0</v>
      </c>
      <c r="CQ223">
        <v>1</v>
      </c>
      <c r="CR223">
        <v>0</v>
      </c>
      <c r="CS223">
        <v>1</v>
      </c>
      <c r="CT223">
        <v>0</v>
      </c>
      <c r="CU223">
        <v>0</v>
      </c>
      <c r="CV223">
        <v>0</v>
      </c>
      <c r="CW223">
        <v>0</v>
      </c>
      <c r="CX223">
        <v>0</v>
      </c>
      <c r="CY223">
        <v>1</v>
      </c>
      <c r="CZ223">
        <v>1</v>
      </c>
      <c r="DA223">
        <v>1</v>
      </c>
      <c r="DB223">
        <v>1</v>
      </c>
      <c r="DC223">
        <v>0</v>
      </c>
      <c r="DD223">
        <v>1</v>
      </c>
      <c r="DE223">
        <v>1</v>
      </c>
      <c r="DF223">
        <v>1</v>
      </c>
      <c r="DG223">
        <v>0</v>
      </c>
      <c r="DH223">
        <v>1</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1</v>
      </c>
      <c r="EG223">
        <v>25</v>
      </c>
    </row>
    <row r="224" spans="1:137" x14ac:dyDescent="0.25">
      <c r="A224" t="s">
        <v>37</v>
      </c>
      <c r="B224">
        <v>1995</v>
      </c>
      <c r="C224">
        <v>1</v>
      </c>
      <c r="D224">
        <v>1</v>
      </c>
      <c r="E224">
        <v>0</v>
      </c>
      <c r="F224">
        <v>1</v>
      </c>
      <c r="G224">
        <v>1</v>
      </c>
      <c r="H224">
        <v>1</v>
      </c>
      <c r="I224">
        <v>0</v>
      </c>
      <c r="J224">
        <v>0</v>
      </c>
      <c r="K224">
        <v>0</v>
      </c>
      <c r="L224">
        <v>0</v>
      </c>
      <c r="M224">
        <v>0</v>
      </c>
      <c r="N224">
        <v>1</v>
      </c>
      <c r="O224">
        <v>1</v>
      </c>
      <c r="P224">
        <v>0</v>
      </c>
      <c r="Q224">
        <v>0</v>
      </c>
      <c r="R224">
        <v>1</v>
      </c>
      <c r="S224">
        <v>1</v>
      </c>
      <c r="T224">
        <v>1</v>
      </c>
      <c r="U224">
        <v>1</v>
      </c>
      <c r="V224">
        <v>1</v>
      </c>
      <c r="W224">
        <v>1</v>
      </c>
      <c r="X224">
        <v>1</v>
      </c>
      <c r="Y224">
        <v>1</v>
      </c>
      <c r="Z224">
        <v>1</v>
      </c>
      <c r="AA224">
        <v>1</v>
      </c>
      <c r="AB224">
        <v>0</v>
      </c>
      <c r="AC224">
        <v>1</v>
      </c>
      <c r="AD224">
        <v>0</v>
      </c>
      <c r="AE224">
        <v>1</v>
      </c>
      <c r="AF224">
        <v>1</v>
      </c>
      <c r="AG224">
        <v>1</v>
      </c>
      <c r="AH224">
        <v>0</v>
      </c>
      <c r="AI224">
        <v>1</v>
      </c>
      <c r="AJ224">
        <v>0</v>
      </c>
      <c r="AK224">
        <v>0</v>
      </c>
      <c r="AL224">
        <v>1</v>
      </c>
      <c r="AM224">
        <v>1</v>
      </c>
      <c r="AN224">
        <v>1</v>
      </c>
      <c r="AO224">
        <v>1</v>
      </c>
      <c r="AP224">
        <v>0</v>
      </c>
      <c r="AQ224">
        <v>1</v>
      </c>
      <c r="AR224">
        <v>0</v>
      </c>
      <c r="AS224">
        <v>0</v>
      </c>
      <c r="AT224">
        <v>0</v>
      </c>
      <c r="AU224">
        <v>0</v>
      </c>
      <c r="AV224">
        <v>0</v>
      </c>
      <c r="AW224">
        <v>0</v>
      </c>
      <c r="AX224">
        <v>1</v>
      </c>
      <c r="AY224">
        <v>0</v>
      </c>
      <c r="AZ224">
        <v>0</v>
      </c>
      <c r="BA224">
        <v>0</v>
      </c>
      <c r="BB224">
        <v>0</v>
      </c>
      <c r="BC224">
        <v>0</v>
      </c>
      <c r="BD224">
        <v>1</v>
      </c>
      <c r="BE224">
        <v>1</v>
      </c>
      <c r="BF224">
        <v>1</v>
      </c>
      <c r="BG224">
        <v>1</v>
      </c>
      <c r="BH224">
        <v>1</v>
      </c>
      <c r="BI224">
        <v>0</v>
      </c>
      <c r="BJ224">
        <v>1</v>
      </c>
      <c r="BK224">
        <v>1</v>
      </c>
      <c r="BL224">
        <v>0</v>
      </c>
      <c r="BM224">
        <v>0</v>
      </c>
      <c r="BN224">
        <v>0</v>
      </c>
      <c r="BO224">
        <v>0</v>
      </c>
      <c r="BP224">
        <v>0</v>
      </c>
      <c r="BQ224">
        <v>0</v>
      </c>
      <c r="BR224">
        <v>0</v>
      </c>
      <c r="BS224">
        <v>0</v>
      </c>
      <c r="BT224">
        <v>0</v>
      </c>
      <c r="BU224">
        <v>0</v>
      </c>
      <c r="BV224">
        <v>0</v>
      </c>
      <c r="BW224">
        <v>1</v>
      </c>
      <c r="BX224">
        <v>1</v>
      </c>
      <c r="BY224">
        <v>1</v>
      </c>
      <c r="BZ224">
        <v>1</v>
      </c>
      <c r="CA224">
        <v>1</v>
      </c>
      <c r="CB224">
        <v>0</v>
      </c>
      <c r="CC224">
        <v>0</v>
      </c>
      <c r="CD224">
        <v>0</v>
      </c>
      <c r="CE224">
        <v>1</v>
      </c>
      <c r="CF224">
        <v>1</v>
      </c>
      <c r="CG224">
        <v>1</v>
      </c>
      <c r="CH224">
        <v>0</v>
      </c>
      <c r="CI224">
        <v>1</v>
      </c>
      <c r="CJ224">
        <v>1</v>
      </c>
      <c r="CK224">
        <v>1</v>
      </c>
      <c r="CL224">
        <v>1</v>
      </c>
      <c r="CM224">
        <v>1</v>
      </c>
      <c r="CN224">
        <v>0</v>
      </c>
      <c r="CO224">
        <v>1</v>
      </c>
      <c r="CP224">
        <v>0</v>
      </c>
      <c r="CQ224">
        <v>1</v>
      </c>
      <c r="CR224">
        <v>0</v>
      </c>
      <c r="CS224">
        <v>1</v>
      </c>
      <c r="CT224">
        <v>0</v>
      </c>
      <c r="CU224">
        <v>0</v>
      </c>
      <c r="CV224">
        <v>0</v>
      </c>
      <c r="CW224">
        <v>0</v>
      </c>
      <c r="CX224">
        <v>0</v>
      </c>
      <c r="CY224">
        <v>0</v>
      </c>
      <c r="CZ224">
        <v>0</v>
      </c>
      <c r="DA224">
        <v>0</v>
      </c>
      <c r="DB224">
        <v>0</v>
      </c>
      <c r="DC224">
        <v>0</v>
      </c>
      <c r="DD224">
        <v>0</v>
      </c>
      <c r="DE224">
        <v>0</v>
      </c>
      <c r="DF224">
        <v>0</v>
      </c>
      <c r="DG224">
        <v>0</v>
      </c>
      <c r="DH224">
        <v>1</v>
      </c>
      <c r="DI224">
        <v>1</v>
      </c>
      <c r="DJ224">
        <v>1</v>
      </c>
      <c r="DK224">
        <v>1</v>
      </c>
      <c r="DL224">
        <v>0</v>
      </c>
      <c r="DM224">
        <v>0</v>
      </c>
      <c r="DN224">
        <v>0</v>
      </c>
      <c r="DO224">
        <v>0</v>
      </c>
      <c r="DP224">
        <v>0</v>
      </c>
      <c r="DQ224">
        <v>0</v>
      </c>
      <c r="DR224">
        <v>0</v>
      </c>
      <c r="DS224">
        <v>0</v>
      </c>
      <c r="DT224">
        <v>0</v>
      </c>
      <c r="DU224">
        <v>1</v>
      </c>
      <c r="DV224">
        <v>1</v>
      </c>
      <c r="DW224">
        <v>1</v>
      </c>
      <c r="DX224">
        <v>1</v>
      </c>
      <c r="DY224">
        <v>1</v>
      </c>
      <c r="DZ224">
        <v>1</v>
      </c>
      <c r="EA224">
        <v>1</v>
      </c>
      <c r="EB224">
        <v>1</v>
      </c>
      <c r="EC224">
        <v>1</v>
      </c>
      <c r="ED224">
        <v>1</v>
      </c>
      <c r="EE224">
        <v>1</v>
      </c>
      <c r="EF224">
        <v>1</v>
      </c>
      <c r="EG224">
        <v>67</v>
      </c>
    </row>
    <row r="225" spans="1:137" x14ac:dyDescent="0.25">
      <c r="A225" t="s">
        <v>43</v>
      </c>
      <c r="B225">
        <v>1995</v>
      </c>
      <c r="C225">
        <v>1</v>
      </c>
      <c r="D225">
        <v>0</v>
      </c>
      <c r="E225">
        <v>0</v>
      </c>
      <c r="F225">
        <v>0</v>
      </c>
      <c r="G225">
        <v>0</v>
      </c>
      <c r="H225">
        <v>0</v>
      </c>
      <c r="I225">
        <v>0</v>
      </c>
      <c r="J225">
        <v>0</v>
      </c>
      <c r="K225">
        <v>0</v>
      </c>
      <c r="L225">
        <v>0</v>
      </c>
      <c r="M225">
        <v>0</v>
      </c>
      <c r="N225">
        <v>0</v>
      </c>
      <c r="O225">
        <v>0</v>
      </c>
      <c r="P225">
        <v>0</v>
      </c>
      <c r="Q225">
        <v>1</v>
      </c>
      <c r="R225">
        <v>1</v>
      </c>
      <c r="S225">
        <v>1</v>
      </c>
      <c r="T225">
        <v>0</v>
      </c>
      <c r="U225">
        <v>1</v>
      </c>
      <c r="V225">
        <v>0</v>
      </c>
      <c r="W225">
        <v>1</v>
      </c>
      <c r="X225">
        <v>1</v>
      </c>
      <c r="Y225">
        <v>0</v>
      </c>
      <c r="Z225">
        <v>0</v>
      </c>
      <c r="AA225">
        <v>0</v>
      </c>
      <c r="AB225">
        <v>0</v>
      </c>
      <c r="AC225">
        <v>0</v>
      </c>
      <c r="AD225">
        <v>0</v>
      </c>
      <c r="AE225">
        <v>0</v>
      </c>
      <c r="AF225">
        <v>1</v>
      </c>
      <c r="AG225">
        <v>0</v>
      </c>
      <c r="AH225">
        <v>1</v>
      </c>
      <c r="AI225">
        <v>1</v>
      </c>
      <c r="AJ225">
        <v>0</v>
      </c>
      <c r="AK225">
        <v>1</v>
      </c>
      <c r="AL225">
        <v>0</v>
      </c>
      <c r="AM225">
        <v>1</v>
      </c>
      <c r="AN225">
        <v>0</v>
      </c>
      <c r="AO225">
        <v>0</v>
      </c>
      <c r="AP225">
        <v>0</v>
      </c>
      <c r="AQ225">
        <v>1</v>
      </c>
      <c r="AR225">
        <v>0</v>
      </c>
      <c r="AS225">
        <v>0</v>
      </c>
      <c r="AT225">
        <v>0</v>
      </c>
      <c r="AU225">
        <v>1</v>
      </c>
      <c r="AV225">
        <v>0</v>
      </c>
      <c r="AW225">
        <v>0</v>
      </c>
      <c r="AX225">
        <v>0</v>
      </c>
      <c r="AY225">
        <v>0</v>
      </c>
      <c r="AZ225">
        <v>0</v>
      </c>
      <c r="BA225">
        <v>0</v>
      </c>
      <c r="BB225">
        <v>0</v>
      </c>
      <c r="BC225">
        <v>0</v>
      </c>
      <c r="BD225">
        <v>0</v>
      </c>
      <c r="BE225">
        <v>1</v>
      </c>
      <c r="BF225">
        <v>1</v>
      </c>
      <c r="BG225">
        <v>0</v>
      </c>
      <c r="BH225">
        <v>0</v>
      </c>
      <c r="BI225">
        <v>0</v>
      </c>
      <c r="BJ225">
        <v>0</v>
      </c>
      <c r="BK225">
        <v>1</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1</v>
      </c>
      <c r="CP225">
        <v>0</v>
      </c>
      <c r="CQ225">
        <v>1</v>
      </c>
      <c r="CR225">
        <v>1</v>
      </c>
      <c r="CS225">
        <v>1</v>
      </c>
      <c r="CT225">
        <v>0</v>
      </c>
      <c r="CU225">
        <v>0</v>
      </c>
      <c r="CV225">
        <v>0</v>
      </c>
      <c r="CW225">
        <v>0</v>
      </c>
      <c r="CX225">
        <v>0</v>
      </c>
      <c r="CY225">
        <v>0</v>
      </c>
      <c r="CZ225">
        <v>0</v>
      </c>
      <c r="DA225">
        <v>0</v>
      </c>
      <c r="DB225">
        <v>0</v>
      </c>
      <c r="DC225">
        <v>0</v>
      </c>
      <c r="DD225">
        <v>0</v>
      </c>
      <c r="DE225">
        <v>0</v>
      </c>
      <c r="DF225">
        <v>0</v>
      </c>
      <c r="DG225">
        <v>0</v>
      </c>
      <c r="DH225">
        <v>1</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25</v>
      </c>
    </row>
    <row r="226" spans="1:137" x14ac:dyDescent="0.25">
      <c r="A226" t="s">
        <v>45</v>
      </c>
      <c r="B226">
        <v>1995</v>
      </c>
      <c r="C226">
        <v>1</v>
      </c>
      <c r="D226">
        <v>1</v>
      </c>
      <c r="E226">
        <v>0</v>
      </c>
      <c r="F226">
        <v>1</v>
      </c>
      <c r="G226">
        <v>1</v>
      </c>
      <c r="H226">
        <v>1</v>
      </c>
      <c r="I226">
        <v>0</v>
      </c>
      <c r="J226">
        <v>0</v>
      </c>
      <c r="K226">
        <v>0</v>
      </c>
      <c r="L226">
        <v>0</v>
      </c>
      <c r="M226">
        <v>1</v>
      </c>
      <c r="N226">
        <v>0</v>
      </c>
      <c r="O226">
        <v>0</v>
      </c>
      <c r="P226">
        <v>0</v>
      </c>
      <c r="Q226">
        <v>0</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1</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1</v>
      </c>
      <c r="CH226">
        <v>0</v>
      </c>
      <c r="CI226">
        <v>0</v>
      </c>
      <c r="CJ226">
        <v>1</v>
      </c>
      <c r="CK226">
        <v>1</v>
      </c>
      <c r="CL226">
        <v>1</v>
      </c>
      <c r="CM226">
        <v>1</v>
      </c>
      <c r="CN226">
        <v>1</v>
      </c>
      <c r="CO226">
        <v>1</v>
      </c>
      <c r="CP226">
        <v>0</v>
      </c>
      <c r="CQ226">
        <v>1</v>
      </c>
      <c r="CR226">
        <v>1</v>
      </c>
      <c r="CS226">
        <v>1</v>
      </c>
      <c r="CT226">
        <v>0</v>
      </c>
      <c r="CU226">
        <v>0</v>
      </c>
      <c r="CV226">
        <v>0</v>
      </c>
      <c r="CW226">
        <v>0</v>
      </c>
      <c r="CX226">
        <v>0</v>
      </c>
      <c r="CY226">
        <v>1</v>
      </c>
      <c r="CZ226">
        <v>1</v>
      </c>
      <c r="DA226">
        <v>1</v>
      </c>
      <c r="DB226">
        <v>0</v>
      </c>
      <c r="DC226">
        <v>0</v>
      </c>
      <c r="DD226">
        <v>0</v>
      </c>
      <c r="DE226">
        <v>1</v>
      </c>
      <c r="DF226">
        <v>1</v>
      </c>
      <c r="DG226">
        <v>0</v>
      </c>
      <c r="DH226">
        <v>1</v>
      </c>
      <c r="DI226">
        <v>0</v>
      </c>
      <c r="DJ226">
        <v>0</v>
      </c>
      <c r="DK226">
        <v>0</v>
      </c>
      <c r="DL226">
        <v>1</v>
      </c>
      <c r="DM226">
        <v>1</v>
      </c>
      <c r="DN226">
        <v>1</v>
      </c>
      <c r="DO226">
        <v>1</v>
      </c>
      <c r="DP226">
        <v>1</v>
      </c>
      <c r="DQ226">
        <v>0</v>
      </c>
      <c r="DR226">
        <v>0</v>
      </c>
      <c r="DS226">
        <v>0</v>
      </c>
      <c r="DT226">
        <v>0</v>
      </c>
      <c r="DU226">
        <v>0</v>
      </c>
      <c r="DV226">
        <v>0</v>
      </c>
      <c r="DW226">
        <v>0</v>
      </c>
      <c r="DX226">
        <v>0</v>
      </c>
      <c r="DY226">
        <v>0</v>
      </c>
      <c r="DZ226">
        <v>0</v>
      </c>
      <c r="EA226">
        <v>0</v>
      </c>
      <c r="EB226">
        <v>0</v>
      </c>
      <c r="EC226">
        <v>0</v>
      </c>
      <c r="ED226">
        <v>0</v>
      </c>
      <c r="EE226">
        <v>0</v>
      </c>
      <c r="EF226">
        <v>0</v>
      </c>
      <c r="EG226">
        <v>29</v>
      </c>
    </row>
    <row r="227" spans="1:137" x14ac:dyDescent="0.25">
      <c r="A227" t="s">
        <v>49</v>
      </c>
      <c r="B227">
        <v>1995</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1</v>
      </c>
      <c r="CG227">
        <v>1</v>
      </c>
      <c r="CH227">
        <v>0</v>
      </c>
      <c r="CI227">
        <v>0</v>
      </c>
      <c r="CJ227">
        <v>1</v>
      </c>
      <c r="CK227">
        <v>0</v>
      </c>
      <c r="CL227">
        <v>1</v>
      </c>
      <c r="CM227">
        <v>0</v>
      </c>
      <c r="CN227">
        <v>0</v>
      </c>
      <c r="CO227">
        <v>1</v>
      </c>
      <c r="CP227">
        <v>0</v>
      </c>
      <c r="CQ227">
        <v>0</v>
      </c>
      <c r="CR227">
        <v>1</v>
      </c>
      <c r="CS227">
        <v>1</v>
      </c>
      <c r="CT227">
        <v>0</v>
      </c>
      <c r="CU227">
        <v>0</v>
      </c>
      <c r="CV227">
        <v>0</v>
      </c>
      <c r="CW227">
        <v>0</v>
      </c>
      <c r="CX227">
        <v>0</v>
      </c>
      <c r="CY227">
        <v>0</v>
      </c>
      <c r="CZ227">
        <v>0</v>
      </c>
      <c r="DA227">
        <v>0</v>
      </c>
      <c r="DB227">
        <v>0</v>
      </c>
      <c r="DC227">
        <v>0</v>
      </c>
      <c r="DD227">
        <v>0</v>
      </c>
      <c r="DE227">
        <v>0</v>
      </c>
      <c r="DF227">
        <v>0</v>
      </c>
      <c r="DG227">
        <v>0</v>
      </c>
      <c r="DH227">
        <v>1</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10</v>
      </c>
    </row>
    <row r="228" spans="1:137" x14ac:dyDescent="0.25">
      <c r="A228" t="s">
        <v>47</v>
      </c>
      <c r="B228">
        <v>1995</v>
      </c>
      <c r="C228">
        <v>0</v>
      </c>
      <c r="D228">
        <v>0</v>
      </c>
      <c r="E228">
        <v>0</v>
      </c>
      <c r="F228">
        <v>0</v>
      </c>
      <c r="G228">
        <v>0</v>
      </c>
      <c r="H228">
        <v>0</v>
      </c>
      <c r="I228">
        <v>1</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1</v>
      </c>
      <c r="AG228">
        <v>0</v>
      </c>
      <c r="AH228">
        <v>0</v>
      </c>
      <c r="AI228">
        <v>1</v>
      </c>
      <c r="AJ228">
        <v>0</v>
      </c>
      <c r="AK228">
        <v>0</v>
      </c>
      <c r="AL228">
        <v>0</v>
      </c>
      <c r="AM228">
        <v>0</v>
      </c>
      <c r="AN228">
        <v>0</v>
      </c>
      <c r="AO228">
        <v>0</v>
      </c>
      <c r="AP228">
        <v>1</v>
      </c>
      <c r="AQ228">
        <v>0</v>
      </c>
      <c r="AR228">
        <v>0</v>
      </c>
      <c r="AS228">
        <v>0</v>
      </c>
      <c r="AT228">
        <v>0</v>
      </c>
      <c r="AU228">
        <v>0</v>
      </c>
      <c r="AV228">
        <v>0</v>
      </c>
      <c r="AW228">
        <v>0</v>
      </c>
      <c r="AX228">
        <v>0</v>
      </c>
      <c r="AY228">
        <v>0</v>
      </c>
      <c r="AZ228">
        <v>0</v>
      </c>
      <c r="BA228">
        <v>0</v>
      </c>
      <c r="BB228">
        <v>0</v>
      </c>
      <c r="BC228">
        <v>0</v>
      </c>
      <c r="BD228">
        <v>0</v>
      </c>
      <c r="BE228">
        <v>1</v>
      </c>
      <c r="BF228">
        <v>1</v>
      </c>
      <c r="BG228">
        <v>0</v>
      </c>
      <c r="BH228">
        <v>1</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1</v>
      </c>
      <c r="CH228">
        <v>0</v>
      </c>
      <c r="CI228">
        <v>0</v>
      </c>
      <c r="CJ228">
        <v>0</v>
      </c>
      <c r="CK228">
        <v>0</v>
      </c>
      <c r="CL228">
        <v>1</v>
      </c>
      <c r="CM228">
        <v>1</v>
      </c>
      <c r="CN228">
        <v>1</v>
      </c>
      <c r="CO228">
        <v>1</v>
      </c>
      <c r="CP228">
        <v>0</v>
      </c>
      <c r="CQ228">
        <v>1</v>
      </c>
      <c r="CR228">
        <v>1</v>
      </c>
      <c r="CS228">
        <v>1</v>
      </c>
      <c r="CT228">
        <v>0</v>
      </c>
      <c r="CU228">
        <v>0</v>
      </c>
      <c r="CV228">
        <v>0</v>
      </c>
      <c r="CW228">
        <v>0</v>
      </c>
      <c r="CX228">
        <v>0</v>
      </c>
      <c r="CY228">
        <v>0</v>
      </c>
      <c r="CZ228">
        <v>0</v>
      </c>
      <c r="DA228">
        <v>0</v>
      </c>
      <c r="DB228">
        <v>0</v>
      </c>
      <c r="DC228">
        <v>0</v>
      </c>
      <c r="DD228">
        <v>0</v>
      </c>
      <c r="DE228">
        <v>0</v>
      </c>
      <c r="DF228">
        <v>0</v>
      </c>
      <c r="DG228">
        <v>0</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16</v>
      </c>
    </row>
    <row r="229" spans="1:137" x14ac:dyDescent="0.25">
      <c r="A229" t="s">
        <v>51</v>
      </c>
      <c r="B229">
        <v>1995</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1</v>
      </c>
      <c r="CM229">
        <v>0</v>
      </c>
      <c r="CN229">
        <v>0</v>
      </c>
      <c r="CO229">
        <v>1</v>
      </c>
      <c r="CP229">
        <v>0</v>
      </c>
      <c r="CQ229">
        <v>0</v>
      </c>
      <c r="CR229">
        <v>0</v>
      </c>
      <c r="CS229">
        <v>1</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1</v>
      </c>
      <c r="DT229">
        <v>0</v>
      </c>
      <c r="DU229">
        <v>0</v>
      </c>
      <c r="DV229">
        <v>0</v>
      </c>
      <c r="DW229">
        <v>0</v>
      </c>
      <c r="DX229">
        <v>0</v>
      </c>
      <c r="DY229">
        <v>0</v>
      </c>
      <c r="DZ229">
        <v>0</v>
      </c>
      <c r="EA229">
        <v>0</v>
      </c>
      <c r="EB229">
        <v>0</v>
      </c>
      <c r="EC229">
        <v>0</v>
      </c>
      <c r="ED229">
        <v>0</v>
      </c>
      <c r="EE229">
        <v>0</v>
      </c>
      <c r="EF229">
        <v>0</v>
      </c>
      <c r="EG229">
        <v>4</v>
      </c>
    </row>
    <row r="230" spans="1:137" x14ac:dyDescent="0.25">
      <c r="A230" t="s">
        <v>57</v>
      </c>
      <c r="B230">
        <v>1995</v>
      </c>
      <c r="C230">
        <v>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1</v>
      </c>
      <c r="AG230">
        <v>0</v>
      </c>
      <c r="AH230">
        <v>0</v>
      </c>
      <c r="AI230">
        <v>1</v>
      </c>
      <c r="AJ230">
        <v>0</v>
      </c>
      <c r="AK230">
        <v>0</v>
      </c>
      <c r="AL230">
        <v>0</v>
      </c>
      <c r="AM230">
        <v>0</v>
      </c>
      <c r="AN230">
        <v>0</v>
      </c>
      <c r="AO230">
        <v>0</v>
      </c>
      <c r="AP230">
        <v>1</v>
      </c>
      <c r="AQ230">
        <v>0</v>
      </c>
      <c r="AR230">
        <v>0</v>
      </c>
      <c r="AS230">
        <v>0</v>
      </c>
      <c r="AT230">
        <v>0</v>
      </c>
      <c r="AU230">
        <v>0</v>
      </c>
      <c r="AV230">
        <v>0</v>
      </c>
      <c r="AW230">
        <v>0</v>
      </c>
      <c r="AX230">
        <v>0</v>
      </c>
      <c r="AY230">
        <v>0</v>
      </c>
      <c r="AZ230">
        <v>0</v>
      </c>
      <c r="BA230">
        <v>0</v>
      </c>
      <c r="BB230">
        <v>0</v>
      </c>
      <c r="BC230">
        <v>0</v>
      </c>
      <c r="BD230">
        <v>0</v>
      </c>
      <c r="BE230">
        <v>1</v>
      </c>
      <c r="BF230">
        <v>0</v>
      </c>
      <c r="BG230">
        <v>0</v>
      </c>
      <c r="BH230">
        <v>0</v>
      </c>
      <c r="BI230">
        <v>0</v>
      </c>
      <c r="BJ230">
        <v>0</v>
      </c>
      <c r="BK230">
        <v>1</v>
      </c>
      <c r="BL230">
        <v>0</v>
      </c>
      <c r="BM230">
        <v>0</v>
      </c>
      <c r="BN230">
        <v>0</v>
      </c>
      <c r="BO230">
        <v>0</v>
      </c>
      <c r="BP230">
        <v>0</v>
      </c>
      <c r="BQ230">
        <v>0</v>
      </c>
      <c r="BR230">
        <v>0</v>
      </c>
      <c r="BS230">
        <v>0</v>
      </c>
      <c r="BT230">
        <v>0</v>
      </c>
      <c r="BU230">
        <v>0</v>
      </c>
      <c r="BV230">
        <v>0</v>
      </c>
      <c r="BW230">
        <v>0</v>
      </c>
      <c r="BX230">
        <v>0</v>
      </c>
      <c r="BY230">
        <v>1</v>
      </c>
      <c r="BZ230">
        <v>0</v>
      </c>
      <c r="CA230">
        <v>0</v>
      </c>
      <c r="CB230">
        <v>0</v>
      </c>
      <c r="CC230">
        <v>0</v>
      </c>
      <c r="CD230">
        <v>0</v>
      </c>
      <c r="CE230">
        <v>1</v>
      </c>
      <c r="CF230">
        <v>1</v>
      </c>
      <c r="CG230">
        <v>1</v>
      </c>
      <c r="CH230">
        <v>0</v>
      </c>
      <c r="CI230">
        <v>0</v>
      </c>
      <c r="CJ230">
        <v>0</v>
      </c>
      <c r="CK230">
        <v>0</v>
      </c>
      <c r="CL230">
        <v>1</v>
      </c>
      <c r="CM230">
        <v>1</v>
      </c>
      <c r="CN230">
        <v>1</v>
      </c>
      <c r="CO230">
        <v>1</v>
      </c>
      <c r="CP230">
        <v>0</v>
      </c>
      <c r="CQ230">
        <v>1</v>
      </c>
      <c r="CR230">
        <v>1</v>
      </c>
      <c r="CS230">
        <v>1</v>
      </c>
      <c r="CT230">
        <v>0</v>
      </c>
      <c r="CU230">
        <v>0</v>
      </c>
      <c r="CV230">
        <v>0</v>
      </c>
      <c r="CW230">
        <v>0</v>
      </c>
      <c r="CX230">
        <v>0</v>
      </c>
      <c r="CY230">
        <v>0</v>
      </c>
      <c r="CZ230">
        <v>0</v>
      </c>
      <c r="DA230">
        <v>0</v>
      </c>
      <c r="DB230">
        <v>0</v>
      </c>
      <c r="DC230">
        <v>0</v>
      </c>
      <c r="DD230">
        <v>0</v>
      </c>
      <c r="DE230">
        <v>0</v>
      </c>
      <c r="DF230">
        <v>0</v>
      </c>
      <c r="DG230">
        <v>0</v>
      </c>
      <c r="DH230">
        <v>1</v>
      </c>
      <c r="DI230">
        <v>1</v>
      </c>
      <c r="DJ230">
        <v>1</v>
      </c>
      <c r="DK230">
        <v>1</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21</v>
      </c>
    </row>
    <row r="231" spans="1:137" x14ac:dyDescent="0.25">
      <c r="A231" t="s">
        <v>65</v>
      </c>
      <c r="B231">
        <v>1995</v>
      </c>
      <c r="C231">
        <v>1</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1</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1</v>
      </c>
      <c r="CH231">
        <v>0</v>
      </c>
      <c r="CI231">
        <v>0</v>
      </c>
      <c r="CJ231">
        <v>0</v>
      </c>
      <c r="CK231">
        <v>0</v>
      </c>
      <c r="CL231">
        <v>1</v>
      </c>
      <c r="CM231">
        <v>0</v>
      </c>
      <c r="CN231">
        <v>0</v>
      </c>
      <c r="CO231">
        <v>1</v>
      </c>
      <c r="CP231">
        <v>0</v>
      </c>
      <c r="CQ231">
        <v>0</v>
      </c>
      <c r="CR231">
        <v>1</v>
      </c>
      <c r="CS231">
        <v>1</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7</v>
      </c>
    </row>
    <row r="232" spans="1:137" x14ac:dyDescent="0.25">
      <c r="A232" t="s">
        <v>59</v>
      </c>
      <c r="B232">
        <v>1995</v>
      </c>
      <c r="C232">
        <v>0</v>
      </c>
      <c r="D232">
        <v>0</v>
      </c>
      <c r="E232">
        <v>0</v>
      </c>
      <c r="F232">
        <v>0</v>
      </c>
      <c r="G232">
        <v>0</v>
      </c>
      <c r="H232">
        <v>0</v>
      </c>
      <c r="I232">
        <v>0</v>
      </c>
      <c r="J232">
        <v>0</v>
      </c>
      <c r="K232">
        <v>0</v>
      </c>
      <c r="L232">
        <v>0</v>
      </c>
      <c r="M232">
        <v>0</v>
      </c>
      <c r="N232">
        <v>0</v>
      </c>
      <c r="O232">
        <v>1</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0</v>
      </c>
      <c r="DH232">
        <v>1</v>
      </c>
      <c r="DI232">
        <v>1</v>
      </c>
      <c r="DJ232">
        <v>1</v>
      </c>
      <c r="DK232">
        <v>1</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7</v>
      </c>
    </row>
    <row r="233" spans="1:137" x14ac:dyDescent="0.25">
      <c r="A233" t="s">
        <v>61</v>
      </c>
      <c r="B233">
        <v>1995</v>
      </c>
      <c r="C233">
        <v>0</v>
      </c>
      <c r="D233">
        <v>1</v>
      </c>
      <c r="E233">
        <v>1</v>
      </c>
      <c r="F233">
        <v>1</v>
      </c>
      <c r="G233">
        <v>0</v>
      </c>
      <c r="H233">
        <v>0</v>
      </c>
      <c r="I233">
        <v>0</v>
      </c>
      <c r="J233">
        <v>0</v>
      </c>
      <c r="K233">
        <v>0</v>
      </c>
      <c r="L233">
        <v>0</v>
      </c>
      <c r="M233">
        <v>1</v>
      </c>
      <c r="N233">
        <v>1</v>
      </c>
      <c r="O233">
        <v>1</v>
      </c>
      <c r="P233">
        <v>0</v>
      </c>
      <c r="Q233">
        <v>1</v>
      </c>
      <c r="R233">
        <v>0</v>
      </c>
      <c r="S233">
        <v>1</v>
      </c>
      <c r="T233">
        <v>0</v>
      </c>
      <c r="U233">
        <v>1</v>
      </c>
      <c r="V233">
        <v>0</v>
      </c>
      <c r="W233">
        <v>1</v>
      </c>
      <c r="X233">
        <v>1</v>
      </c>
      <c r="Y233">
        <v>0</v>
      </c>
      <c r="Z233">
        <v>0</v>
      </c>
      <c r="AA233">
        <v>1</v>
      </c>
      <c r="AB233">
        <v>0</v>
      </c>
      <c r="AC233">
        <v>0</v>
      </c>
      <c r="AD233">
        <v>0</v>
      </c>
      <c r="AE233">
        <v>1</v>
      </c>
      <c r="AF233">
        <v>1</v>
      </c>
      <c r="AG233">
        <v>1</v>
      </c>
      <c r="AH233">
        <v>0</v>
      </c>
      <c r="AI233">
        <v>1</v>
      </c>
      <c r="AJ233">
        <v>0</v>
      </c>
      <c r="AK233">
        <v>0</v>
      </c>
      <c r="AL233">
        <v>0</v>
      </c>
      <c r="AM233">
        <v>1</v>
      </c>
      <c r="AN233">
        <v>0</v>
      </c>
      <c r="AO233">
        <v>0</v>
      </c>
      <c r="AP233">
        <v>0</v>
      </c>
      <c r="AQ233">
        <v>1</v>
      </c>
      <c r="AR233">
        <v>0</v>
      </c>
      <c r="AS233">
        <v>0</v>
      </c>
      <c r="AT233">
        <v>0</v>
      </c>
      <c r="AU233">
        <v>1</v>
      </c>
      <c r="AV233">
        <v>0</v>
      </c>
      <c r="AW233">
        <v>0</v>
      </c>
      <c r="AX233">
        <v>0</v>
      </c>
      <c r="AY233">
        <v>0</v>
      </c>
      <c r="AZ233">
        <v>0</v>
      </c>
      <c r="BA233">
        <v>0</v>
      </c>
      <c r="BB233">
        <v>0</v>
      </c>
      <c r="BC233">
        <v>0</v>
      </c>
      <c r="BD233">
        <v>1</v>
      </c>
      <c r="BE233">
        <v>1</v>
      </c>
      <c r="BF233">
        <v>1</v>
      </c>
      <c r="BG233">
        <v>0</v>
      </c>
      <c r="BH233">
        <v>0</v>
      </c>
      <c r="BI233">
        <v>0</v>
      </c>
      <c r="BJ233">
        <v>1</v>
      </c>
      <c r="BK233">
        <v>1</v>
      </c>
      <c r="BL233">
        <v>0</v>
      </c>
      <c r="BM233">
        <v>1</v>
      </c>
      <c r="BN233">
        <v>1</v>
      </c>
      <c r="BO233">
        <v>0</v>
      </c>
      <c r="BP233">
        <v>1</v>
      </c>
      <c r="BQ233">
        <v>1</v>
      </c>
      <c r="BR233">
        <v>0</v>
      </c>
      <c r="BS233">
        <v>1</v>
      </c>
      <c r="BT233">
        <v>0</v>
      </c>
      <c r="BU233">
        <v>1</v>
      </c>
      <c r="BV233">
        <v>0</v>
      </c>
      <c r="BW233">
        <v>0</v>
      </c>
      <c r="BX233">
        <v>0</v>
      </c>
      <c r="BY233">
        <v>0</v>
      </c>
      <c r="BZ233">
        <v>0</v>
      </c>
      <c r="CA233">
        <v>0</v>
      </c>
      <c r="CB233">
        <v>0</v>
      </c>
      <c r="CC233">
        <v>0</v>
      </c>
      <c r="CD233">
        <v>0</v>
      </c>
      <c r="CE233">
        <v>1</v>
      </c>
      <c r="CF233">
        <v>1</v>
      </c>
      <c r="CG233">
        <v>1</v>
      </c>
      <c r="CH233">
        <v>0</v>
      </c>
      <c r="CI233">
        <v>0</v>
      </c>
      <c r="CJ233">
        <v>1</v>
      </c>
      <c r="CK233">
        <v>1</v>
      </c>
      <c r="CL233">
        <v>1</v>
      </c>
      <c r="CM233">
        <v>1</v>
      </c>
      <c r="CN233">
        <v>1</v>
      </c>
      <c r="CO233">
        <v>1</v>
      </c>
      <c r="CP233">
        <v>0</v>
      </c>
      <c r="CQ233">
        <v>1</v>
      </c>
      <c r="CR233">
        <v>1</v>
      </c>
      <c r="CS233">
        <v>1</v>
      </c>
      <c r="CT233">
        <v>0</v>
      </c>
      <c r="CU233">
        <v>0</v>
      </c>
      <c r="CV233">
        <v>0</v>
      </c>
      <c r="CW233">
        <v>0</v>
      </c>
      <c r="CX233">
        <v>0</v>
      </c>
      <c r="CY233">
        <v>0</v>
      </c>
      <c r="CZ233">
        <v>1</v>
      </c>
      <c r="DA233">
        <v>1</v>
      </c>
      <c r="DB233">
        <v>0</v>
      </c>
      <c r="DC233">
        <v>0</v>
      </c>
      <c r="DD233">
        <v>1</v>
      </c>
      <c r="DE233">
        <v>1</v>
      </c>
      <c r="DF233">
        <v>0</v>
      </c>
      <c r="DG233">
        <v>0</v>
      </c>
      <c r="DH233">
        <v>1</v>
      </c>
      <c r="DI233">
        <v>1</v>
      </c>
      <c r="DJ233">
        <v>1</v>
      </c>
      <c r="DK233">
        <v>1</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1</v>
      </c>
      <c r="EG233">
        <v>51</v>
      </c>
    </row>
    <row r="234" spans="1:137" x14ac:dyDescent="0.25">
      <c r="A234" t="s">
        <v>63</v>
      </c>
      <c r="B234">
        <v>1995</v>
      </c>
      <c r="C234">
        <v>1</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1</v>
      </c>
      <c r="CH234">
        <v>0</v>
      </c>
      <c r="CI234">
        <v>0</v>
      </c>
      <c r="CJ234">
        <v>0</v>
      </c>
      <c r="CK234">
        <v>0</v>
      </c>
      <c r="CL234">
        <v>1</v>
      </c>
      <c r="CM234">
        <v>1</v>
      </c>
      <c r="CN234">
        <v>1</v>
      </c>
      <c r="CO234">
        <v>1</v>
      </c>
      <c r="CP234">
        <v>0</v>
      </c>
      <c r="CQ234">
        <v>1</v>
      </c>
      <c r="CR234">
        <v>1</v>
      </c>
      <c r="CS234">
        <v>1</v>
      </c>
      <c r="CT234">
        <v>0</v>
      </c>
      <c r="CU234">
        <v>0</v>
      </c>
      <c r="CV234">
        <v>0</v>
      </c>
      <c r="CW234">
        <v>0</v>
      </c>
      <c r="CX234">
        <v>0</v>
      </c>
      <c r="CY234">
        <v>0</v>
      </c>
      <c r="CZ234">
        <v>0</v>
      </c>
      <c r="DA234">
        <v>0</v>
      </c>
      <c r="DB234">
        <v>0</v>
      </c>
      <c r="DC234">
        <v>0</v>
      </c>
      <c r="DD234">
        <v>0</v>
      </c>
      <c r="DE234">
        <v>0</v>
      </c>
      <c r="DF234">
        <v>0</v>
      </c>
      <c r="DG234">
        <v>0</v>
      </c>
      <c r="DH234">
        <v>1</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10</v>
      </c>
    </row>
    <row r="235" spans="1:137" x14ac:dyDescent="0.25">
      <c r="A235" t="s">
        <v>67</v>
      </c>
      <c r="B235">
        <v>1995</v>
      </c>
      <c r="C235">
        <v>1</v>
      </c>
      <c r="D235">
        <v>1</v>
      </c>
      <c r="E235">
        <v>0</v>
      </c>
      <c r="F235">
        <v>1</v>
      </c>
      <c r="G235">
        <v>1</v>
      </c>
      <c r="H235">
        <v>0</v>
      </c>
      <c r="I235">
        <v>0</v>
      </c>
      <c r="J235">
        <v>0</v>
      </c>
      <c r="K235">
        <v>0</v>
      </c>
      <c r="L235">
        <v>0</v>
      </c>
      <c r="M235">
        <v>1</v>
      </c>
      <c r="N235">
        <v>0</v>
      </c>
      <c r="O235">
        <v>1</v>
      </c>
      <c r="P235">
        <v>0</v>
      </c>
      <c r="Q235">
        <v>0</v>
      </c>
      <c r="R235">
        <v>0</v>
      </c>
      <c r="S235">
        <v>1</v>
      </c>
      <c r="T235">
        <v>0</v>
      </c>
      <c r="U235">
        <v>0</v>
      </c>
      <c r="V235">
        <v>0</v>
      </c>
      <c r="W235">
        <v>1</v>
      </c>
      <c r="X235">
        <v>1</v>
      </c>
      <c r="Y235">
        <v>0</v>
      </c>
      <c r="Z235">
        <v>0</v>
      </c>
      <c r="AA235">
        <v>0</v>
      </c>
      <c r="AB235">
        <v>0</v>
      </c>
      <c r="AC235">
        <v>0</v>
      </c>
      <c r="AD235">
        <v>0</v>
      </c>
      <c r="AE235">
        <v>0</v>
      </c>
      <c r="AF235">
        <v>1</v>
      </c>
      <c r="AG235">
        <v>1</v>
      </c>
      <c r="AH235">
        <v>0</v>
      </c>
      <c r="AI235">
        <v>1</v>
      </c>
      <c r="AJ235">
        <v>0</v>
      </c>
      <c r="AK235">
        <v>1</v>
      </c>
      <c r="AL235">
        <v>0</v>
      </c>
      <c r="AM235">
        <v>1</v>
      </c>
      <c r="AN235">
        <v>0</v>
      </c>
      <c r="AO235">
        <v>1</v>
      </c>
      <c r="AP235">
        <v>0</v>
      </c>
      <c r="AQ235">
        <v>0</v>
      </c>
      <c r="AR235">
        <v>0</v>
      </c>
      <c r="AS235">
        <v>0</v>
      </c>
      <c r="AT235">
        <v>0</v>
      </c>
      <c r="AU235">
        <v>0</v>
      </c>
      <c r="AV235">
        <v>0</v>
      </c>
      <c r="AW235">
        <v>0</v>
      </c>
      <c r="AX235">
        <v>0</v>
      </c>
      <c r="AY235">
        <v>0</v>
      </c>
      <c r="AZ235">
        <v>0</v>
      </c>
      <c r="BA235">
        <v>0</v>
      </c>
      <c r="BB235">
        <v>0</v>
      </c>
      <c r="BC235">
        <v>0</v>
      </c>
      <c r="BD235">
        <v>0</v>
      </c>
      <c r="BE235">
        <v>1</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1</v>
      </c>
      <c r="CF235">
        <v>1</v>
      </c>
      <c r="CG235">
        <v>1</v>
      </c>
      <c r="CH235">
        <v>1</v>
      </c>
      <c r="CI235">
        <v>0</v>
      </c>
      <c r="CJ235">
        <v>1</v>
      </c>
      <c r="CK235">
        <v>0</v>
      </c>
      <c r="CL235">
        <v>1</v>
      </c>
      <c r="CM235">
        <v>1</v>
      </c>
      <c r="CN235">
        <v>1</v>
      </c>
      <c r="CO235">
        <v>1</v>
      </c>
      <c r="CP235">
        <v>0</v>
      </c>
      <c r="CQ235">
        <v>1</v>
      </c>
      <c r="CR235">
        <v>1</v>
      </c>
      <c r="CS235">
        <v>1</v>
      </c>
      <c r="CT235">
        <v>0</v>
      </c>
      <c r="CU235">
        <v>0</v>
      </c>
      <c r="CV235">
        <v>0</v>
      </c>
      <c r="CW235">
        <v>0</v>
      </c>
      <c r="CX235">
        <v>0</v>
      </c>
      <c r="CY235">
        <v>0</v>
      </c>
      <c r="CZ235">
        <v>0</v>
      </c>
      <c r="DA235">
        <v>0</v>
      </c>
      <c r="DB235">
        <v>0</v>
      </c>
      <c r="DC235">
        <v>0</v>
      </c>
      <c r="DD235">
        <v>0</v>
      </c>
      <c r="DE235">
        <v>0</v>
      </c>
      <c r="DF235">
        <v>0</v>
      </c>
      <c r="DG235">
        <v>0</v>
      </c>
      <c r="DH235">
        <v>1</v>
      </c>
      <c r="DI235">
        <v>1</v>
      </c>
      <c r="DJ235">
        <v>1</v>
      </c>
      <c r="DK235">
        <v>1</v>
      </c>
      <c r="DL235">
        <v>1</v>
      </c>
      <c r="DM235">
        <v>1</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34</v>
      </c>
    </row>
    <row r="236" spans="1:137" x14ac:dyDescent="0.25">
      <c r="A236" t="s">
        <v>53</v>
      </c>
      <c r="B236">
        <v>1995</v>
      </c>
      <c r="C236">
        <v>1</v>
      </c>
      <c r="D236">
        <v>0</v>
      </c>
      <c r="E236">
        <v>0</v>
      </c>
      <c r="F236">
        <v>0</v>
      </c>
      <c r="G236">
        <v>0</v>
      </c>
      <c r="H236">
        <v>0</v>
      </c>
      <c r="I236">
        <v>0</v>
      </c>
      <c r="J236">
        <v>0</v>
      </c>
      <c r="K236">
        <v>0</v>
      </c>
      <c r="L236">
        <v>0</v>
      </c>
      <c r="M236">
        <v>0</v>
      </c>
      <c r="N236">
        <v>1</v>
      </c>
      <c r="O236">
        <v>1</v>
      </c>
      <c r="P236">
        <v>0</v>
      </c>
      <c r="Q236">
        <v>0</v>
      </c>
      <c r="R236">
        <v>0</v>
      </c>
      <c r="S236">
        <v>1</v>
      </c>
      <c r="T236">
        <v>0</v>
      </c>
      <c r="U236">
        <v>0</v>
      </c>
      <c r="V236">
        <v>0</v>
      </c>
      <c r="W236">
        <v>0</v>
      </c>
      <c r="X236">
        <v>0</v>
      </c>
      <c r="Y236">
        <v>0</v>
      </c>
      <c r="Z236">
        <v>0</v>
      </c>
      <c r="AA236">
        <v>0</v>
      </c>
      <c r="AB236">
        <v>0</v>
      </c>
      <c r="AC236">
        <v>0</v>
      </c>
      <c r="AD236">
        <v>0</v>
      </c>
      <c r="AE236">
        <v>0</v>
      </c>
      <c r="AF236">
        <v>1</v>
      </c>
      <c r="AG236">
        <v>0</v>
      </c>
      <c r="AH236">
        <v>0</v>
      </c>
      <c r="AI236">
        <v>1</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1</v>
      </c>
      <c r="BF236">
        <v>1</v>
      </c>
      <c r="BG236">
        <v>0</v>
      </c>
      <c r="BH236">
        <v>1</v>
      </c>
      <c r="BI236">
        <v>0</v>
      </c>
      <c r="BJ236">
        <v>0</v>
      </c>
      <c r="BK236">
        <v>1</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1</v>
      </c>
      <c r="CF236">
        <v>1</v>
      </c>
      <c r="CG236">
        <v>1</v>
      </c>
      <c r="CH236">
        <v>0</v>
      </c>
      <c r="CI236">
        <v>0</v>
      </c>
      <c r="CJ236">
        <v>0</v>
      </c>
      <c r="CK236">
        <v>0</v>
      </c>
      <c r="CL236">
        <v>1</v>
      </c>
      <c r="CM236">
        <v>0</v>
      </c>
      <c r="CN236">
        <v>0</v>
      </c>
      <c r="CO236">
        <v>1</v>
      </c>
      <c r="CP236">
        <v>0</v>
      </c>
      <c r="CQ236">
        <v>1</v>
      </c>
      <c r="CR236">
        <v>0</v>
      </c>
      <c r="CS236">
        <v>1</v>
      </c>
      <c r="CT236">
        <v>0</v>
      </c>
      <c r="CU236">
        <v>0</v>
      </c>
      <c r="CV236">
        <v>0</v>
      </c>
      <c r="CW236">
        <v>0</v>
      </c>
      <c r="CX236">
        <v>0</v>
      </c>
      <c r="CY236">
        <v>0</v>
      </c>
      <c r="CZ236">
        <v>0</v>
      </c>
      <c r="DA236">
        <v>1</v>
      </c>
      <c r="DB236">
        <v>0</v>
      </c>
      <c r="DC236">
        <v>1</v>
      </c>
      <c r="DD236">
        <v>1</v>
      </c>
      <c r="DE236">
        <v>1</v>
      </c>
      <c r="DF236">
        <v>0</v>
      </c>
      <c r="DG236">
        <v>0</v>
      </c>
      <c r="DH236">
        <v>1</v>
      </c>
      <c r="DI236">
        <v>1</v>
      </c>
      <c r="DJ236">
        <v>1</v>
      </c>
      <c r="DK236">
        <v>1</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25</v>
      </c>
    </row>
    <row r="237" spans="1:137" x14ac:dyDescent="0.25">
      <c r="A237" t="s">
        <v>55</v>
      </c>
      <c r="B237">
        <v>1995</v>
      </c>
      <c r="C237">
        <v>1</v>
      </c>
      <c r="D237">
        <v>1</v>
      </c>
      <c r="E237">
        <v>0</v>
      </c>
      <c r="F237">
        <v>1</v>
      </c>
      <c r="G237">
        <v>0</v>
      </c>
      <c r="H237">
        <v>0</v>
      </c>
      <c r="I237">
        <v>0</v>
      </c>
      <c r="J237">
        <v>0</v>
      </c>
      <c r="K237">
        <v>0</v>
      </c>
      <c r="L237">
        <v>0</v>
      </c>
      <c r="M237">
        <v>1</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1</v>
      </c>
      <c r="BY237">
        <v>1</v>
      </c>
      <c r="BZ237">
        <v>0</v>
      </c>
      <c r="CA237">
        <v>0</v>
      </c>
      <c r="CB237">
        <v>0</v>
      </c>
      <c r="CC237">
        <v>0</v>
      </c>
      <c r="CD237">
        <v>0</v>
      </c>
      <c r="CE237">
        <v>0</v>
      </c>
      <c r="CF237">
        <v>0</v>
      </c>
      <c r="CG237">
        <v>1</v>
      </c>
      <c r="CH237">
        <v>0</v>
      </c>
      <c r="CI237">
        <v>0</v>
      </c>
      <c r="CJ237">
        <v>1</v>
      </c>
      <c r="CK237">
        <v>0</v>
      </c>
      <c r="CL237">
        <v>1</v>
      </c>
      <c r="CM237">
        <v>0</v>
      </c>
      <c r="CN237">
        <v>0</v>
      </c>
      <c r="CO237">
        <v>1</v>
      </c>
      <c r="CP237">
        <v>0</v>
      </c>
      <c r="CQ237">
        <v>1</v>
      </c>
      <c r="CR237">
        <v>0</v>
      </c>
      <c r="CS237">
        <v>1</v>
      </c>
      <c r="CT237">
        <v>0</v>
      </c>
      <c r="CU237">
        <v>0</v>
      </c>
      <c r="CV237">
        <v>0</v>
      </c>
      <c r="CW237">
        <v>0</v>
      </c>
      <c r="CX237">
        <v>0</v>
      </c>
      <c r="CY237">
        <v>0</v>
      </c>
      <c r="CZ237">
        <v>0</v>
      </c>
      <c r="DA237">
        <v>0</v>
      </c>
      <c r="DB237">
        <v>0</v>
      </c>
      <c r="DC237">
        <v>0</v>
      </c>
      <c r="DD237">
        <v>0</v>
      </c>
      <c r="DE237">
        <v>0</v>
      </c>
      <c r="DF237">
        <v>0</v>
      </c>
      <c r="DG237">
        <v>0</v>
      </c>
      <c r="DH237">
        <v>1</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13</v>
      </c>
    </row>
    <row r="238" spans="1:137" x14ac:dyDescent="0.25">
      <c r="A238" t="s">
        <v>69</v>
      </c>
      <c r="B238">
        <v>1995</v>
      </c>
      <c r="C238">
        <v>0</v>
      </c>
      <c r="D238">
        <v>0</v>
      </c>
      <c r="E238">
        <v>0</v>
      </c>
      <c r="F238">
        <v>0</v>
      </c>
      <c r="G238">
        <v>1</v>
      </c>
      <c r="H238">
        <v>0</v>
      </c>
      <c r="I238">
        <v>1</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1</v>
      </c>
      <c r="AQ238">
        <v>1</v>
      </c>
      <c r="AR238">
        <v>0</v>
      </c>
      <c r="AS238">
        <v>0</v>
      </c>
      <c r="AT238">
        <v>0</v>
      </c>
      <c r="AU238">
        <v>0</v>
      </c>
      <c r="AV238">
        <v>0</v>
      </c>
      <c r="AW238">
        <v>1</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1</v>
      </c>
      <c r="BY238">
        <v>1</v>
      </c>
      <c r="BZ238">
        <v>0</v>
      </c>
      <c r="CA238">
        <v>0</v>
      </c>
      <c r="CB238">
        <v>0</v>
      </c>
      <c r="CC238">
        <v>0</v>
      </c>
      <c r="CD238">
        <v>0</v>
      </c>
      <c r="CE238">
        <v>0</v>
      </c>
      <c r="CF238">
        <v>0</v>
      </c>
      <c r="CG238">
        <v>1</v>
      </c>
      <c r="CH238">
        <v>0</v>
      </c>
      <c r="CI238">
        <v>0</v>
      </c>
      <c r="CJ238">
        <v>0</v>
      </c>
      <c r="CK238">
        <v>0</v>
      </c>
      <c r="CL238">
        <v>1</v>
      </c>
      <c r="CM238">
        <v>1</v>
      </c>
      <c r="CN238">
        <v>1</v>
      </c>
      <c r="CO238">
        <v>1</v>
      </c>
      <c r="CP238">
        <v>0</v>
      </c>
      <c r="CQ238">
        <v>1</v>
      </c>
      <c r="CR238">
        <v>1</v>
      </c>
      <c r="CS238">
        <v>1</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0</v>
      </c>
      <c r="DM238">
        <v>0</v>
      </c>
      <c r="DN238">
        <v>0</v>
      </c>
      <c r="DO238">
        <v>0</v>
      </c>
      <c r="DP238">
        <v>0</v>
      </c>
      <c r="DQ238">
        <v>0</v>
      </c>
      <c r="DR238">
        <v>0</v>
      </c>
      <c r="DS238">
        <v>1</v>
      </c>
      <c r="DT238">
        <v>0</v>
      </c>
      <c r="DU238">
        <v>0</v>
      </c>
      <c r="DV238">
        <v>0</v>
      </c>
      <c r="DW238">
        <v>0</v>
      </c>
      <c r="DX238">
        <v>0</v>
      </c>
      <c r="DY238">
        <v>0</v>
      </c>
      <c r="DZ238">
        <v>0</v>
      </c>
      <c r="EA238">
        <v>0</v>
      </c>
      <c r="EB238">
        <v>0</v>
      </c>
      <c r="EC238">
        <v>0</v>
      </c>
      <c r="ED238">
        <v>0</v>
      </c>
      <c r="EE238">
        <v>0</v>
      </c>
      <c r="EF238">
        <v>0</v>
      </c>
      <c r="EG238">
        <v>20</v>
      </c>
    </row>
    <row r="239" spans="1:137" x14ac:dyDescent="0.25">
      <c r="A239" t="s">
        <v>71</v>
      </c>
      <c r="B239">
        <v>1995</v>
      </c>
      <c r="C239">
        <v>1</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1</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1</v>
      </c>
      <c r="CH239">
        <v>0</v>
      </c>
      <c r="CI239">
        <v>0</v>
      </c>
      <c r="CJ239">
        <v>0</v>
      </c>
      <c r="CK239">
        <v>0</v>
      </c>
      <c r="CL239">
        <v>1</v>
      </c>
      <c r="CM239">
        <v>0</v>
      </c>
      <c r="CN239">
        <v>0</v>
      </c>
      <c r="CO239">
        <v>1</v>
      </c>
      <c r="CP239">
        <v>0</v>
      </c>
      <c r="CQ239">
        <v>1</v>
      </c>
      <c r="CR239">
        <v>1</v>
      </c>
      <c r="CS239">
        <v>1</v>
      </c>
      <c r="CT239">
        <v>0</v>
      </c>
      <c r="CU239">
        <v>0</v>
      </c>
      <c r="CV239">
        <v>0</v>
      </c>
      <c r="CW239">
        <v>0</v>
      </c>
      <c r="CX239">
        <v>0</v>
      </c>
      <c r="CY239">
        <v>0</v>
      </c>
      <c r="CZ239">
        <v>0</v>
      </c>
      <c r="DA239">
        <v>0</v>
      </c>
      <c r="DB239">
        <v>0</v>
      </c>
      <c r="DC239">
        <v>0</v>
      </c>
      <c r="DD239">
        <v>0</v>
      </c>
      <c r="DE239">
        <v>0</v>
      </c>
      <c r="DF239">
        <v>0</v>
      </c>
      <c r="DG239">
        <v>0</v>
      </c>
      <c r="DH239">
        <v>1</v>
      </c>
      <c r="DI239">
        <v>0</v>
      </c>
      <c r="DJ239">
        <v>0</v>
      </c>
      <c r="DK239">
        <v>0</v>
      </c>
      <c r="DL239">
        <v>0</v>
      </c>
      <c r="DM239">
        <v>0</v>
      </c>
      <c r="DN239">
        <v>0</v>
      </c>
      <c r="DO239">
        <v>0</v>
      </c>
      <c r="DP239">
        <v>0</v>
      </c>
      <c r="DQ239">
        <v>0</v>
      </c>
      <c r="DR239">
        <v>0</v>
      </c>
      <c r="DS239">
        <v>1</v>
      </c>
      <c r="DT239">
        <v>0</v>
      </c>
      <c r="DU239">
        <v>0</v>
      </c>
      <c r="DV239">
        <v>0</v>
      </c>
      <c r="DW239">
        <v>0</v>
      </c>
      <c r="DX239">
        <v>0</v>
      </c>
      <c r="DY239">
        <v>0</v>
      </c>
      <c r="DZ239">
        <v>0</v>
      </c>
      <c r="EA239">
        <v>0</v>
      </c>
      <c r="EB239">
        <v>0</v>
      </c>
      <c r="EC239">
        <v>0</v>
      </c>
      <c r="ED239">
        <v>0</v>
      </c>
      <c r="EE239">
        <v>0</v>
      </c>
      <c r="EF239">
        <v>0</v>
      </c>
      <c r="EG239">
        <v>11</v>
      </c>
    </row>
    <row r="240" spans="1:137" x14ac:dyDescent="0.25">
      <c r="A240" t="s">
        <v>73</v>
      </c>
      <c r="B240">
        <v>1995</v>
      </c>
      <c r="C240">
        <v>1</v>
      </c>
      <c r="D240">
        <v>1</v>
      </c>
      <c r="E240">
        <v>0</v>
      </c>
      <c r="F240">
        <v>1</v>
      </c>
      <c r="G240">
        <v>0</v>
      </c>
      <c r="H240">
        <v>0</v>
      </c>
      <c r="I240">
        <v>0</v>
      </c>
      <c r="J240">
        <v>0</v>
      </c>
      <c r="K240">
        <v>0</v>
      </c>
      <c r="L240">
        <v>0</v>
      </c>
      <c r="M240">
        <v>1</v>
      </c>
      <c r="N240">
        <v>0</v>
      </c>
      <c r="O240">
        <v>0</v>
      </c>
      <c r="P240">
        <v>0</v>
      </c>
      <c r="Q240">
        <v>0</v>
      </c>
      <c r="R240">
        <v>0</v>
      </c>
      <c r="S240">
        <v>1</v>
      </c>
      <c r="T240">
        <v>0</v>
      </c>
      <c r="U240">
        <v>0</v>
      </c>
      <c r="V240">
        <v>0</v>
      </c>
      <c r="W240">
        <v>1</v>
      </c>
      <c r="X240">
        <v>1</v>
      </c>
      <c r="Y240">
        <v>0</v>
      </c>
      <c r="Z240">
        <v>0</v>
      </c>
      <c r="AA240">
        <v>0</v>
      </c>
      <c r="AB240">
        <v>0</v>
      </c>
      <c r="AC240">
        <v>0</v>
      </c>
      <c r="AD240">
        <v>0</v>
      </c>
      <c r="AE240">
        <v>0</v>
      </c>
      <c r="AF240">
        <v>0</v>
      </c>
      <c r="AG240">
        <v>1</v>
      </c>
      <c r="AH240">
        <v>0</v>
      </c>
      <c r="AI240">
        <v>0</v>
      </c>
      <c r="AJ240">
        <v>0</v>
      </c>
      <c r="AK240">
        <v>0</v>
      </c>
      <c r="AL240">
        <v>0</v>
      </c>
      <c r="AM240">
        <v>0</v>
      </c>
      <c r="AN240">
        <v>0</v>
      </c>
      <c r="AO240">
        <v>0</v>
      </c>
      <c r="AP240">
        <v>0</v>
      </c>
      <c r="AQ240">
        <v>1</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0</v>
      </c>
      <c r="CG240">
        <v>0</v>
      </c>
      <c r="CH240">
        <v>0</v>
      </c>
      <c r="CI240">
        <v>0</v>
      </c>
      <c r="CJ240">
        <v>0</v>
      </c>
      <c r="CK240">
        <v>0</v>
      </c>
      <c r="CL240">
        <v>1</v>
      </c>
      <c r="CM240">
        <v>0</v>
      </c>
      <c r="CN240">
        <v>0</v>
      </c>
      <c r="CO240">
        <v>1</v>
      </c>
      <c r="CP240">
        <v>0</v>
      </c>
      <c r="CQ240">
        <v>1</v>
      </c>
      <c r="CR240">
        <v>1</v>
      </c>
      <c r="CS240">
        <v>1</v>
      </c>
      <c r="CT240">
        <v>0</v>
      </c>
      <c r="CU240">
        <v>0</v>
      </c>
      <c r="CV240">
        <v>0</v>
      </c>
      <c r="CW240">
        <v>0</v>
      </c>
      <c r="CX240">
        <v>0</v>
      </c>
      <c r="CY240">
        <v>0</v>
      </c>
      <c r="CZ240">
        <v>0</v>
      </c>
      <c r="DA240">
        <v>0</v>
      </c>
      <c r="DB240">
        <v>0</v>
      </c>
      <c r="DC240">
        <v>0</v>
      </c>
      <c r="DD240">
        <v>0</v>
      </c>
      <c r="DE240">
        <v>0</v>
      </c>
      <c r="DF240">
        <v>0</v>
      </c>
      <c r="DG240">
        <v>0</v>
      </c>
      <c r="DH240">
        <v>1</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16</v>
      </c>
    </row>
    <row r="241" spans="1:137" x14ac:dyDescent="0.25">
      <c r="A241" t="s">
        <v>75</v>
      </c>
      <c r="B241">
        <v>1995</v>
      </c>
      <c r="C241">
        <v>0</v>
      </c>
      <c r="D241">
        <v>1</v>
      </c>
      <c r="E241">
        <v>0</v>
      </c>
      <c r="F241">
        <v>1</v>
      </c>
      <c r="G241">
        <v>1</v>
      </c>
      <c r="H241">
        <v>0</v>
      </c>
      <c r="I241">
        <v>0</v>
      </c>
      <c r="J241">
        <v>1</v>
      </c>
      <c r="K241">
        <v>0</v>
      </c>
      <c r="L241">
        <v>0</v>
      </c>
      <c r="M241">
        <v>1</v>
      </c>
      <c r="N241">
        <v>1</v>
      </c>
      <c r="O241">
        <v>1</v>
      </c>
      <c r="P241">
        <v>0</v>
      </c>
      <c r="Q241">
        <v>1</v>
      </c>
      <c r="R241">
        <v>0</v>
      </c>
      <c r="S241">
        <v>1</v>
      </c>
      <c r="T241">
        <v>0</v>
      </c>
      <c r="U241">
        <v>1</v>
      </c>
      <c r="V241">
        <v>0</v>
      </c>
      <c r="W241">
        <v>1</v>
      </c>
      <c r="X241">
        <v>1</v>
      </c>
      <c r="Y241">
        <v>0</v>
      </c>
      <c r="Z241">
        <v>0</v>
      </c>
      <c r="AA241">
        <v>1</v>
      </c>
      <c r="AB241">
        <v>0</v>
      </c>
      <c r="AC241">
        <v>0</v>
      </c>
      <c r="AD241">
        <v>0</v>
      </c>
      <c r="AE241">
        <v>0</v>
      </c>
      <c r="AF241">
        <v>0</v>
      </c>
      <c r="AG241">
        <v>0</v>
      </c>
      <c r="AH241">
        <v>0</v>
      </c>
      <c r="AI241">
        <v>0</v>
      </c>
      <c r="AJ241">
        <v>0</v>
      </c>
      <c r="AK241">
        <v>0</v>
      </c>
      <c r="AL241">
        <v>0</v>
      </c>
      <c r="AM241">
        <v>1</v>
      </c>
      <c r="AN241">
        <v>0</v>
      </c>
      <c r="AO241">
        <v>0</v>
      </c>
      <c r="AP241">
        <v>0</v>
      </c>
      <c r="AQ241">
        <v>1</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1</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1</v>
      </c>
      <c r="CH241">
        <v>0</v>
      </c>
      <c r="CI241">
        <v>0</v>
      </c>
      <c r="CJ241">
        <v>0</v>
      </c>
      <c r="CK241">
        <v>0</v>
      </c>
      <c r="CL241">
        <v>1</v>
      </c>
      <c r="CM241">
        <v>0</v>
      </c>
      <c r="CN241">
        <v>0</v>
      </c>
      <c r="CO241">
        <v>1</v>
      </c>
      <c r="CP241">
        <v>0</v>
      </c>
      <c r="CQ241">
        <v>1</v>
      </c>
      <c r="CR241">
        <v>0</v>
      </c>
      <c r="CS241">
        <v>1</v>
      </c>
      <c r="CT241">
        <v>0</v>
      </c>
      <c r="CU241">
        <v>0</v>
      </c>
      <c r="CV241">
        <v>0</v>
      </c>
      <c r="CW241">
        <v>0</v>
      </c>
      <c r="CX241">
        <v>0</v>
      </c>
      <c r="CY241">
        <v>0</v>
      </c>
      <c r="CZ241">
        <v>0</v>
      </c>
      <c r="DA241">
        <v>0</v>
      </c>
      <c r="DB241">
        <v>0</v>
      </c>
      <c r="DC241">
        <v>0</v>
      </c>
      <c r="DD241">
        <v>0</v>
      </c>
      <c r="DE241">
        <v>0</v>
      </c>
      <c r="DF241">
        <v>0</v>
      </c>
      <c r="DG241">
        <v>1</v>
      </c>
      <c r="DH241">
        <v>1</v>
      </c>
      <c r="DI241">
        <v>0</v>
      </c>
      <c r="DJ241">
        <v>0</v>
      </c>
      <c r="DK241">
        <v>0</v>
      </c>
      <c r="DL241">
        <v>0</v>
      </c>
      <c r="DM241">
        <v>0</v>
      </c>
      <c r="DN241">
        <v>0</v>
      </c>
      <c r="DO241">
        <v>0</v>
      </c>
      <c r="DP241">
        <v>0</v>
      </c>
      <c r="DQ241">
        <v>0</v>
      </c>
      <c r="DR241">
        <v>0</v>
      </c>
      <c r="DS241">
        <v>1</v>
      </c>
      <c r="DT241">
        <v>0</v>
      </c>
      <c r="DU241">
        <v>0</v>
      </c>
      <c r="DV241">
        <v>0</v>
      </c>
      <c r="DW241">
        <v>0</v>
      </c>
      <c r="DX241">
        <v>0</v>
      </c>
      <c r="DY241">
        <v>0</v>
      </c>
      <c r="DZ241">
        <v>0</v>
      </c>
      <c r="EA241">
        <v>0</v>
      </c>
      <c r="EB241">
        <v>0</v>
      </c>
      <c r="EC241">
        <v>0</v>
      </c>
      <c r="ED241">
        <v>0</v>
      </c>
      <c r="EE241">
        <v>0</v>
      </c>
      <c r="EF241">
        <v>1</v>
      </c>
      <c r="EG241">
        <v>25</v>
      </c>
    </row>
    <row r="242" spans="1:137" x14ac:dyDescent="0.25">
      <c r="A242" t="s">
        <v>77</v>
      </c>
      <c r="B242">
        <v>1995</v>
      </c>
      <c r="C242">
        <v>0</v>
      </c>
      <c r="D242">
        <v>1</v>
      </c>
      <c r="E242">
        <v>1</v>
      </c>
      <c r="F242">
        <v>1</v>
      </c>
      <c r="G242">
        <v>0</v>
      </c>
      <c r="H242">
        <v>1</v>
      </c>
      <c r="I242">
        <v>1</v>
      </c>
      <c r="J242">
        <v>0</v>
      </c>
      <c r="K242">
        <v>0</v>
      </c>
      <c r="L242">
        <v>0</v>
      </c>
      <c r="M242">
        <v>0</v>
      </c>
      <c r="N242">
        <v>1</v>
      </c>
      <c r="O242">
        <v>1</v>
      </c>
      <c r="P242">
        <v>1</v>
      </c>
      <c r="Q242">
        <v>1</v>
      </c>
      <c r="R242">
        <v>1</v>
      </c>
      <c r="S242">
        <v>1</v>
      </c>
      <c r="T242">
        <v>0</v>
      </c>
      <c r="U242">
        <v>0</v>
      </c>
      <c r="V242">
        <v>0</v>
      </c>
      <c r="W242">
        <v>0</v>
      </c>
      <c r="X242">
        <v>0</v>
      </c>
      <c r="Y242">
        <v>0</v>
      </c>
      <c r="Z242">
        <v>0</v>
      </c>
      <c r="AA242">
        <v>1</v>
      </c>
      <c r="AB242">
        <v>1</v>
      </c>
      <c r="AC242">
        <v>0</v>
      </c>
      <c r="AD242">
        <v>0</v>
      </c>
      <c r="AE242">
        <v>1</v>
      </c>
      <c r="AF242">
        <v>1</v>
      </c>
      <c r="AG242">
        <v>0</v>
      </c>
      <c r="AH242">
        <v>1</v>
      </c>
      <c r="AI242">
        <v>1</v>
      </c>
      <c r="AJ242">
        <v>0</v>
      </c>
      <c r="AK242">
        <v>0</v>
      </c>
      <c r="AL242">
        <v>0</v>
      </c>
      <c r="AM242">
        <v>0</v>
      </c>
      <c r="AN242">
        <v>0</v>
      </c>
      <c r="AO242">
        <v>0</v>
      </c>
      <c r="AP242">
        <v>1</v>
      </c>
      <c r="AQ242">
        <v>1</v>
      </c>
      <c r="AR242">
        <v>0</v>
      </c>
      <c r="AS242">
        <v>0</v>
      </c>
      <c r="AT242">
        <v>1</v>
      </c>
      <c r="AU242">
        <v>0</v>
      </c>
      <c r="AV242">
        <v>0</v>
      </c>
      <c r="AW242">
        <v>0</v>
      </c>
      <c r="AX242">
        <v>1</v>
      </c>
      <c r="AY242">
        <v>1</v>
      </c>
      <c r="AZ242">
        <v>1</v>
      </c>
      <c r="BA242">
        <v>1</v>
      </c>
      <c r="BB242">
        <v>1</v>
      </c>
      <c r="BC242">
        <v>1</v>
      </c>
      <c r="BD242">
        <v>1</v>
      </c>
      <c r="BE242">
        <v>1</v>
      </c>
      <c r="BF242">
        <v>0</v>
      </c>
      <c r="BG242">
        <v>0</v>
      </c>
      <c r="BH242">
        <v>1</v>
      </c>
      <c r="BI242">
        <v>0</v>
      </c>
      <c r="BJ242">
        <v>1</v>
      </c>
      <c r="BK242">
        <v>1</v>
      </c>
      <c r="BL242">
        <v>1</v>
      </c>
      <c r="BM242">
        <v>1</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1</v>
      </c>
      <c r="CK242">
        <v>0</v>
      </c>
      <c r="CL242">
        <v>1</v>
      </c>
      <c r="CM242">
        <v>1</v>
      </c>
      <c r="CN242">
        <v>1</v>
      </c>
      <c r="CO242">
        <v>0</v>
      </c>
      <c r="CP242">
        <v>0</v>
      </c>
      <c r="CQ242">
        <v>0</v>
      </c>
      <c r="CR242">
        <v>0</v>
      </c>
      <c r="CS242">
        <v>1</v>
      </c>
      <c r="CT242">
        <v>0</v>
      </c>
      <c r="CU242">
        <v>0</v>
      </c>
      <c r="CV242">
        <v>0</v>
      </c>
      <c r="CW242">
        <v>0</v>
      </c>
      <c r="CX242">
        <v>0</v>
      </c>
      <c r="CY242">
        <v>0</v>
      </c>
      <c r="CZ242">
        <v>0</v>
      </c>
      <c r="DA242">
        <v>1</v>
      </c>
      <c r="DB242">
        <v>0</v>
      </c>
      <c r="DC242">
        <v>0</v>
      </c>
      <c r="DD242">
        <v>1</v>
      </c>
      <c r="DE242">
        <v>1</v>
      </c>
      <c r="DF242">
        <v>0</v>
      </c>
      <c r="DG242">
        <v>0</v>
      </c>
      <c r="DH242">
        <v>1</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42</v>
      </c>
    </row>
    <row r="243" spans="1:137" x14ac:dyDescent="0.25">
      <c r="A243" t="s">
        <v>79</v>
      </c>
      <c r="B243">
        <v>1995</v>
      </c>
      <c r="C243">
        <v>0</v>
      </c>
      <c r="D243">
        <v>0</v>
      </c>
      <c r="E243">
        <v>0</v>
      </c>
      <c r="F243">
        <v>0</v>
      </c>
      <c r="G243">
        <v>0</v>
      </c>
      <c r="H243">
        <v>0</v>
      </c>
      <c r="I243">
        <v>1</v>
      </c>
      <c r="J243">
        <v>0</v>
      </c>
      <c r="K243">
        <v>0</v>
      </c>
      <c r="L243">
        <v>0</v>
      </c>
      <c r="M243">
        <v>0</v>
      </c>
      <c r="N243">
        <v>0</v>
      </c>
      <c r="O243">
        <v>1</v>
      </c>
      <c r="P243">
        <v>0</v>
      </c>
      <c r="Q243">
        <v>0</v>
      </c>
      <c r="R243">
        <v>0</v>
      </c>
      <c r="S243">
        <v>0</v>
      </c>
      <c r="T243">
        <v>0</v>
      </c>
      <c r="U243">
        <v>0</v>
      </c>
      <c r="V243">
        <v>0</v>
      </c>
      <c r="W243">
        <v>1</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1</v>
      </c>
      <c r="AQ243">
        <v>0</v>
      </c>
      <c r="AR243">
        <v>0</v>
      </c>
      <c r="AS243">
        <v>0</v>
      </c>
      <c r="AT243">
        <v>1</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1</v>
      </c>
      <c r="BW243">
        <v>0</v>
      </c>
      <c r="BX243">
        <v>0</v>
      </c>
      <c r="BY243">
        <v>0</v>
      </c>
      <c r="BZ243">
        <v>0</v>
      </c>
      <c r="CA243">
        <v>0</v>
      </c>
      <c r="CB243">
        <v>0</v>
      </c>
      <c r="CC243">
        <v>0</v>
      </c>
      <c r="CD243">
        <v>0</v>
      </c>
      <c r="CE243">
        <v>1</v>
      </c>
      <c r="CF243">
        <v>1</v>
      </c>
      <c r="CG243">
        <v>1</v>
      </c>
      <c r="CH243">
        <v>1</v>
      </c>
      <c r="CI243">
        <v>0</v>
      </c>
      <c r="CJ243">
        <v>1</v>
      </c>
      <c r="CK243">
        <v>0</v>
      </c>
      <c r="CL243">
        <v>1</v>
      </c>
      <c r="CM243">
        <v>1</v>
      </c>
      <c r="CN243">
        <v>1</v>
      </c>
      <c r="CO243">
        <v>1</v>
      </c>
      <c r="CP243">
        <v>0</v>
      </c>
      <c r="CQ243">
        <v>1</v>
      </c>
      <c r="CR243">
        <v>1</v>
      </c>
      <c r="CS243">
        <v>1</v>
      </c>
      <c r="CT243">
        <v>0</v>
      </c>
      <c r="CU243">
        <v>0</v>
      </c>
      <c r="CV243">
        <v>0</v>
      </c>
      <c r="CW243">
        <v>0</v>
      </c>
      <c r="CX243">
        <v>0</v>
      </c>
      <c r="CY243">
        <v>0</v>
      </c>
      <c r="CZ243">
        <v>0</v>
      </c>
      <c r="DA243">
        <v>0</v>
      </c>
      <c r="DB243">
        <v>0</v>
      </c>
      <c r="DC243">
        <v>0</v>
      </c>
      <c r="DD243">
        <v>0</v>
      </c>
      <c r="DE243">
        <v>0</v>
      </c>
      <c r="DF243">
        <v>1</v>
      </c>
      <c r="DG243">
        <v>0</v>
      </c>
      <c r="DH243">
        <v>1</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20</v>
      </c>
    </row>
    <row r="244" spans="1:137" x14ac:dyDescent="0.25">
      <c r="A244" t="s">
        <v>81</v>
      </c>
      <c r="B244">
        <v>1995</v>
      </c>
      <c r="C244">
        <v>0</v>
      </c>
      <c r="D244">
        <v>0</v>
      </c>
      <c r="E244">
        <v>0</v>
      </c>
      <c r="F244">
        <v>0</v>
      </c>
      <c r="G244">
        <v>0</v>
      </c>
      <c r="H244">
        <v>0</v>
      </c>
      <c r="I244">
        <v>0</v>
      </c>
      <c r="J244">
        <v>0</v>
      </c>
      <c r="K244">
        <v>0</v>
      </c>
      <c r="L244">
        <v>0</v>
      </c>
      <c r="M244">
        <v>1</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1</v>
      </c>
      <c r="CH244">
        <v>0</v>
      </c>
      <c r="CI244">
        <v>0</v>
      </c>
      <c r="CJ244">
        <v>0</v>
      </c>
      <c r="CK244">
        <v>0</v>
      </c>
      <c r="CL244">
        <v>1</v>
      </c>
      <c r="CM244">
        <v>0</v>
      </c>
      <c r="CN244">
        <v>0</v>
      </c>
      <c r="CO244">
        <v>0</v>
      </c>
      <c r="CP244">
        <v>0</v>
      </c>
      <c r="CQ244">
        <v>1</v>
      </c>
      <c r="CR244">
        <v>0</v>
      </c>
      <c r="CS244">
        <v>1</v>
      </c>
      <c r="CT244">
        <v>0</v>
      </c>
      <c r="CU244">
        <v>0</v>
      </c>
      <c r="CV244">
        <v>0</v>
      </c>
      <c r="CW244">
        <v>0</v>
      </c>
      <c r="CX244">
        <v>0</v>
      </c>
      <c r="CY244">
        <v>0</v>
      </c>
      <c r="CZ244">
        <v>0</v>
      </c>
      <c r="DA244">
        <v>0</v>
      </c>
      <c r="DB244">
        <v>0</v>
      </c>
      <c r="DC244">
        <v>0</v>
      </c>
      <c r="DD244">
        <v>0</v>
      </c>
      <c r="DE244">
        <v>0</v>
      </c>
      <c r="DF244">
        <v>0</v>
      </c>
      <c r="DG244">
        <v>0</v>
      </c>
      <c r="DH244">
        <v>1</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6</v>
      </c>
    </row>
    <row r="245" spans="1:137" x14ac:dyDescent="0.25">
      <c r="A245" t="s">
        <v>83</v>
      </c>
      <c r="B245">
        <v>1995</v>
      </c>
      <c r="C245">
        <v>0</v>
      </c>
      <c r="D245">
        <v>0</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v>0</v>
      </c>
      <c r="AB245">
        <v>0</v>
      </c>
      <c r="AC245">
        <v>0</v>
      </c>
      <c r="AD245">
        <v>0</v>
      </c>
      <c r="AE245">
        <v>0</v>
      </c>
      <c r="AF245">
        <v>1</v>
      </c>
      <c r="AG245">
        <v>1</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1</v>
      </c>
      <c r="BN245">
        <v>0</v>
      </c>
      <c r="BO245">
        <v>0</v>
      </c>
      <c r="BP245">
        <v>0</v>
      </c>
      <c r="BQ245">
        <v>0</v>
      </c>
      <c r="BR245">
        <v>0</v>
      </c>
      <c r="BS245">
        <v>0</v>
      </c>
      <c r="BT245">
        <v>0</v>
      </c>
      <c r="BU245">
        <v>0</v>
      </c>
      <c r="BV245">
        <v>0</v>
      </c>
      <c r="BW245">
        <v>0</v>
      </c>
      <c r="BX245">
        <v>0</v>
      </c>
      <c r="BY245">
        <v>0</v>
      </c>
      <c r="BZ245">
        <v>0</v>
      </c>
      <c r="CA245">
        <v>0</v>
      </c>
      <c r="CB245">
        <v>0</v>
      </c>
      <c r="CC245">
        <v>0</v>
      </c>
      <c r="CD245">
        <v>0</v>
      </c>
      <c r="CE245">
        <v>1</v>
      </c>
      <c r="CF245">
        <v>1</v>
      </c>
      <c r="CG245">
        <v>1</v>
      </c>
      <c r="CH245">
        <v>0</v>
      </c>
      <c r="CI245">
        <v>0</v>
      </c>
      <c r="CJ245">
        <v>1</v>
      </c>
      <c r="CK245">
        <v>1</v>
      </c>
      <c r="CL245">
        <v>1</v>
      </c>
      <c r="CM245">
        <v>0</v>
      </c>
      <c r="CN245">
        <v>0</v>
      </c>
      <c r="CO245">
        <v>1</v>
      </c>
      <c r="CP245">
        <v>0</v>
      </c>
      <c r="CQ245">
        <v>1</v>
      </c>
      <c r="CR245">
        <v>0</v>
      </c>
      <c r="CS245">
        <v>1</v>
      </c>
      <c r="CT245">
        <v>0</v>
      </c>
      <c r="CU245">
        <v>0</v>
      </c>
      <c r="CV245">
        <v>0</v>
      </c>
      <c r="CW245">
        <v>0</v>
      </c>
      <c r="CX245">
        <v>0</v>
      </c>
      <c r="CY245">
        <v>0</v>
      </c>
      <c r="CZ245">
        <v>0</v>
      </c>
      <c r="DA245">
        <v>0</v>
      </c>
      <c r="DB245">
        <v>0</v>
      </c>
      <c r="DC245">
        <v>0</v>
      </c>
      <c r="DD245">
        <v>0</v>
      </c>
      <c r="DE245">
        <v>0</v>
      </c>
      <c r="DF245">
        <v>0</v>
      </c>
      <c r="DG245">
        <v>0</v>
      </c>
      <c r="DH245">
        <v>1</v>
      </c>
      <c r="DI245">
        <v>0</v>
      </c>
      <c r="DJ245">
        <v>0</v>
      </c>
      <c r="DK245">
        <v>0</v>
      </c>
      <c r="DL245">
        <v>0</v>
      </c>
      <c r="DM245">
        <v>0</v>
      </c>
      <c r="DN245">
        <v>0</v>
      </c>
      <c r="DO245">
        <v>0</v>
      </c>
      <c r="DP245">
        <v>0</v>
      </c>
      <c r="DQ245">
        <v>0</v>
      </c>
      <c r="DR245">
        <v>0</v>
      </c>
      <c r="DS245">
        <v>1</v>
      </c>
      <c r="DT245">
        <v>0</v>
      </c>
      <c r="DU245">
        <v>0</v>
      </c>
      <c r="DV245">
        <v>0</v>
      </c>
      <c r="DW245">
        <v>0</v>
      </c>
      <c r="DX245">
        <v>0</v>
      </c>
      <c r="DY245">
        <v>0</v>
      </c>
      <c r="DZ245">
        <v>0</v>
      </c>
      <c r="EA245">
        <v>0</v>
      </c>
      <c r="EB245">
        <v>0</v>
      </c>
      <c r="EC245">
        <v>0</v>
      </c>
      <c r="ED245">
        <v>0</v>
      </c>
      <c r="EE245">
        <v>0</v>
      </c>
      <c r="EF245">
        <v>0</v>
      </c>
      <c r="EG245">
        <v>19</v>
      </c>
    </row>
    <row r="246" spans="1:137" x14ac:dyDescent="0.25">
      <c r="A246" t="s">
        <v>85</v>
      </c>
      <c r="B246">
        <v>1995</v>
      </c>
      <c r="C246">
        <v>1</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1</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1</v>
      </c>
      <c r="CG246">
        <v>1</v>
      </c>
      <c r="CH246">
        <v>1</v>
      </c>
      <c r="CI246">
        <v>0</v>
      </c>
      <c r="CJ246">
        <v>1</v>
      </c>
      <c r="CK246">
        <v>0</v>
      </c>
      <c r="CL246">
        <v>1</v>
      </c>
      <c r="CM246">
        <v>0</v>
      </c>
      <c r="CN246">
        <v>0</v>
      </c>
      <c r="CO246">
        <v>1</v>
      </c>
      <c r="CP246">
        <v>0</v>
      </c>
      <c r="CQ246">
        <v>1</v>
      </c>
      <c r="CR246">
        <v>0</v>
      </c>
      <c r="CS246">
        <v>1</v>
      </c>
      <c r="CT246">
        <v>0</v>
      </c>
      <c r="CU246">
        <v>0</v>
      </c>
      <c r="CV246">
        <v>0</v>
      </c>
      <c r="CW246">
        <v>0</v>
      </c>
      <c r="CX246">
        <v>0</v>
      </c>
      <c r="CY246">
        <v>0</v>
      </c>
      <c r="CZ246">
        <v>1</v>
      </c>
      <c r="DA246">
        <v>1</v>
      </c>
      <c r="DB246">
        <v>0</v>
      </c>
      <c r="DC246">
        <v>0</v>
      </c>
      <c r="DD246">
        <v>1</v>
      </c>
      <c r="DE246">
        <v>1</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15</v>
      </c>
    </row>
    <row r="247" spans="1:137" x14ac:dyDescent="0.25">
      <c r="A247" t="s">
        <v>87</v>
      </c>
      <c r="B247">
        <v>1995</v>
      </c>
      <c r="C247">
        <v>1</v>
      </c>
      <c r="D247">
        <v>1</v>
      </c>
      <c r="E247">
        <v>0</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1</v>
      </c>
      <c r="BY247">
        <v>1</v>
      </c>
      <c r="BZ247">
        <v>0</v>
      </c>
      <c r="CA247">
        <v>0</v>
      </c>
      <c r="CB247">
        <v>0</v>
      </c>
      <c r="CC247">
        <v>0</v>
      </c>
      <c r="CD247">
        <v>0</v>
      </c>
      <c r="CE247">
        <v>1</v>
      </c>
      <c r="CF247">
        <v>0</v>
      </c>
      <c r="CG247">
        <v>0</v>
      </c>
      <c r="CH247">
        <v>0</v>
      </c>
      <c r="CI247">
        <v>0</v>
      </c>
      <c r="CJ247">
        <v>1</v>
      </c>
      <c r="CK247">
        <v>1</v>
      </c>
      <c r="CL247">
        <v>1</v>
      </c>
      <c r="CM247">
        <v>0</v>
      </c>
      <c r="CN247">
        <v>0</v>
      </c>
      <c r="CO247">
        <v>1</v>
      </c>
      <c r="CP247">
        <v>0</v>
      </c>
      <c r="CQ247">
        <v>1</v>
      </c>
      <c r="CR247">
        <v>1</v>
      </c>
      <c r="CS247">
        <v>0</v>
      </c>
      <c r="CT247">
        <v>0</v>
      </c>
      <c r="CU247">
        <v>0</v>
      </c>
      <c r="CV247">
        <v>0</v>
      </c>
      <c r="CW247">
        <v>0</v>
      </c>
      <c r="CX247">
        <v>0</v>
      </c>
      <c r="CY247">
        <v>0</v>
      </c>
      <c r="CZ247">
        <v>0</v>
      </c>
      <c r="DA247">
        <v>0</v>
      </c>
      <c r="DB247">
        <v>0</v>
      </c>
      <c r="DC247">
        <v>0</v>
      </c>
      <c r="DD247">
        <v>0</v>
      </c>
      <c r="DE247">
        <v>0</v>
      </c>
      <c r="DF247">
        <v>0</v>
      </c>
      <c r="DG247">
        <v>0</v>
      </c>
      <c r="DH247">
        <v>1</v>
      </c>
      <c r="DI247">
        <v>0</v>
      </c>
      <c r="DJ247">
        <v>0</v>
      </c>
      <c r="DK247">
        <v>0</v>
      </c>
      <c r="DL247">
        <v>0</v>
      </c>
      <c r="DM247">
        <v>0</v>
      </c>
      <c r="DN247">
        <v>0</v>
      </c>
      <c r="DO247">
        <v>0</v>
      </c>
      <c r="DP247">
        <v>0</v>
      </c>
      <c r="DQ247">
        <v>0</v>
      </c>
      <c r="DR247">
        <v>0</v>
      </c>
      <c r="DS247">
        <v>1</v>
      </c>
      <c r="DT247">
        <v>0</v>
      </c>
      <c r="DU247">
        <v>0</v>
      </c>
      <c r="DV247">
        <v>0</v>
      </c>
      <c r="DW247">
        <v>0</v>
      </c>
      <c r="DX247">
        <v>0</v>
      </c>
      <c r="DY247">
        <v>0</v>
      </c>
      <c r="DZ247">
        <v>0</v>
      </c>
      <c r="EA247">
        <v>0</v>
      </c>
      <c r="EB247">
        <v>0</v>
      </c>
      <c r="EC247">
        <v>0</v>
      </c>
      <c r="ED247">
        <v>0</v>
      </c>
      <c r="EE247">
        <v>0</v>
      </c>
      <c r="EF247">
        <v>0</v>
      </c>
      <c r="EG247">
        <v>14</v>
      </c>
    </row>
    <row r="248" spans="1:137" x14ac:dyDescent="0.25">
      <c r="A248" t="s">
        <v>91</v>
      </c>
      <c r="B248">
        <v>1995</v>
      </c>
      <c r="C248">
        <v>0</v>
      </c>
      <c r="D248">
        <v>0</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0</v>
      </c>
      <c r="CX248">
        <v>0</v>
      </c>
      <c r="CY248">
        <v>0</v>
      </c>
      <c r="CZ248">
        <v>0</v>
      </c>
      <c r="DA248">
        <v>0</v>
      </c>
      <c r="DB248">
        <v>0</v>
      </c>
      <c r="DC248">
        <v>0</v>
      </c>
      <c r="DD248">
        <v>0</v>
      </c>
      <c r="DE248">
        <v>0</v>
      </c>
      <c r="DF248">
        <v>0</v>
      </c>
      <c r="DG248">
        <v>0</v>
      </c>
      <c r="DH248">
        <v>1</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3</v>
      </c>
    </row>
    <row r="249" spans="1:137" x14ac:dyDescent="0.25">
      <c r="A249" t="s">
        <v>89</v>
      </c>
      <c r="B249">
        <v>1995</v>
      </c>
      <c r="C249">
        <v>1</v>
      </c>
      <c r="D249">
        <v>1</v>
      </c>
      <c r="E249">
        <v>0</v>
      </c>
      <c r="F249">
        <v>1</v>
      </c>
      <c r="G249">
        <v>0</v>
      </c>
      <c r="H249">
        <v>0</v>
      </c>
      <c r="I249">
        <v>0</v>
      </c>
      <c r="J249">
        <v>0</v>
      </c>
      <c r="K249">
        <v>0</v>
      </c>
      <c r="L249">
        <v>0</v>
      </c>
      <c r="M249">
        <v>0</v>
      </c>
      <c r="N249">
        <v>0</v>
      </c>
      <c r="O249">
        <v>1</v>
      </c>
      <c r="P249">
        <v>0</v>
      </c>
      <c r="Q249">
        <v>0</v>
      </c>
      <c r="R249">
        <v>0</v>
      </c>
      <c r="S249">
        <v>0</v>
      </c>
      <c r="T249">
        <v>0</v>
      </c>
      <c r="U249">
        <v>0</v>
      </c>
      <c r="V249">
        <v>0</v>
      </c>
      <c r="W249">
        <v>0</v>
      </c>
      <c r="X249">
        <v>0</v>
      </c>
      <c r="Y249">
        <v>0</v>
      </c>
      <c r="Z249">
        <v>0</v>
      </c>
      <c r="AA249">
        <v>0</v>
      </c>
      <c r="AB249">
        <v>0</v>
      </c>
      <c r="AC249">
        <v>0</v>
      </c>
      <c r="AD249">
        <v>0</v>
      </c>
      <c r="AE249">
        <v>0</v>
      </c>
      <c r="AF249">
        <v>1</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1</v>
      </c>
      <c r="BW249">
        <v>0</v>
      </c>
      <c r="BX249">
        <v>1</v>
      </c>
      <c r="BY249">
        <v>1</v>
      </c>
      <c r="BZ249">
        <v>0</v>
      </c>
      <c r="CA249">
        <v>0</v>
      </c>
      <c r="CB249">
        <v>0</v>
      </c>
      <c r="CC249">
        <v>0</v>
      </c>
      <c r="CD249">
        <v>0</v>
      </c>
      <c r="CE249">
        <v>0</v>
      </c>
      <c r="CF249">
        <v>0</v>
      </c>
      <c r="CG249">
        <v>1</v>
      </c>
      <c r="CH249">
        <v>0</v>
      </c>
      <c r="CI249">
        <v>0</v>
      </c>
      <c r="CJ249">
        <v>0</v>
      </c>
      <c r="CK249">
        <v>0</v>
      </c>
      <c r="CL249">
        <v>1</v>
      </c>
      <c r="CM249">
        <v>0</v>
      </c>
      <c r="CN249">
        <v>0</v>
      </c>
      <c r="CO249">
        <v>1</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1</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14</v>
      </c>
    </row>
    <row r="250" spans="1:137" x14ac:dyDescent="0.25">
      <c r="A250" t="s">
        <v>93</v>
      </c>
      <c r="B250">
        <v>1995</v>
      </c>
      <c r="C250">
        <v>0</v>
      </c>
      <c r="D250">
        <v>1</v>
      </c>
      <c r="E250">
        <v>1</v>
      </c>
      <c r="F250">
        <v>1</v>
      </c>
      <c r="G250">
        <v>1</v>
      </c>
      <c r="H250">
        <v>0</v>
      </c>
      <c r="I250">
        <v>0</v>
      </c>
      <c r="J250">
        <v>0</v>
      </c>
      <c r="K250">
        <v>1</v>
      </c>
      <c r="L250">
        <v>1</v>
      </c>
      <c r="M250">
        <v>1</v>
      </c>
      <c r="N250">
        <v>1</v>
      </c>
      <c r="O250">
        <v>1</v>
      </c>
      <c r="P250">
        <v>0</v>
      </c>
      <c r="Q250">
        <v>0</v>
      </c>
      <c r="R250">
        <v>0</v>
      </c>
      <c r="S250">
        <v>1</v>
      </c>
      <c r="T250">
        <v>0</v>
      </c>
      <c r="U250">
        <v>0</v>
      </c>
      <c r="V250">
        <v>0</v>
      </c>
      <c r="W250">
        <v>1</v>
      </c>
      <c r="X250">
        <v>1</v>
      </c>
      <c r="Y250">
        <v>0</v>
      </c>
      <c r="Z250">
        <v>0</v>
      </c>
      <c r="AA250">
        <v>0</v>
      </c>
      <c r="AB250">
        <v>0</v>
      </c>
      <c r="AC250">
        <v>1</v>
      </c>
      <c r="AD250">
        <v>0</v>
      </c>
      <c r="AE250">
        <v>0</v>
      </c>
      <c r="AF250">
        <v>0</v>
      </c>
      <c r="AG250">
        <v>0</v>
      </c>
      <c r="AH250">
        <v>0</v>
      </c>
      <c r="AI250">
        <v>0</v>
      </c>
      <c r="AJ250">
        <v>0</v>
      </c>
      <c r="AK250">
        <v>0</v>
      </c>
      <c r="AL250">
        <v>0</v>
      </c>
      <c r="AM250">
        <v>0</v>
      </c>
      <c r="AN250">
        <v>0</v>
      </c>
      <c r="AO250">
        <v>0</v>
      </c>
      <c r="AP250">
        <v>0</v>
      </c>
      <c r="AQ250">
        <v>0</v>
      </c>
      <c r="AR250">
        <v>0</v>
      </c>
      <c r="AS250">
        <v>0</v>
      </c>
      <c r="AT250">
        <v>0</v>
      </c>
      <c r="AU250">
        <v>1</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1</v>
      </c>
      <c r="CH250">
        <v>0</v>
      </c>
      <c r="CI250">
        <v>0</v>
      </c>
      <c r="CJ250">
        <v>0</v>
      </c>
      <c r="CK250">
        <v>0</v>
      </c>
      <c r="CL250">
        <v>1</v>
      </c>
      <c r="CM250">
        <v>0</v>
      </c>
      <c r="CN250">
        <v>0</v>
      </c>
      <c r="CO250">
        <v>1</v>
      </c>
      <c r="CP250">
        <v>0</v>
      </c>
      <c r="CQ250">
        <v>1</v>
      </c>
      <c r="CR250">
        <v>1</v>
      </c>
      <c r="CS250">
        <v>1</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1</v>
      </c>
      <c r="DM250">
        <v>1</v>
      </c>
      <c r="DN250">
        <v>0</v>
      </c>
      <c r="DO250">
        <v>0</v>
      </c>
      <c r="DP250">
        <v>0</v>
      </c>
      <c r="DQ250">
        <v>1</v>
      </c>
      <c r="DR250">
        <v>0</v>
      </c>
      <c r="DS250">
        <v>0</v>
      </c>
      <c r="DT250">
        <v>0</v>
      </c>
      <c r="DU250">
        <v>1</v>
      </c>
      <c r="DV250">
        <v>0</v>
      </c>
      <c r="DW250">
        <v>1</v>
      </c>
      <c r="DX250">
        <v>0</v>
      </c>
      <c r="DY250">
        <v>1</v>
      </c>
      <c r="DZ250">
        <v>0</v>
      </c>
      <c r="EA250">
        <v>0</v>
      </c>
      <c r="EB250">
        <v>1</v>
      </c>
      <c r="EC250">
        <v>0</v>
      </c>
      <c r="ED250">
        <v>0</v>
      </c>
      <c r="EE250">
        <v>0</v>
      </c>
      <c r="EF250">
        <v>1</v>
      </c>
      <c r="EG250">
        <v>28</v>
      </c>
    </row>
    <row r="251" spans="1:137" x14ac:dyDescent="0.25">
      <c r="A251" t="s">
        <v>97</v>
      </c>
      <c r="B251">
        <v>1995</v>
      </c>
      <c r="C251">
        <v>1</v>
      </c>
      <c r="D251">
        <v>1</v>
      </c>
      <c r="E251">
        <v>1</v>
      </c>
      <c r="F251">
        <v>1</v>
      </c>
      <c r="G251">
        <v>0</v>
      </c>
      <c r="H251">
        <v>0</v>
      </c>
      <c r="I251">
        <v>1</v>
      </c>
      <c r="J251">
        <v>0</v>
      </c>
      <c r="K251">
        <v>0</v>
      </c>
      <c r="L251">
        <v>0</v>
      </c>
      <c r="M251">
        <v>1</v>
      </c>
      <c r="N251">
        <v>0</v>
      </c>
      <c r="O251">
        <v>0</v>
      </c>
      <c r="P251">
        <v>0</v>
      </c>
      <c r="Q251">
        <v>0</v>
      </c>
      <c r="R251">
        <v>0</v>
      </c>
      <c r="S251">
        <v>0</v>
      </c>
      <c r="T251">
        <v>0</v>
      </c>
      <c r="U251">
        <v>0</v>
      </c>
      <c r="V251">
        <v>0</v>
      </c>
      <c r="W251">
        <v>0</v>
      </c>
      <c r="X251">
        <v>0</v>
      </c>
      <c r="Y251">
        <v>0</v>
      </c>
      <c r="Z251">
        <v>0</v>
      </c>
      <c r="AA251">
        <v>1</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1</v>
      </c>
      <c r="CH251">
        <v>0</v>
      </c>
      <c r="CI251">
        <v>0</v>
      </c>
      <c r="CJ251">
        <v>0</v>
      </c>
      <c r="CK251">
        <v>0</v>
      </c>
      <c r="CL251">
        <v>1</v>
      </c>
      <c r="CM251">
        <v>0</v>
      </c>
      <c r="CN251">
        <v>0</v>
      </c>
      <c r="CO251">
        <v>0</v>
      </c>
      <c r="CP251">
        <v>0</v>
      </c>
      <c r="CQ251">
        <v>0</v>
      </c>
      <c r="CR251">
        <v>1</v>
      </c>
      <c r="CS251">
        <v>1</v>
      </c>
      <c r="CT251">
        <v>0</v>
      </c>
      <c r="CU251">
        <v>0</v>
      </c>
      <c r="CV251">
        <v>0</v>
      </c>
      <c r="CW251">
        <v>0</v>
      </c>
      <c r="CX251">
        <v>0</v>
      </c>
      <c r="CY251">
        <v>0</v>
      </c>
      <c r="CZ251">
        <v>0</v>
      </c>
      <c r="DA251">
        <v>0</v>
      </c>
      <c r="DB251">
        <v>0</v>
      </c>
      <c r="DC251">
        <v>0</v>
      </c>
      <c r="DD251">
        <v>0</v>
      </c>
      <c r="DE251">
        <v>0</v>
      </c>
      <c r="DF251">
        <v>0</v>
      </c>
      <c r="DG251">
        <v>0</v>
      </c>
      <c r="DH251">
        <v>1</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12</v>
      </c>
    </row>
    <row r="252" spans="1:137" x14ac:dyDescent="0.25">
      <c r="A252" t="s">
        <v>95</v>
      </c>
      <c r="B252">
        <v>1995</v>
      </c>
      <c r="C252">
        <v>1</v>
      </c>
      <c r="D252">
        <v>1</v>
      </c>
      <c r="E252">
        <v>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1</v>
      </c>
      <c r="AR252">
        <v>0</v>
      </c>
      <c r="AS252">
        <v>0</v>
      </c>
      <c r="AT252">
        <v>0</v>
      </c>
      <c r="AU252">
        <v>1</v>
      </c>
      <c r="AV252">
        <v>0</v>
      </c>
      <c r="AW252">
        <v>0</v>
      </c>
      <c r="AX252">
        <v>0</v>
      </c>
      <c r="AY252">
        <v>0</v>
      </c>
      <c r="AZ252">
        <v>0</v>
      </c>
      <c r="BA252">
        <v>0</v>
      </c>
      <c r="BB252">
        <v>0</v>
      </c>
      <c r="BC252">
        <v>0</v>
      </c>
      <c r="BD252">
        <v>0</v>
      </c>
      <c r="BE252">
        <v>0</v>
      </c>
      <c r="BF252">
        <v>0</v>
      </c>
      <c r="BG252">
        <v>0</v>
      </c>
      <c r="BH252">
        <v>0</v>
      </c>
      <c r="BI252">
        <v>0</v>
      </c>
      <c r="BJ252">
        <v>0</v>
      </c>
      <c r="BK252">
        <v>0</v>
      </c>
      <c r="BL252">
        <v>0</v>
      </c>
      <c r="BM252">
        <v>1</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1</v>
      </c>
      <c r="CH252">
        <v>0</v>
      </c>
      <c r="CI252">
        <v>0</v>
      </c>
      <c r="CJ252">
        <v>0</v>
      </c>
      <c r="CK252">
        <v>0</v>
      </c>
      <c r="CL252">
        <v>1</v>
      </c>
      <c r="CM252">
        <v>1</v>
      </c>
      <c r="CN252">
        <v>1</v>
      </c>
      <c r="CO252">
        <v>1</v>
      </c>
      <c r="CP252">
        <v>0</v>
      </c>
      <c r="CQ252">
        <v>1</v>
      </c>
      <c r="CR252">
        <v>1</v>
      </c>
      <c r="CS252">
        <v>1</v>
      </c>
      <c r="CT252">
        <v>0</v>
      </c>
      <c r="CU252">
        <v>0</v>
      </c>
      <c r="CV252">
        <v>0</v>
      </c>
      <c r="CW252">
        <v>0</v>
      </c>
      <c r="CX252">
        <v>0</v>
      </c>
      <c r="CY252">
        <v>0</v>
      </c>
      <c r="CZ252">
        <v>0</v>
      </c>
      <c r="DA252">
        <v>1</v>
      </c>
      <c r="DB252">
        <v>0</v>
      </c>
      <c r="DC252">
        <v>0</v>
      </c>
      <c r="DD252">
        <v>0</v>
      </c>
      <c r="DE252">
        <v>1</v>
      </c>
      <c r="DF252">
        <v>0</v>
      </c>
      <c r="DG252">
        <v>0</v>
      </c>
      <c r="DH252">
        <v>1</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17</v>
      </c>
    </row>
    <row r="253" spans="1:137" x14ac:dyDescent="0.25">
      <c r="A253" t="s">
        <v>99</v>
      </c>
      <c r="B253">
        <v>1995</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0</v>
      </c>
      <c r="CI253">
        <v>0</v>
      </c>
      <c r="CJ253">
        <v>0</v>
      </c>
      <c r="CK253">
        <v>0</v>
      </c>
      <c r="CL253">
        <v>1</v>
      </c>
      <c r="CM253">
        <v>0</v>
      </c>
      <c r="CN253">
        <v>0</v>
      </c>
      <c r="CO253">
        <v>1</v>
      </c>
      <c r="CP253">
        <v>0</v>
      </c>
      <c r="CQ253">
        <v>0</v>
      </c>
      <c r="CR253">
        <v>1</v>
      </c>
      <c r="CS253">
        <v>1</v>
      </c>
      <c r="CT253">
        <v>0</v>
      </c>
      <c r="CU253">
        <v>0</v>
      </c>
      <c r="CV253">
        <v>0</v>
      </c>
      <c r="CW253">
        <v>0</v>
      </c>
      <c r="CX253">
        <v>0</v>
      </c>
      <c r="CY253">
        <v>0</v>
      </c>
      <c r="CZ253">
        <v>0</v>
      </c>
      <c r="DA253">
        <v>0</v>
      </c>
      <c r="DB253">
        <v>0</v>
      </c>
      <c r="DC253">
        <v>0</v>
      </c>
      <c r="DD253">
        <v>0</v>
      </c>
      <c r="DE253">
        <v>0</v>
      </c>
      <c r="DF253">
        <v>0</v>
      </c>
      <c r="DG253">
        <v>0</v>
      </c>
      <c r="DH253">
        <v>1</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8</v>
      </c>
    </row>
    <row r="254" spans="1:137" x14ac:dyDescent="0.25">
      <c r="A254" t="s">
        <v>3</v>
      </c>
      <c r="B254">
        <v>1996</v>
      </c>
      <c r="C254">
        <v>0</v>
      </c>
      <c r="D254">
        <v>0</v>
      </c>
      <c r="E254">
        <v>0</v>
      </c>
      <c r="F254">
        <v>0</v>
      </c>
      <c r="G254">
        <v>0</v>
      </c>
      <c r="H254">
        <v>0</v>
      </c>
      <c r="I254">
        <v>1</v>
      </c>
      <c r="J254">
        <v>0</v>
      </c>
      <c r="K254">
        <v>0</v>
      </c>
      <c r="L254">
        <v>0</v>
      </c>
      <c r="M254">
        <v>0</v>
      </c>
      <c r="N254">
        <v>0</v>
      </c>
      <c r="O254">
        <v>1</v>
      </c>
      <c r="P254">
        <v>0</v>
      </c>
      <c r="Q254">
        <v>1</v>
      </c>
      <c r="R254">
        <v>0</v>
      </c>
      <c r="S254">
        <v>1</v>
      </c>
      <c r="T254">
        <v>0</v>
      </c>
      <c r="U254">
        <v>1</v>
      </c>
      <c r="V254">
        <v>0</v>
      </c>
      <c r="W254">
        <v>1</v>
      </c>
      <c r="X254">
        <v>1</v>
      </c>
      <c r="Y254">
        <v>0</v>
      </c>
      <c r="Z254">
        <v>0</v>
      </c>
      <c r="AA254">
        <v>1</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1</v>
      </c>
      <c r="CM254">
        <v>1</v>
      </c>
      <c r="CN254">
        <v>1</v>
      </c>
      <c r="CO254">
        <v>0</v>
      </c>
      <c r="CP254">
        <v>0</v>
      </c>
      <c r="CQ254">
        <v>0</v>
      </c>
      <c r="CR254">
        <v>0</v>
      </c>
      <c r="CS254">
        <v>1</v>
      </c>
      <c r="CT254">
        <v>0</v>
      </c>
      <c r="CU254">
        <v>0</v>
      </c>
      <c r="CV254">
        <v>0</v>
      </c>
      <c r="CW254">
        <v>0</v>
      </c>
      <c r="CX254">
        <v>0</v>
      </c>
      <c r="CY254">
        <v>0</v>
      </c>
      <c r="CZ254">
        <v>0</v>
      </c>
      <c r="DA254">
        <v>0</v>
      </c>
      <c r="DB254">
        <v>0</v>
      </c>
      <c r="DC254">
        <v>0</v>
      </c>
      <c r="DD254">
        <v>0</v>
      </c>
      <c r="DE254">
        <v>0</v>
      </c>
      <c r="DF254">
        <v>0</v>
      </c>
      <c r="DG254">
        <v>0</v>
      </c>
      <c r="DH254">
        <v>1</v>
      </c>
      <c r="DI254">
        <v>0</v>
      </c>
      <c r="DJ254">
        <v>0</v>
      </c>
      <c r="DK254">
        <v>1</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1</v>
      </c>
      <c r="EG254">
        <v>16</v>
      </c>
    </row>
    <row r="255" spans="1:137" x14ac:dyDescent="0.25">
      <c r="A255" t="s">
        <v>1</v>
      </c>
      <c r="B255">
        <v>1996</v>
      </c>
      <c r="C255">
        <v>1</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1</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1</v>
      </c>
      <c r="CH255">
        <v>0</v>
      </c>
      <c r="CI255">
        <v>0</v>
      </c>
      <c r="CJ255">
        <v>0</v>
      </c>
      <c r="CK255">
        <v>0</v>
      </c>
      <c r="CL255">
        <v>1</v>
      </c>
      <c r="CM255">
        <v>0</v>
      </c>
      <c r="CN255">
        <v>0</v>
      </c>
      <c r="CO255">
        <v>1</v>
      </c>
      <c r="CP255">
        <v>0</v>
      </c>
      <c r="CQ255">
        <v>0</v>
      </c>
      <c r="CR255">
        <v>1</v>
      </c>
      <c r="CS255">
        <v>1</v>
      </c>
      <c r="CT255">
        <v>0</v>
      </c>
      <c r="CU255">
        <v>0</v>
      </c>
      <c r="CV255">
        <v>0</v>
      </c>
      <c r="CW255">
        <v>0</v>
      </c>
      <c r="CX255">
        <v>0</v>
      </c>
      <c r="CY255">
        <v>0</v>
      </c>
      <c r="CZ255">
        <v>0</v>
      </c>
      <c r="DA255">
        <v>0</v>
      </c>
      <c r="DB255">
        <v>0</v>
      </c>
      <c r="DC255">
        <v>0</v>
      </c>
      <c r="DD255">
        <v>0</v>
      </c>
      <c r="DE255">
        <v>0</v>
      </c>
      <c r="DF255">
        <v>0</v>
      </c>
      <c r="DG255">
        <v>0</v>
      </c>
      <c r="DH255">
        <v>1</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8</v>
      </c>
    </row>
    <row r="256" spans="1:137" x14ac:dyDescent="0.25">
      <c r="A256" t="s">
        <v>7</v>
      </c>
      <c r="B256">
        <v>1996</v>
      </c>
      <c r="C256">
        <v>1</v>
      </c>
      <c r="D256">
        <v>1</v>
      </c>
      <c r="E256">
        <v>1</v>
      </c>
      <c r="F256">
        <v>1</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1</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1</v>
      </c>
      <c r="CM256">
        <v>0</v>
      </c>
      <c r="CN256">
        <v>0</v>
      </c>
      <c r="CO256">
        <v>1</v>
      </c>
      <c r="CP256">
        <v>0</v>
      </c>
      <c r="CQ256">
        <v>1</v>
      </c>
      <c r="CR256">
        <v>1</v>
      </c>
      <c r="CS256">
        <v>1</v>
      </c>
      <c r="CT256">
        <v>0</v>
      </c>
      <c r="CU256">
        <v>0</v>
      </c>
      <c r="CV256">
        <v>0</v>
      </c>
      <c r="CW256">
        <v>0</v>
      </c>
      <c r="CX256">
        <v>0</v>
      </c>
      <c r="CY256">
        <v>0</v>
      </c>
      <c r="CZ256">
        <v>0</v>
      </c>
      <c r="DA256">
        <v>0</v>
      </c>
      <c r="DB256">
        <v>0</v>
      </c>
      <c r="DC256">
        <v>0</v>
      </c>
      <c r="DD256">
        <v>0</v>
      </c>
      <c r="DE256">
        <v>0</v>
      </c>
      <c r="DF256">
        <v>0</v>
      </c>
      <c r="DG256">
        <v>0</v>
      </c>
      <c r="DH256">
        <v>1</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1</v>
      </c>
      <c r="EG256">
        <v>12</v>
      </c>
    </row>
    <row r="257" spans="1:137" x14ac:dyDescent="0.25">
      <c r="A257" t="s">
        <v>5</v>
      </c>
      <c r="B257">
        <v>1996</v>
      </c>
      <c r="C257">
        <v>1</v>
      </c>
      <c r="D257">
        <v>1</v>
      </c>
      <c r="E257">
        <v>0</v>
      </c>
      <c r="F257">
        <v>1</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1</v>
      </c>
      <c r="CF257">
        <v>1</v>
      </c>
      <c r="CG257">
        <v>1</v>
      </c>
      <c r="CH257">
        <v>0</v>
      </c>
      <c r="CI257">
        <v>0</v>
      </c>
      <c r="CJ257">
        <v>0</v>
      </c>
      <c r="CK257">
        <v>0</v>
      </c>
      <c r="CL257">
        <v>1</v>
      </c>
      <c r="CM257">
        <v>0</v>
      </c>
      <c r="CN257">
        <v>0</v>
      </c>
      <c r="CO257">
        <v>0</v>
      </c>
      <c r="CP257">
        <v>0</v>
      </c>
      <c r="CQ257">
        <v>0</v>
      </c>
      <c r="CR257">
        <v>1</v>
      </c>
      <c r="CS257">
        <v>1</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1</v>
      </c>
      <c r="EG257">
        <v>10</v>
      </c>
    </row>
    <row r="258" spans="1:137" x14ac:dyDescent="0.25">
      <c r="A258" t="s">
        <v>9</v>
      </c>
      <c r="B258">
        <v>1996</v>
      </c>
      <c r="C258">
        <v>1</v>
      </c>
      <c r="D258">
        <v>1</v>
      </c>
      <c r="E258">
        <v>0</v>
      </c>
      <c r="F258">
        <v>1</v>
      </c>
      <c r="G258">
        <v>0</v>
      </c>
      <c r="H258">
        <v>0</v>
      </c>
      <c r="I258">
        <v>1</v>
      </c>
      <c r="J258">
        <v>0</v>
      </c>
      <c r="K258">
        <v>1</v>
      </c>
      <c r="L258">
        <v>1</v>
      </c>
      <c r="M258">
        <v>1</v>
      </c>
      <c r="N258">
        <v>1</v>
      </c>
      <c r="O258">
        <v>1</v>
      </c>
      <c r="P258">
        <v>1</v>
      </c>
      <c r="Q258">
        <v>1</v>
      </c>
      <c r="R258">
        <v>1</v>
      </c>
      <c r="S258">
        <v>1</v>
      </c>
      <c r="T258">
        <v>1</v>
      </c>
      <c r="U258">
        <v>1</v>
      </c>
      <c r="V258">
        <v>1</v>
      </c>
      <c r="W258">
        <v>1</v>
      </c>
      <c r="X258">
        <v>1</v>
      </c>
      <c r="Y258">
        <v>0</v>
      </c>
      <c r="Z258">
        <v>1</v>
      </c>
      <c r="AA258">
        <v>1</v>
      </c>
      <c r="AB258">
        <v>0</v>
      </c>
      <c r="AC258">
        <v>0</v>
      </c>
      <c r="AD258">
        <v>0</v>
      </c>
      <c r="AE258">
        <v>0</v>
      </c>
      <c r="AF258">
        <v>1</v>
      </c>
      <c r="AG258">
        <v>0</v>
      </c>
      <c r="AH258">
        <v>1</v>
      </c>
      <c r="AI258">
        <v>0</v>
      </c>
      <c r="AJ258">
        <v>0</v>
      </c>
      <c r="AK258">
        <v>0</v>
      </c>
      <c r="AL258">
        <v>0</v>
      </c>
      <c r="AM258">
        <v>1</v>
      </c>
      <c r="AN258">
        <v>0</v>
      </c>
      <c r="AO258">
        <v>1</v>
      </c>
      <c r="AP258">
        <v>1</v>
      </c>
      <c r="AQ258">
        <v>1</v>
      </c>
      <c r="AR258">
        <v>0</v>
      </c>
      <c r="AS258">
        <v>0</v>
      </c>
      <c r="AT258">
        <v>0</v>
      </c>
      <c r="AU258">
        <v>0</v>
      </c>
      <c r="AV258">
        <v>0</v>
      </c>
      <c r="AW258">
        <v>0</v>
      </c>
      <c r="AX258">
        <v>1</v>
      </c>
      <c r="AY258">
        <v>0</v>
      </c>
      <c r="AZ258">
        <v>1</v>
      </c>
      <c r="BA258">
        <v>1</v>
      </c>
      <c r="BB258">
        <v>1</v>
      </c>
      <c r="BC258">
        <v>1</v>
      </c>
      <c r="BD258">
        <v>1</v>
      </c>
      <c r="BE258">
        <v>1</v>
      </c>
      <c r="BF258">
        <v>1</v>
      </c>
      <c r="BG258">
        <v>0</v>
      </c>
      <c r="BH258">
        <v>1</v>
      </c>
      <c r="BI258">
        <v>1</v>
      </c>
      <c r="BJ258">
        <v>1</v>
      </c>
      <c r="BK258">
        <v>1</v>
      </c>
      <c r="BL258">
        <v>1</v>
      </c>
      <c r="BM258">
        <v>1</v>
      </c>
      <c r="BN258">
        <v>1</v>
      </c>
      <c r="BO258">
        <v>0</v>
      </c>
      <c r="BP258">
        <v>1</v>
      </c>
      <c r="BQ258">
        <v>1</v>
      </c>
      <c r="BR258">
        <v>1</v>
      </c>
      <c r="BS258">
        <v>0</v>
      </c>
      <c r="BT258">
        <v>0</v>
      </c>
      <c r="BU258">
        <v>0</v>
      </c>
      <c r="BV258">
        <v>0</v>
      </c>
      <c r="BW258">
        <v>1</v>
      </c>
      <c r="BX258">
        <v>1</v>
      </c>
      <c r="BY258">
        <v>1</v>
      </c>
      <c r="BZ258">
        <v>1</v>
      </c>
      <c r="CA258">
        <v>1</v>
      </c>
      <c r="CB258">
        <v>0</v>
      </c>
      <c r="CC258">
        <v>0</v>
      </c>
      <c r="CD258">
        <v>0</v>
      </c>
      <c r="CE258">
        <v>1</v>
      </c>
      <c r="CF258">
        <v>0</v>
      </c>
      <c r="CG258">
        <v>0</v>
      </c>
      <c r="CH258">
        <v>0</v>
      </c>
      <c r="CI258">
        <v>1</v>
      </c>
      <c r="CJ258">
        <v>1</v>
      </c>
      <c r="CK258">
        <v>1</v>
      </c>
      <c r="CL258">
        <v>1</v>
      </c>
      <c r="CM258">
        <v>1</v>
      </c>
      <c r="CN258">
        <v>1</v>
      </c>
      <c r="CO258">
        <v>1</v>
      </c>
      <c r="CP258">
        <v>0</v>
      </c>
      <c r="CQ258">
        <v>1</v>
      </c>
      <c r="CR258">
        <v>1</v>
      </c>
      <c r="CS258">
        <v>1</v>
      </c>
      <c r="CT258">
        <v>0</v>
      </c>
      <c r="CU258">
        <v>0</v>
      </c>
      <c r="CV258">
        <v>0</v>
      </c>
      <c r="CW258">
        <v>0</v>
      </c>
      <c r="CX258">
        <v>0</v>
      </c>
      <c r="CY258">
        <v>0</v>
      </c>
      <c r="CZ258">
        <v>0</v>
      </c>
      <c r="DA258">
        <v>1</v>
      </c>
      <c r="DB258">
        <v>0</v>
      </c>
      <c r="DC258">
        <v>1</v>
      </c>
      <c r="DD258">
        <v>1</v>
      </c>
      <c r="DE258">
        <v>1</v>
      </c>
      <c r="DF258">
        <v>0</v>
      </c>
      <c r="DG258">
        <v>0</v>
      </c>
      <c r="DH258">
        <v>0</v>
      </c>
      <c r="DI258">
        <v>0</v>
      </c>
      <c r="DJ258">
        <v>1</v>
      </c>
      <c r="DK258">
        <v>1</v>
      </c>
      <c r="DL258">
        <v>1</v>
      </c>
      <c r="DM258">
        <v>1</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1</v>
      </c>
      <c r="EG258">
        <v>69</v>
      </c>
    </row>
    <row r="259" spans="1:137" x14ac:dyDescent="0.25">
      <c r="A259" t="s">
        <v>11</v>
      </c>
      <c r="B259">
        <v>1996</v>
      </c>
      <c r="C259">
        <v>1</v>
      </c>
      <c r="D259">
        <v>0</v>
      </c>
      <c r="E259">
        <v>0</v>
      </c>
      <c r="F259">
        <v>0</v>
      </c>
      <c r="G259">
        <v>0</v>
      </c>
      <c r="H259">
        <v>0</v>
      </c>
      <c r="I259">
        <v>0</v>
      </c>
      <c r="J259">
        <v>0</v>
      </c>
      <c r="K259">
        <v>0</v>
      </c>
      <c r="L259">
        <v>0</v>
      </c>
      <c r="M259">
        <v>0</v>
      </c>
      <c r="N259">
        <v>0</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1</v>
      </c>
      <c r="CF259">
        <v>0</v>
      </c>
      <c r="CG259">
        <v>0</v>
      </c>
      <c r="CH259">
        <v>0</v>
      </c>
      <c r="CI259">
        <v>0</v>
      </c>
      <c r="CJ259">
        <v>0</v>
      </c>
      <c r="CK259">
        <v>0</v>
      </c>
      <c r="CL259">
        <v>1</v>
      </c>
      <c r="CM259">
        <v>1</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1</v>
      </c>
      <c r="DI259">
        <v>1</v>
      </c>
      <c r="DJ259">
        <v>1</v>
      </c>
      <c r="DK259">
        <v>1</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1</v>
      </c>
      <c r="EG259">
        <v>11</v>
      </c>
    </row>
    <row r="260" spans="1:137" x14ac:dyDescent="0.25">
      <c r="A260" t="s">
        <v>13</v>
      </c>
      <c r="B260">
        <v>1996</v>
      </c>
      <c r="C260">
        <v>1</v>
      </c>
      <c r="D260">
        <v>1</v>
      </c>
      <c r="E260">
        <v>0</v>
      </c>
      <c r="F260">
        <v>0</v>
      </c>
      <c r="G260">
        <v>1</v>
      </c>
      <c r="H260">
        <v>0</v>
      </c>
      <c r="I260">
        <v>0</v>
      </c>
      <c r="J260">
        <v>0</v>
      </c>
      <c r="K260">
        <v>0</v>
      </c>
      <c r="L260">
        <v>1</v>
      </c>
      <c r="M260">
        <v>1</v>
      </c>
      <c r="N260">
        <v>0</v>
      </c>
      <c r="O260">
        <v>1</v>
      </c>
      <c r="P260">
        <v>1</v>
      </c>
      <c r="Q260">
        <v>1</v>
      </c>
      <c r="R260">
        <v>1</v>
      </c>
      <c r="S260">
        <v>1</v>
      </c>
      <c r="T260">
        <v>1</v>
      </c>
      <c r="U260">
        <v>1</v>
      </c>
      <c r="V260">
        <v>1</v>
      </c>
      <c r="W260">
        <v>1</v>
      </c>
      <c r="X260">
        <v>1</v>
      </c>
      <c r="Y260">
        <v>0</v>
      </c>
      <c r="Z260">
        <v>0</v>
      </c>
      <c r="AA260">
        <v>1</v>
      </c>
      <c r="AB260">
        <v>0</v>
      </c>
      <c r="AC260">
        <v>0</v>
      </c>
      <c r="AD260">
        <v>0</v>
      </c>
      <c r="AE260">
        <v>0</v>
      </c>
      <c r="AF260">
        <v>1</v>
      </c>
      <c r="AG260">
        <v>1</v>
      </c>
      <c r="AH260">
        <v>1</v>
      </c>
      <c r="AI260">
        <v>1</v>
      </c>
      <c r="AJ260">
        <v>0</v>
      </c>
      <c r="AK260">
        <v>0</v>
      </c>
      <c r="AL260">
        <v>0</v>
      </c>
      <c r="AM260">
        <v>0</v>
      </c>
      <c r="AN260">
        <v>0</v>
      </c>
      <c r="AO260">
        <v>0</v>
      </c>
      <c r="AP260">
        <v>1</v>
      </c>
      <c r="AQ260">
        <v>0</v>
      </c>
      <c r="AR260">
        <v>0</v>
      </c>
      <c r="AS260">
        <v>0</v>
      </c>
      <c r="AT260">
        <v>1</v>
      </c>
      <c r="AU260">
        <v>0</v>
      </c>
      <c r="AV260">
        <v>0</v>
      </c>
      <c r="AW260">
        <v>0</v>
      </c>
      <c r="AX260">
        <v>0</v>
      </c>
      <c r="AY260">
        <v>0</v>
      </c>
      <c r="AZ260">
        <v>0</v>
      </c>
      <c r="BA260">
        <v>1</v>
      </c>
      <c r="BB260">
        <v>0</v>
      </c>
      <c r="BC260">
        <v>1</v>
      </c>
      <c r="BD260">
        <v>0</v>
      </c>
      <c r="BE260">
        <v>1</v>
      </c>
      <c r="BF260">
        <v>1</v>
      </c>
      <c r="BG260">
        <v>0</v>
      </c>
      <c r="BH260">
        <v>0</v>
      </c>
      <c r="BI260">
        <v>0</v>
      </c>
      <c r="BJ260">
        <v>1</v>
      </c>
      <c r="BK260">
        <v>1</v>
      </c>
      <c r="BL260">
        <v>0</v>
      </c>
      <c r="BM260">
        <v>0</v>
      </c>
      <c r="BN260">
        <v>1</v>
      </c>
      <c r="BO260">
        <v>0</v>
      </c>
      <c r="BP260">
        <v>1</v>
      </c>
      <c r="BQ260">
        <v>1</v>
      </c>
      <c r="BR260">
        <v>1</v>
      </c>
      <c r="BS260">
        <v>0</v>
      </c>
      <c r="BT260">
        <v>0</v>
      </c>
      <c r="BU260">
        <v>0</v>
      </c>
      <c r="BV260">
        <v>0</v>
      </c>
      <c r="BW260">
        <v>0</v>
      </c>
      <c r="BX260">
        <v>1</v>
      </c>
      <c r="BY260">
        <v>1</v>
      </c>
      <c r="BZ260">
        <v>0</v>
      </c>
      <c r="CA260">
        <v>0</v>
      </c>
      <c r="CB260">
        <v>0</v>
      </c>
      <c r="CC260">
        <v>0</v>
      </c>
      <c r="CD260">
        <v>0</v>
      </c>
      <c r="CE260">
        <v>0</v>
      </c>
      <c r="CF260">
        <v>0</v>
      </c>
      <c r="CG260">
        <v>1</v>
      </c>
      <c r="CH260">
        <v>0</v>
      </c>
      <c r="CI260">
        <v>1</v>
      </c>
      <c r="CJ260">
        <v>1</v>
      </c>
      <c r="CK260">
        <v>1</v>
      </c>
      <c r="CL260">
        <v>1</v>
      </c>
      <c r="CM260">
        <v>1</v>
      </c>
      <c r="CN260">
        <v>0</v>
      </c>
      <c r="CO260">
        <v>1</v>
      </c>
      <c r="CP260">
        <v>0</v>
      </c>
      <c r="CQ260">
        <v>1</v>
      </c>
      <c r="CR260">
        <v>0</v>
      </c>
      <c r="CS260">
        <v>1</v>
      </c>
      <c r="CT260">
        <v>0</v>
      </c>
      <c r="CU260">
        <v>1</v>
      </c>
      <c r="CV260">
        <v>0</v>
      </c>
      <c r="CW260">
        <v>0</v>
      </c>
      <c r="CX260">
        <v>0</v>
      </c>
      <c r="CY260">
        <v>0</v>
      </c>
      <c r="CZ260">
        <v>0</v>
      </c>
      <c r="DA260">
        <v>1</v>
      </c>
      <c r="DB260">
        <v>0</v>
      </c>
      <c r="DC260">
        <v>0</v>
      </c>
      <c r="DD260">
        <v>1</v>
      </c>
      <c r="DE260">
        <v>1</v>
      </c>
      <c r="DF260">
        <v>0</v>
      </c>
      <c r="DG260">
        <v>0</v>
      </c>
      <c r="DH260">
        <v>1</v>
      </c>
      <c r="DI260">
        <v>1</v>
      </c>
      <c r="DJ260">
        <v>1</v>
      </c>
      <c r="DK260">
        <v>1</v>
      </c>
      <c r="DL260">
        <v>1</v>
      </c>
      <c r="DM260">
        <v>1</v>
      </c>
      <c r="DN260">
        <v>1</v>
      </c>
      <c r="DO260">
        <v>1</v>
      </c>
      <c r="DP260">
        <v>1</v>
      </c>
      <c r="DQ260">
        <v>0</v>
      </c>
      <c r="DR260">
        <v>0</v>
      </c>
      <c r="DS260">
        <v>0</v>
      </c>
      <c r="DT260">
        <v>0</v>
      </c>
      <c r="DU260">
        <v>1</v>
      </c>
      <c r="DV260">
        <v>0</v>
      </c>
      <c r="DW260">
        <v>0</v>
      </c>
      <c r="DX260">
        <v>0</v>
      </c>
      <c r="DY260">
        <v>1</v>
      </c>
      <c r="DZ260">
        <v>1</v>
      </c>
      <c r="EA260">
        <v>0</v>
      </c>
      <c r="EB260">
        <v>0</v>
      </c>
      <c r="EC260">
        <v>0</v>
      </c>
      <c r="ED260">
        <v>0</v>
      </c>
      <c r="EE260">
        <v>0</v>
      </c>
      <c r="EF260">
        <v>1</v>
      </c>
      <c r="EG260">
        <v>60</v>
      </c>
    </row>
    <row r="261" spans="1:137" x14ac:dyDescent="0.25">
      <c r="A261" t="s">
        <v>15</v>
      </c>
      <c r="B261">
        <v>1996</v>
      </c>
      <c r="C261">
        <v>1</v>
      </c>
      <c r="D261">
        <v>1</v>
      </c>
      <c r="E261">
        <v>0</v>
      </c>
      <c r="F261">
        <v>1</v>
      </c>
      <c r="G261">
        <v>1</v>
      </c>
      <c r="H261">
        <v>0</v>
      </c>
      <c r="I261">
        <v>0</v>
      </c>
      <c r="J261">
        <v>0</v>
      </c>
      <c r="K261">
        <v>0</v>
      </c>
      <c r="L261">
        <v>0</v>
      </c>
      <c r="M261">
        <v>1</v>
      </c>
      <c r="N261">
        <v>0</v>
      </c>
      <c r="O261">
        <v>1</v>
      </c>
      <c r="P261">
        <v>0</v>
      </c>
      <c r="Q261">
        <v>0</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1</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1</v>
      </c>
      <c r="BZ261">
        <v>0</v>
      </c>
      <c r="CA261">
        <v>0</v>
      </c>
      <c r="CB261">
        <v>0</v>
      </c>
      <c r="CC261">
        <v>0</v>
      </c>
      <c r="CD261">
        <v>0</v>
      </c>
      <c r="CE261">
        <v>0</v>
      </c>
      <c r="CF261">
        <v>0</v>
      </c>
      <c r="CG261">
        <v>1</v>
      </c>
      <c r="CH261">
        <v>0</v>
      </c>
      <c r="CI261">
        <v>0</v>
      </c>
      <c r="CJ261">
        <v>0</v>
      </c>
      <c r="CK261">
        <v>0</v>
      </c>
      <c r="CL261">
        <v>1</v>
      </c>
      <c r="CM261">
        <v>1</v>
      </c>
      <c r="CN261">
        <v>1</v>
      </c>
      <c r="CO261">
        <v>0</v>
      </c>
      <c r="CP261">
        <v>0</v>
      </c>
      <c r="CQ261">
        <v>0</v>
      </c>
      <c r="CR261">
        <v>0</v>
      </c>
      <c r="CS261">
        <v>1</v>
      </c>
      <c r="CT261">
        <v>0</v>
      </c>
      <c r="CU261">
        <v>0</v>
      </c>
      <c r="CV261">
        <v>0</v>
      </c>
      <c r="CW261">
        <v>0</v>
      </c>
      <c r="CX261">
        <v>0</v>
      </c>
      <c r="CY261">
        <v>0</v>
      </c>
      <c r="CZ261">
        <v>0</v>
      </c>
      <c r="DA261">
        <v>1</v>
      </c>
      <c r="DB261">
        <v>0</v>
      </c>
      <c r="DC261">
        <v>1</v>
      </c>
      <c r="DD261">
        <v>1</v>
      </c>
      <c r="DE261">
        <v>1</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1</v>
      </c>
      <c r="EG261">
        <v>21</v>
      </c>
    </row>
    <row r="262" spans="1:137" x14ac:dyDescent="0.25">
      <c r="A262" t="s">
        <v>17</v>
      </c>
      <c r="B262">
        <v>1996</v>
      </c>
      <c r="C262">
        <v>1</v>
      </c>
      <c r="D262">
        <v>0</v>
      </c>
      <c r="E262">
        <v>0</v>
      </c>
      <c r="F262">
        <v>0</v>
      </c>
      <c r="G262">
        <v>0</v>
      </c>
      <c r="H262">
        <v>0</v>
      </c>
      <c r="I262">
        <v>0</v>
      </c>
      <c r="J262">
        <v>0</v>
      </c>
      <c r="K262">
        <v>0</v>
      </c>
      <c r="L262">
        <v>0</v>
      </c>
      <c r="M262">
        <v>0</v>
      </c>
      <c r="N262">
        <v>0</v>
      </c>
      <c r="O262">
        <v>0</v>
      </c>
      <c r="P262">
        <v>0</v>
      </c>
      <c r="Q262">
        <v>0</v>
      </c>
      <c r="R262">
        <v>0</v>
      </c>
      <c r="S262">
        <v>1</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1</v>
      </c>
      <c r="AR262">
        <v>0</v>
      </c>
      <c r="AS262">
        <v>0</v>
      </c>
      <c r="AT262">
        <v>0</v>
      </c>
      <c r="AU262">
        <v>1</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1</v>
      </c>
      <c r="BY262">
        <v>1</v>
      </c>
      <c r="BZ262">
        <v>0</v>
      </c>
      <c r="CA262">
        <v>0</v>
      </c>
      <c r="CB262">
        <v>0</v>
      </c>
      <c r="CC262">
        <v>0</v>
      </c>
      <c r="CD262">
        <v>0</v>
      </c>
      <c r="CE262">
        <v>1</v>
      </c>
      <c r="CF262">
        <v>1</v>
      </c>
      <c r="CG262">
        <v>1</v>
      </c>
      <c r="CH262">
        <v>1</v>
      </c>
      <c r="CI262">
        <v>1</v>
      </c>
      <c r="CJ262">
        <v>1</v>
      </c>
      <c r="CK262">
        <v>1</v>
      </c>
      <c r="CL262">
        <v>1</v>
      </c>
      <c r="CM262">
        <v>0</v>
      </c>
      <c r="CN262">
        <v>0</v>
      </c>
      <c r="CO262">
        <v>1</v>
      </c>
      <c r="CP262">
        <v>0</v>
      </c>
      <c r="CQ262">
        <v>0</v>
      </c>
      <c r="CR262">
        <v>1</v>
      </c>
      <c r="CS262">
        <v>1</v>
      </c>
      <c r="CT262">
        <v>0</v>
      </c>
      <c r="CU262">
        <v>0</v>
      </c>
      <c r="CV262">
        <v>0</v>
      </c>
      <c r="CW262">
        <v>0</v>
      </c>
      <c r="CX262">
        <v>0</v>
      </c>
      <c r="CY262">
        <v>0</v>
      </c>
      <c r="CZ262">
        <v>0</v>
      </c>
      <c r="DA262">
        <v>1</v>
      </c>
      <c r="DB262">
        <v>0</v>
      </c>
      <c r="DC262">
        <v>0</v>
      </c>
      <c r="DD262">
        <v>1</v>
      </c>
      <c r="DE262">
        <v>1</v>
      </c>
      <c r="DF262">
        <v>0</v>
      </c>
      <c r="DG262">
        <v>0</v>
      </c>
      <c r="DH262">
        <v>1</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21</v>
      </c>
    </row>
    <row r="263" spans="1:137" x14ac:dyDescent="0.25">
      <c r="A263" t="s">
        <v>19</v>
      </c>
      <c r="B263">
        <v>1996</v>
      </c>
      <c r="C263">
        <v>1</v>
      </c>
      <c r="D263">
        <v>0</v>
      </c>
      <c r="E263">
        <v>0</v>
      </c>
      <c r="F263">
        <v>0</v>
      </c>
      <c r="G263">
        <v>0</v>
      </c>
      <c r="H263">
        <v>0</v>
      </c>
      <c r="I263">
        <v>0</v>
      </c>
      <c r="J263">
        <v>0</v>
      </c>
      <c r="K263">
        <v>0</v>
      </c>
      <c r="L263">
        <v>0</v>
      </c>
      <c r="M263">
        <v>0</v>
      </c>
      <c r="N263">
        <v>0</v>
      </c>
      <c r="O263">
        <v>1</v>
      </c>
      <c r="P263">
        <v>0</v>
      </c>
      <c r="Q263">
        <v>0</v>
      </c>
      <c r="R263">
        <v>0</v>
      </c>
      <c r="S263">
        <v>1</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1</v>
      </c>
      <c r="CF263">
        <v>1</v>
      </c>
      <c r="CG263">
        <v>1</v>
      </c>
      <c r="CH263">
        <v>0</v>
      </c>
      <c r="CI263">
        <v>0</v>
      </c>
      <c r="CJ263">
        <v>1</v>
      </c>
      <c r="CK263">
        <v>0</v>
      </c>
      <c r="CL263">
        <v>1</v>
      </c>
      <c r="CM263">
        <v>0</v>
      </c>
      <c r="CN263">
        <v>0</v>
      </c>
      <c r="CO263">
        <v>1</v>
      </c>
      <c r="CP263">
        <v>0</v>
      </c>
      <c r="CQ263">
        <v>0</v>
      </c>
      <c r="CR263">
        <v>0</v>
      </c>
      <c r="CS263">
        <v>1</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10</v>
      </c>
    </row>
    <row r="264" spans="1:137" x14ac:dyDescent="0.25">
      <c r="A264" t="s">
        <v>21</v>
      </c>
      <c r="B264">
        <v>1996</v>
      </c>
      <c r="C264">
        <v>1</v>
      </c>
      <c r="D264">
        <v>1</v>
      </c>
      <c r="E264">
        <v>0</v>
      </c>
      <c r="F264">
        <v>1</v>
      </c>
      <c r="G264">
        <v>1</v>
      </c>
      <c r="H264">
        <v>1</v>
      </c>
      <c r="I264">
        <v>0</v>
      </c>
      <c r="J264">
        <v>0</v>
      </c>
      <c r="K264">
        <v>1</v>
      </c>
      <c r="L264">
        <v>1</v>
      </c>
      <c r="M264">
        <v>1</v>
      </c>
      <c r="N264">
        <v>1</v>
      </c>
      <c r="O264">
        <v>1</v>
      </c>
      <c r="P264">
        <v>0</v>
      </c>
      <c r="Q264">
        <v>0</v>
      </c>
      <c r="R264">
        <v>0</v>
      </c>
      <c r="S264">
        <v>0</v>
      </c>
      <c r="T264">
        <v>1</v>
      </c>
      <c r="U264">
        <v>1</v>
      </c>
      <c r="V264">
        <v>1</v>
      </c>
      <c r="W264">
        <v>1</v>
      </c>
      <c r="X264">
        <v>1</v>
      </c>
      <c r="Y264">
        <v>0</v>
      </c>
      <c r="Z264">
        <v>0</v>
      </c>
      <c r="AA264">
        <v>0</v>
      </c>
      <c r="AB264">
        <v>0</v>
      </c>
      <c r="AC264">
        <v>0</v>
      </c>
      <c r="AD264">
        <v>0</v>
      </c>
      <c r="AE264">
        <v>1</v>
      </c>
      <c r="AF264">
        <v>1</v>
      </c>
      <c r="AG264">
        <v>1</v>
      </c>
      <c r="AH264">
        <v>1</v>
      </c>
      <c r="AI264">
        <v>1</v>
      </c>
      <c r="AJ264">
        <v>1</v>
      </c>
      <c r="AK264">
        <v>1</v>
      </c>
      <c r="AL264">
        <v>1</v>
      </c>
      <c r="AM264">
        <v>1</v>
      </c>
      <c r="AN264">
        <v>0</v>
      </c>
      <c r="AO264">
        <v>1</v>
      </c>
      <c r="AP264">
        <v>1</v>
      </c>
      <c r="AQ264">
        <v>1</v>
      </c>
      <c r="AR264">
        <v>1</v>
      </c>
      <c r="AS264">
        <v>1</v>
      </c>
      <c r="AT264">
        <v>1</v>
      </c>
      <c r="AU264">
        <v>1</v>
      </c>
      <c r="AV264">
        <v>0</v>
      </c>
      <c r="AW264">
        <v>0</v>
      </c>
      <c r="AX264">
        <v>0</v>
      </c>
      <c r="AY264">
        <v>0</v>
      </c>
      <c r="AZ264">
        <v>0</v>
      </c>
      <c r="BA264">
        <v>0</v>
      </c>
      <c r="BB264">
        <v>0</v>
      </c>
      <c r="BC264">
        <v>0</v>
      </c>
      <c r="BD264">
        <v>1</v>
      </c>
      <c r="BE264">
        <v>1</v>
      </c>
      <c r="BF264">
        <v>0</v>
      </c>
      <c r="BG264">
        <v>0</v>
      </c>
      <c r="BH264">
        <v>0</v>
      </c>
      <c r="BI264">
        <v>0</v>
      </c>
      <c r="BJ264">
        <v>0</v>
      </c>
      <c r="BK264">
        <v>0</v>
      </c>
      <c r="BL264">
        <v>1</v>
      </c>
      <c r="BM264">
        <v>1</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1</v>
      </c>
      <c r="CJ264">
        <v>1</v>
      </c>
      <c r="CK264">
        <v>1</v>
      </c>
      <c r="CL264">
        <v>1</v>
      </c>
      <c r="CM264">
        <v>1</v>
      </c>
      <c r="CN264">
        <v>1</v>
      </c>
      <c r="CO264">
        <v>0</v>
      </c>
      <c r="CP264">
        <v>0</v>
      </c>
      <c r="CQ264">
        <v>0</v>
      </c>
      <c r="CR264">
        <v>0</v>
      </c>
      <c r="CS264">
        <v>1</v>
      </c>
      <c r="CT264">
        <v>0</v>
      </c>
      <c r="CU264">
        <v>0</v>
      </c>
      <c r="CV264">
        <v>0</v>
      </c>
      <c r="CW264">
        <v>0</v>
      </c>
      <c r="CX264">
        <v>0</v>
      </c>
      <c r="CY264">
        <v>0</v>
      </c>
      <c r="CZ264">
        <v>1</v>
      </c>
      <c r="DA264">
        <v>1</v>
      </c>
      <c r="DB264">
        <v>1</v>
      </c>
      <c r="DC264">
        <v>0</v>
      </c>
      <c r="DD264">
        <v>1</v>
      </c>
      <c r="DE264">
        <v>1</v>
      </c>
      <c r="DF264">
        <v>1</v>
      </c>
      <c r="DG264">
        <v>0</v>
      </c>
      <c r="DH264">
        <v>1</v>
      </c>
      <c r="DI264">
        <v>1</v>
      </c>
      <c r="DJ264">
        <v>1</v>
      </c>
      <c r="DK264">
        <v>1</v>
      </c>
      <c r="DL264">
        <v>1</v>
      </c>
      <c r="DM264">
        <v>1</v>
      </c>
      <c r="DN264">
        <v>1</v>
      </c>
      <c r="DO264">
        <v>1</v>
      </c>
      <c r="DP264">
        <v>1</v>
      </c>
      <c r="DQ264">
        <v>0</v>
      </c>
      <c r="DR264">
        <v>0</v>
      </c>
      <c r="DS264">
        <v>0</v>
      </c>
      <c r="DT264">
        <v>0</v>
      </c>
      <c r="DU264">
        <v>1</v>
      </c>
      <c r="DV264">
        <v>0</v>
      </c>
      <c r="DW264">
        <v>1</v>
      </c>
      <c r="DX264">
        <v>0</v>
      </c>
      <c r="DY264">
        <v>1</v>
      </c>
      <c r="DZ264">
        <v>1</v>
      </c>
      <c r="EA264">
        <v>0</v>
      </c>
      <c r="EB264">
        <v>1</v>
      </c>
      <c r="EC264">
        <v>1</v>
      </c>
      <c r="ED264">
        <v>0</v>
      </c>
      <c r="EE264">
        <v>0</v>
      </c>
      <c r="EF264">
        <v>0</v>
      </c>
      <c r="EG264">
        <v>63</v>
      </c>
    </row>
    <row r="265" spans="1:137" x14ac:dyDescent="0.25">
      <c r="A265" t="s">
        <v>25</v>
      </c>
      <c r="B265">
        <v>1996</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0</v>
      </c>
      <c r="CN265">
        <v>0</v>
      </c>
      <c r="CO265">
        <v>1</v>
      </c>
      <c r="CP265">
        <v>0</v>
      </c>
      <c r="CQ265">
        <v>0</v>
      </c>
      <c r="CR265">
        <v>1</v>
      </c>
      <c r="CS265">
        <v>1</v>
      </c>
      <c r="CT265">
        <v>0</v>
      </c>
      <c r="CU265">
        <v>0</v>
      </c>
      <c r="CV265">
        <v>0</v>
      </c>
      <c r="CW265">
        <v>0</v>
      </c>
      <c r="CX265">
        <v>0</v>
      </c>
      <c r="CY265">
        <v>0</v>
      </c>
      <c r="CZ265">
        <v>0</v>
      </c>
      <c r="DA265">
        <v>0</v>
      </c>
      <c r="DB265">
        <v>0</v>
      </c>
      <c r="DC265">
        <v>0</v>
      </c>
      <c r="DD265">
        <v>0</v>
      </c>
      <c r="DE265">
        <v>0</v>
      </c>
      <c r="DF265">
        <v>0</v>
      </c>
      <c r="DG265">
        <v>0</v>
      </c>
      <c r="DH265">
        <v>0</v>
      </c>
      <c r="DI265">
        <v>0</v>
      </c>
      <c r="DJ265">
        <v>1</v>
      </c>
      <c r="DK265">
        <v>1</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6</v>
      </c>
    </row>
    <row r="266" spans="1:137" x14ac:dyDescent="0.25">
      <c r="A266" t="s">
        <v>27</v>
      </c>
      <c r="B266">
        <v>1996</v>
      </c>
      <c r="C266">
        <v>1</v>
      </c>
      <c r="D266">
        <v>1</v>
      </c>
      <c r="E266">
        <v>1</v>
      </c>
      <c r="F266">
        <v>1</v>
      </c>
      <c r="G266">
        <v>0</v>
      </c>
      <c r="H266">
        <v>0</v>
      </c>
      <c r="I266">
        <v>0</v>
      </c>
      <c r="J266">
        <v>0</v>
      </c>
      <c r="K266">
        <v>0</v>
      </c>
      <c r="L266">
        <v>0</v>
      </c>
      <c r="M266">
        <v>1</v>
      </c>
      <c r="N266">
        <v>0</v>
      </c>
      <c r="O266">
        <v>0</v>
      </c>
      <c r="P266">
        <v>1</v>
      </c>
      <c r="Q266">
        <v>1</v>
      </c>
      <c r="R266">
        <v>1</v>
      </c>
      <c r="S266">
        <v>1</v>
      </c>
      <c r="T266">
        <v>0</v>
      </c>
      <c r="U266">
        <v>0</v>
      </c>
      <c r="V266">
        <v>0</v>
      </c>
      <c r="W266">
        <v>0</v>
      </c>
      <c r="X266">
        <v>0</v>
      </c>
      <c r="Y266">
        <v>0</v>
      </c>
      <c r="Z266">
        <v>0</v>
      </c>
      <c r="AA266">
        <v>0</v>
      </c>
      <c r="AB266">
        <v>0</v>
      </c>
      <c r="AC266">
        <v>0</v>
      </c>
      <c r="AD266">
        <v>0</v>
      </c>
      <c r="AE266">
        <v>1</v>
      </c>
      <c r="AF266">
        <v>1</v>
      </c>
      <c r="AG266">
        <v>0</v>
      </c>
      <c r="AH266">
        <v>0</v>
      </c>
      <c r="AI266">
        <v>1</v>
      </c>
      <c r="AJ266">
        <v>0</v>
      </c>
      <c r="AK266">
        <v>0</v>
      </c>
      <c r="AL266">
        <v>0</v>
      </c>
      <c r="AM266">
        <v>0</v>
      </c>
      <c r="AN266">
        <v>1</v>
      </c>
      <c r="AO266">
        <v>1</v>
      </c>
      <c r="AP266">
        <v>0</v>
      </c>
      <c r="AQ266">
        <v>0</v>
      </c>
      <c r="AR266">
        <v>0</v>
      </c>
      <c r="AS266">
        <v>0</v>
      </c>
      <c r="AT266">
        <v>0</v>
      </c>
      <c r="AU266">
        <v>0</v>
      </c>
      <c r="AV266">
        <v>0</v>
      </c>
      <c r="AW266">
        <v>0</v>
      </c>
      <c r="AX266">
        <v>0</v>
      </c>
      <c r="AY266">
        <v>0</v>
      </c>
      <c r="AZ266">
        <v>0</v>
      </c>
      <c r="BA266">
        <v>0</v>
      </c>
      <c r="BB266">
        <v>0</v>
      </c>
      <c r="BC266">
        <v>0</v>
      </c>
      <c r="BD266">
        <v>1</v>
      </c>
      <c r="BE266">
        <v>1</v>
      </c>
      <c r="BF266">
        <v>1</v>
      </c>
      <c r="BG266">
        <v>1</v>
      </c>
      <c r="BH266">
        <v>1</v>
      </c>
      <c r="BI266">
        <v>1</v>
      </c>
      <c r="BJ266">
        <v>1</v>
      </c>
      <c r="BK266">
        <v>1</v>
      </c>
      <c r="BL266">
        <v>1</v>
      </c>
      <c r="BM266">
        <v>1</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1</v>
      </c>
      <c r="CG266">
        <v>1</v>
      </c>
      <c r="CH266">
        <v>1</v>
      </c>
      <c r="CI266">
        <v>1</v>
      </c>
      <c r="CJ266">
        <v>1</v>
      </c>
      <c r="CK266">
        <v>1</v>
      </c>
      <c r="CL266">
        <v>1</v>
      </c>
      <c r="CM266">
        <v>1</v>
      </c>
      <c r="CN266">
        <v>1</v>
      </c>
      <c r="CO266">
        <v>1</v>
      </c>
      <c r="CP266">
        <v>0</v>
      </c>
      <c r="CQ266">
        <v>1</v>
      </c>
      <c r="CR266">
        <v>1</v>
      </c>
      <c r="CS266">
        <v>1</v>
      </c>
      <c r="CT266">
        <v>0</v>
      </c>
      <c r="CU266">
        <v>0</v>
      </c>
      <c r="CV266">
        <v>0</v>
      </c>
      <c r="CW266">
        <v>0</v>
      </c>
      <c r="CX266">
        <v>0</v>
      </c>
      <c r="CY266">
        <v>0</v>
      </c>
      <c r="CZ266">
        <v>0</v>
      </c>
      <c r="DA266">
        <v>0</v>
      </c>
      <c r="DB266">
        <v>0</v>
      </c>
      <c r="DC266">
        <v>0</v>
      </c>
      <c r="DD266">
        <v>0</v>
      </c>
      <c r="DE266">
        <v>0</v>
      </c>
      <c r="DF266">
        <v>1</v>
      </c>
      <c r="DG266">
        <v>0</v>
      </c>
      <c r="DH266">
        <v>1</v>
      </c>
      <c r="DI266">
        <v>1</v>
      </c>
      <c r="DJ266">
        <v>1</v>
      </c>
      <c r="DK266">
        <v>1</v>
      </c>
      <c r="DL266">
        <v>0</v>
      </c>
      <c r="DM266">
        <v>0</v>
      </c>
      <c r="DN266">
        <v>0</v>
      </c>
      <c r="DO266">
        <v>0</v>
      </c>
      <c r="DP266">
        <v>0</v>
      </c>
      <c r="DQ266">
        <v>0</v>
      </c>
      <c r="DR266">
        <v>0</v>
      </c>
      <c r="DS266">
        <v>1</v>
      </c>
      <c r="DT266">
        <v>0</v>
      </c>
      <c r="DU266">
        <v>1</v>
      </c>
      <c r="DV266">
        <v>1</v>
      </c>
      <c r="DW266">
        <v>0</v>
      </c>
      <c r="DX266">
        <v>0</v>
      </c>
      <c r="DY266">
        <v>1</v>
      </c>
      <c r="DZ266">
        <v>1</v>
      </c>
      <c r="EA266">
        <v>1</v>
      </c>
      <c r="EB266">
        <v>0</v>
      </c>
      <c r="EC266">
        <v>0</v>
      </c>
      <c r="ED266">
        <v>0</v>
      </c>
      <c r="EE266">
        <v>0</v>
      </c>
      <c r="EF266">
        <v>1</v>
      </c>
      <c r="EG266">
        <v>50</v>
      </c>
    </row>
    <row r="267" spans="1:137" x14ac:dyDescent="0.25">
      <c r="A267" t="s">
        <v>29</v>
      </c>
      <c r="B267">
        <v>1996</v>
      </c>
      <c r="C267">
        <v>1</v>
      </c>
      <c r="D267">
        <v>0</v>
      </c>
      <c r="E267">
        <v>0</v>
      </c>
      <c r="F267">
        <v>0</v>
      </c>
      <c r="G267">
        <v>0</v>
      </c>
      <c r="H267">
        <v>0</v>
      </c>
      <c r="I267">
        <v>0</v>
      </c>
      <c r="J267">
        <v>0</v>
      </c>
      <c r="K267">
        <v>0</v>
      </c>
      <c r="L267">
        <v>0</v>
      </c>
      <c r="M267">
        <v>0</v>
      </c>
      <c r="N267">
        <v>0</v>
      </c>
      <c r="O267">
        <v>1</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1</v>
      </c>
      <c r="CH267">
        <v>0</v>
      </c>
      <c r="CI267">
        <v>0</v>
      </c>
      <c r="CJ267">
        <v>1</v>
      </c>
      <c r="CK267">
        <v>0</v>
      </c>
      <c r="CL267">
        <v>1</v>
      </c>
      <c r="CM267">
        <v>0</v>
      </c>
      <c r="CN267">
        <v>0</v>
      </c>
      <c r="CO267">
        <v>1</v>
      </c>
      <c r="CP267">
        <v>0</v>
      </c>
      <c r="CQ267">
        <v>1</v>
      </c>
      <c r="CR267">
        <v>1</v>
      </c>
      <c r="CS267">
        <v>1</v>
      </c>
      <c r="CT267">
        <v>0</v>
      </c>
      <c r="CU267">
        <v>0</v>
      </c>
      <c r="CV267">
        <v>0</v>
      </c>
      <c r="CW267">
        <v>0</v>
      </c>
      <c r="CX267">
        <v>0</v>
      </c>
      <c r="CY267">
        <v>0</v>
      </c>
      <c r="CZ267">
        <v>0</v>
      </c>
      <c r="DA267">
        <v>0</v>
      </c>
      <c r="DB267">
        <v>0</v>
      </c>
      <c r="DC267">
        <v>0</v>
      </c>
      <c r="DD267">
        <v>0</v>
      </c>
      <c r="DE267">
        <v>0</v>
      </c>
      <c r="DF267">
        <v>0</v>
      </c>
      <c r="DG267">
        <v>0</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1</v>
      </c>
      <c r="EG267">
        <v>11</v>
      </c>
    </row>
    <row r="268" spans="1:137" x14ac:dyDescent="0.25">
      <c r="A268" t="s">
        <v>23</v>
      </c>
      <c r="B268">
        <v>1996</v>
      </c>
      <c r="C268">
        <v>1</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1</v>
      </c>
      <c r="AG268">
        <v>0</v>
      </c>
      <c r="AH268">
        <v>0</v>
      </c>
      <c r="AI268">
        <v>1</v>
      </c>
      <c r="AJ268">
        <v>0</v>
      </c>
      <c r="AK268">
        <v>0</v>
      </c>
      <c r="AL268">
        <v>0</v>
      </c>
      <c r="AM268">
        <v>0</v>
      </c>
      <c r="AN268">
        <v>0</v>
      </c>
      <c r="AO268">
        <v>0</v>
      </c>
      <c r="AP268">
        <v>1</v>
      </c>
      <c r="AQ268">
        <v>1</v>
      </c>
      <c r="AR268">
        <v>0</v>
      </c>
      <c r="AS268">
        <v>0</v>
      </c>
      <c r="AT268">
        <v>1</v>
      </c>
      <c r="AU268">
        <v>0</v>
      </c>
      <c r="AV268">
        <v>0</v>
      </c>
      <c r="AW268">
        <v>0</v>
      </c>
      <c r="AX268">
        <v>1</v>
      </c>
      <c r="AY268">
        <v>1</v>
      </c>
      <c r="AZ268">
        <v>0</v>
      </c>
      <c r="BA268">
        <v>0</v>
      </c>
      <c r="BB268">
        <v>0</v>
      </c>
      <c r="BC268">
        <v>0</v>
      </c>
      <c r="BD268">
        <v>0</v>
      </c>
      <c r="BE268">
        <v>1</v>
      </c>
      <c r="BF268">
        <v>1</v>
      </c>
      <c r="BG268">
        <v>0</v>
      </c>
      <c r="BH268">
        <v>0</v>
      </c>
      <c r="BI268">
        <v>0</v>
      </c>
      <c r="BJ268">
        <v>0</v>
      </c>
      <c r="BK268">
        <v>1</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1</v>
      </c>
      <c r="CH268">
        <v>0</v>
      </c>
      <c r="CI268">
        <v>0</v>
      </c>
      <c r="CJ268">
        <v>0</v>
      </c>
      <c r="CK268">
        <v>0</v>
      </c>
      <c r="CL268">
        <v>1</v>
      </c>
      <c r="CM268">
        <v>1</v>
      </c>
      <c r="CN268">
        <v>0</v>
      </c>
      <c r="CO268">
        <v>1</v>
      </c>
      <c r="CP268">
        <v>0</v>
      </c>
      <c r="CQ268">
        <v>1</v>
      </c>
      <c r="CR268">
        <v>0</v>
      </c>
      <c r="CS268">
        <v>1</v>
      </c>
      <c r="CT268">
        <v>0</v>
      </c>
      <c r="CU268">
        <v>0</v>
      </c>
      <c r="CV268">
        <v>0</v>
      </c>
      <c r="CW268">
        <v>0</v>
      </c>
      <c r="CX268">
        <v>0</v>
      </c>
      <c r="CY268">
        <v>0</v>
      </c>
      <c r="CZ268">
        <v>0</v>
      </c>
      <c r="DA268">
        <v>1</v>
      </c>
      <c r="DB268">
        <v>0</v>
      </c>
      <c r="DC268">
        <v>0</v>
      </c>
      <c r="DD268">
        <v>0</v>
      </c>
      <c r="DE268">
        <v>1</v>
      </c>
      <c r="DF268">
        <v>0</v>
      </c>
      <c r="DG268">
        <v>0</v>
      </c>
      <c r="DH268">
        <v>1</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20</v>
      </c>
    </row>
    <row r="269" spans="1:137" x14ac:dyDescent="0.25">
      <c r="A269" t="s">
        <v>31</v>
      </c>
      <c r="B269">
        <v>1996</v>
      </c>
      <c r="C269">
        <v>1</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1</v>
      </c>
      <c r="CH269">
        <v>0</v>
      </c>
      <c r="CI269">
        <v>0</v>
      </c>
      <c r="CJ269">
        <v>0</v>
      </c>
      <c r="CK269">
        <v>0</v>
      </c>
      <c r="CL269">
        <v>1</v>
      </c>
      <c r="CM269">
        <v>1</v>
      </c>
      <c r="CN269">
        <v>1</v>
      </c>
      <c r="CO269">
        <v>1</v>
      </c>
      <c r="CP269">
        <v>0</v>
      </c>
      <c r="CQ269">
        <v>1</v>
      </c>
      <c r="CR269">
        <v>1</v>
      </c>
      <c r="CS269">
        <v>1</v>
      </c>
      <c r="CT269">
        <v>0</v>
      </c>
      <c r="CU269">
        <v>0</v>
      </c>
      <c r="CV269">
        <v>0</v>
      </c>
      <c r="CW269">
        <v>0</v>
      </c>
      <c r="CX269">
        <v>0</v>
      </c>
      <c r="CY269">
        <v>0</v>
      </c>
      <c r="CZ269">
        <v>0</v>
      </c>
      <c r="DA269">
        <v>0</v>
      </c>
      <c r="DB269">
        <v>0</v>
      </c>
      <c r="DC269">
        <v>0</v>
      </c>
      <c r="DD269">
        <v>0</v>
      </c>
      <c r="DE269">
        <v>0</v>
      </c>
      <c r="DF269">
        <v>0</v>
      </c>
      <c r="DG269">
        <v>0</v>
      </c>
      <c r="DH269">
        <v>1</v>
      </c>
      <c r="DI269">
        <v>1</v>
      </c>
      <c r="DJ269">
        <v>1</v>
      </c>
      <c r="DK269">
        <v>1</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1</v>
      </c>
      <c r="EG269">
        <v>14</v>
      </c>
    </row>
    <row r="270" spans="1:137" x14ac:dyDescent="0.25">
      <c r="A270" t="s">
        <v>33</v>
      </c>
      <c r="B270">
        <v>1996</v>
      </c>
      <c r="C270">
        <v>1</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1</v>
      </c>
      <c r="CH270">
        <v>0</v>
      </c>
      <c r="CI270">
        <v>0</v>
      </c>
      <c r="CJ270">
        <v>0</v>
      </c>
      <c r="CK270">
        <v>0</v>
      </c>
      <c r="CL270">
        <v>1</v>
      </c>
      <c r="CM270">
        <v>0</v>
      </c>
      <c r="CN270">
        <v>0</v>
      </c>
      <c r="CO270">
        <v>1</v>
      </c>
      <c r="CP270">
        <v>0</v>
      </c>
      <c r="CQ270">
        <v>0</v>
      </c>
      <c r="CR270">
        <v>1</v>
      </c>
      <c r="CS270">
        <v>1</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6</v>
      </c>
    </row>
    <row r="271" spans="1:137" x14ac:dyDescent="0.25">
      <c r="A271" t="s">
        <v>35</v>
      </c>
      <c r="B271">
        <v>1996</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1</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1</v>
      </c>
      <c r="CG271">
        <v>1</v>
      </c>
      <c r="CH271">
        <v>0</v>
      </c>
      <c r="CI271">
        <v>0</v>
      </c>
      <c r="CJ271">
        <v>0</v>
      </c>
      <c r="CK271">
        <v>0</v>
      </c>
      <c r="CL271">
        <v>1</v>
      </c>
      <c r="CM271">
        <v>0</v>
      </c>
      <c r="CN271">
        <v>0</v>
      </c>
      <c r="CO271">
        <v>1</v>
      </c>
      <c r="CP271">
        <v>0</v>
      </c>
      <c r="CQ271">
        <v>1</v>
      </c>
      <c r="CR271">
        <v>1</v>
      </c>
      <c r="CS271">
        <v>1</v>
      </c>
      <c r="CT271">
        <v>0</v>
      </c>
      <c r="CU271">
        <v>0</v>
      </c>
      <c r="CV271">
        <v>0</v>
      </c>
      <c r="CW271">
        <v>0</v>
      </c>
      <c r="CX271">
        <v>0</v>
      </c>
      <c r="CY271">
        <v>0</v>
      </c>
      <c r="CZ271">
        <v>0</v>
      </c>
      <c r="DA271">
        <v>0</v>
      </c>
      <c r="DB271">
        <v>0</v>
      </c>
      <c r="DC271">
        <v>0</v>
      </c>
      <c r="DD271">
        <v>0</v>
      </c>
      <c r="DE271">
        <v>0</v>
      </c>
      <c r="DF271">
        <v>0</v>
      </c>
      <c r="DG271">
        <v>0</v>
      </c>
      <c r="DH271">
        <v>1</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10</v>
      </c>
    </row>
    <row r="272" spans="1:137" x14ac:dyDescent="0.25">
      <c r="A272" t="s">
        <v>41</v>
      </c>
      <c r="B272">
        <v>1996</v>
      </c>
      <c r="C272">
        <v>1</v>
      </c>
      <c r="D272">
        <v>0</v>
      </c>
      <c r="E272">
        <v>0</v>
      </c>
      <c r="F272">
        <v>0</v>
      </c>
      <c r="G272">
        <v>0</v>
      </c>
      <c r="H272">
        <v>0</v>
      </c>
      <c r="I272">
        <v>0</v>
      </c>
      <c r="J272">
        <v>0</v>
      </c>
      <c r="K272">
        <v>0</v>
      </c>
      <c r="L272">
        <v>0</v>
      </c>
      <c r="M272">
        <v>1</v>
      </c>
      <c r="N272">
        <v>0</v>
      </c>
      <c r="O272">
        <v>0</v>
      </c>
      <c r="P272">
        <v>0</v>
      </c>
      <c r="Q272">
        <v>0</v>
      </c>
      <c r="R272">
        <v>1</v>
      </c>
      <c r="S272">
        <v>1</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1</v>
      </c>
      <c r="CH272">
        <v>0</v>
      </c>
      <c r="CI272">
        <v>0</v>
      </c>
      <c r="CJ272">
        <v>0</v>
      </c>
      <c r="CK272">
        <v>0</v>
      </c>
      <c r="CL272">
        <v>1</v>
      </c>
      <c r="CM272">
        <v>0</v>
      </c>
      <c r="CN272">
        <v>0</v>
      </c>
      <c r="CO272">
        <v>0</v>
      </c>
      <c r="CP272">
        <v>0</v>
      </c>
      <c r="CQ272">
        <v>0</v>
      </c>
      <c r="CR272">
        <v>1</v>
      </c>
      <c r="CS272">
        <v>1</v>
      </c>
      <c r="CT272">
        <v>0</v>
      </c>
      <c r="CU272">
        <v>0</v>
      </c>
      <c r="CV272">
        <v>0</v>
      </c>
      <c r="CW272">
        <v>0</v>
      </c>
      <c r="CX272">
        <v>0</v>
      </c>
      <c r="CY272">
        <v>0</v>
      </c>
      <c r="CZ272">
        <v>0</v>
      </c>
      <c r="DA272">
        <v>0</v>
      </c>
      <c r="DB272">
        <v>0</v>
      </c>
      <c r="DC272">
        <v>0</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9</v>
      </c>
    </row>
    <row r="273" spans="1:137" x14ac:dyDescent="0.25">
      <c r="A273" t="s">
        <v>39</v>
      </c>
      <c r="B273">
        <v>1996</v>
      </c>
      <c r="C273">
        <v>1</v>
      </c>
      <c r="D273">
        <v>1</v>
      </c>
      <c r="E273">
        <v>0</v>
      </c>
      <c r="F273">
        <v>1</v>
      </c>
      <c r="G273">
        <v>1</v>
      </c>
      <c r="H273">
        <v>0</v>
      </c>
      <c r="I273">
        <v>0</v>
      </c>
      <c r="J273">
        <v>0</v>
      </c>
      <c r="K273">
        <v>0</v>
      </c>
      <c r="L273">
        <v>1</v>
      </c>
      <c r="M273">
        <v>1</v>
      </c>
      <c r="N273">
        <v>0</v>
      </c>
      <c r="O273">
        <v>1</v>
      </c>
      <c r="P273">
        <v>0</v>
      </c>
      <c r="Q273">
        <v>1</v>
      </c>
      <c r="R273">
        <v>0</v>
      </c>
      <c r="S273">
        <v>1</v>
      </c>
      <c r="T273">
        <v>0</v>
      </c>
      <c r="U273">
        <v>1</v>
      </c>
      <c r="V273">
        <v>0</v>
      </c>
      <c r="W273">
        <v>1</v>
      </c>
      <c r="X273">
        <v>1</v>
      </c>
      <c r="Y273">
        <v>0</v>
      </c>
      <c r="Z273">
        <v>0</v>
      </c>
      <c r="AA273">
        <v>0</v>
      </c>
      <c r="AB273">
        <v>0</v>
      </c>
      <c r="AC273">
        <v>0</v>
      </c>
      <c r="AD273">
        <v>0</v>
      </c>
      <c r="AE273">
        <v>0</v>
      </c>
      <c r="AF273">
        <v>1</v>
      </c>
      <c r="AG273">
        <v>0</v>
      </c>
      <c r="AH273">
        <v>0</v>
      </c>
      <c r="AI273">
        <v>1</v>
      </c>
      <c r="AJ273">
        <v>0</v>
      </c>
      <c r="AK273">
        <v>0</v>
      </c>
      <c r="AL273">
        <v>0</v>
      </c>
      <c r="AM273">
        <v>0</v>
      </c>
      <c r="AN273">
        <v>0</v>
      </c>
      <c r="AO273">
        <v>0</v>
      </c>
      <c r="AP273">
        <v>1</v>
      </c>
      <c r="AQ273">
        <v>1</v>
      </c>
      <c r="AR273">
        <v>0</v>
      </c>
      <c r="AS273">
        <v>0</v>
      </c>
      <c r="AT273">
        <v>1</v>
      </c>
      <c r="AU273">
        <v>0</v>
      </c>
      <c r="AV273">
        <v>0</v>
      </c>
      <c r="AW273">
        <v>0</v>
      </c>
      <c r="AX273">
        <v>1</v>
      </c>
      <c r="AY273">
        <v>1</v>
      </c>
      <c r="AZ273">
        <v>0</v>
      </c>
      <c r="BA273">
        <v>1</v>
      </c>
      <c r="BB273">
        <v>0</v>
      </c>
      <c r="BC273">
        <v>1</v>
      </c>
      <c r="BD273">
        <v>0</v>
      </c>
      <c r="BE273">
        <v>1</v>
      </c>
      <c r="BF273">
        <v>1</v>
      </c>
      <c r="BG273">
        <v>0</v>
      </c>
      <c r="BH273">
        <v>1</v>
      </c>
      <c r="BI273">
        <v>0</v>
      </c>
      <c r="BJ273">
        <v>0</v>
      </c>
      <c r="BK273">
        <v>1</v>
      </c>
      <c r="BL273">
        <v>0</v>
      </c>
      <c r="BM273">
        <v>1</v>
      </c>
      <c r="BN273">
        <v>0</v>
      </c>
      <c r="BO273">
        <v>0</v>
      </c>
      <c r="BP273">
        <v>0</v>
      </c>
      <c r="BQ273">
        <v>0</v>
      </c>
      <c r="BR273">
        <v>0</v>
      </c>
      <c r="BS273">
        <v>1</v>
      </c>
      <c r="BT273">
        <v>0</v>
      </c>
      <c r="BU273">
        <v>0</v>
      </c>
      <c r="BV273">
        <v>1</v>
      </c>
      <c r="BW273">
        <v>0</v>
      </c>
      <c r="BX273">
        <v>0</v>
      </c>
      <c r="BY273">
        <v>0</v>
      </c>
      <c r="BZ273">
        <v>0</v>
      </c>
      <c r="CA273">
        <v>0</v>
      </c>
      <c r="CB273">
        <v>0</v>
      </c>
      <c r="CC273">
        <v>0</v>
      </c>
      <c r="CD273">
        <v>0</v>
      </c>
      <c r="CE273">
        <v>0</v>
      </c>
      <c r="CF273">
        <v>0</v>
      </c>
      <c r="CG273">
        <v>1</v>
      </c>
      <c r="CH273">
        <v>0</v>
      </c>
      <c r="CI273">
        <v>0</v>
      </c>
      <c r="CJ273">
        <v>1</v>
      </c>
      <c r="CK273">
        <v>0</v>
      </c>
      <c r="CL273">
        <v>1</v>
      </c>
      <c r="CM273">
        <v>1</v>
      </c>
      <c r="CN273">
        <v>1</v>
      </c>
      <c r="CO273">
        <v>1</v>
      </c>
      <c r="CP273">
        <v>0</v>
      </c>
      <c r="CQ273">
        <v>1</v>
      </c>
      <c r="CR273">
        <v>0</v>
      </c>
      <c r="CS273">
        <v>1</v>
      </c>
      <c r="CT273">
        <v>0</v>
      </c>
      <c r="CU273">
        <v>0</v>
      </c>
      <c r="CV273">
        <v>0</v>
      </c>
      <c r="CW273">
        <v>0</v>
      </c>
      <c r="CX273">
        <v>0</v>
      </c>
      <c r="CY273">
        <v>1</v>
      </c>
      <c r="CZ273">
        <v>1</v>
      </c>
      <c r="DA273">
        <v>1</v>
      </c>
      <c r="DB273">
        <v>1</v>
      </c>
      <c r="DC273">
        <v>0</v>
      </c>
      <c r="DD273">
        <v>1</v>
      </c>
      <c r="DE273">
        <v>1</v>
      </c>
      <c r="DF273">
        <v>1</v>
      </c>
      <c r="DG273">
        <v>0</v>
      </c>
      <c r="DH273">
        <v>1</v>
      </c>
      <c r="DI273">
        <v>0</v>
      </c>
      <c r="DJ273">
        <v>0</v>
      </c>
      <c r="DK273">
        <v>0</v>
      </c>
      <c r="DL273">
        <v>1</v>
      </c>
      <c r="DM273">
        <v>1</v>
      </c>
      <c r="DN273">
        <v>0</v>
      </c>
      <c r="DO273">
        <v>0</v>
      </c>
      <c r="DP273">
        <v>0</v>
      </c>
      <c r="DQ273">
        <v>0</v>
      </c>
      <c r="DR273">
        <v>0</v>
      </c>
      <c r="DS273">
        <v>0</v>
      </c>
      <c r="DT273">
        <v>0</v>
      </c>
      <c r="DU273">
        <v>1</v>
      </c>
      <c r="DV273">
        <v>0</v>
      </c>
      <c r="DW273">
        <v>0</v>
      </c>
      <c r="DX273">
        <v>0</v>
      </c>
      <c r="DY273">
        <v>0</v>
      </c>
      <c r="DZ273">
        <v>0</v>
      </c>
      <c r="EA273">
        <v>0</v>
      </c>
      <c r="EB273">
        <v>0</v>
      </c>
      <c r="EC273">
        <v>0</v>
      </c>
      <c r="ED273">
        <v>0</v>
      </c>
      <c r="EE273">
        <v>0</v>
      </c>
      <c r="EF273">
        <v>1</v>
      </c>
      <c r="EG273">
        <v>48</v>
      </c>
    </row>
    <row r="274" spans="1:137" x14ac:dyDescent="0.25">
      <c r="A274" t="s">
        <v>37</v>
      </c>
      <c r="B274">
        <v>1996</v>
      </c>
      <c r="C274">
        <v>1</v>
      </c>
      <c r="D274">
        <v>1</v>
      </c>
      <c r="E274">
        <v>0</v>
      </c>
      <c r="F274">
        <v>1</v>
      </c>
      <c r="G274">
        <v>1</v>
      </c>
      <c r="H274">
        <v>1</v>
      </c>
      <c r="I274">
        <v>0</v>
      </c>
      <c r="J274">
        <v>0</v>
      </c>
      <c r="K274">
        <v>0</v>
      </c>
      <c r="L274">
        <v>0</v>
      </c>
      <c r="M274">
        <v>0</v>
      </c>
      <c r="N274">
        <v>1</v>
      </c>
      <c r="O274">
        <v>1</v>
      </c>
      <c r="P274">
        <v>0</v>
      </c>
      <c r="Q274">
        <v>0</v>
      </c>
      <c r="R274">
        <v>1</v>
      </c>
      <c r="S274">
        <v>1</v>
      </c>
      <c r="T274">
        <v>1</v>
      </c>
      <c r="U274">
        <v>1</v>
      </c>
      <c r="V274">
        <v>1</v>
      </c>
      <c r="W274">
        <v>1</v>
      </c>
      <c r="X274">
        <v>1</v>
      </c>
      <c r="Y274">
        <v>1</v>
      </c>
      <c r="Z274">
        <v>1</v>
      </c>
      <c r="AA274">
        <v>1</v>
      </c>
      <c r="AB274">
        <v>0</v>
      </c>
      <c r="AC274">
        <v>1</v>
      </c>
      <c r="AD274">
        <v>0</v>
      </c>
      <c r="AE274">
        <v>1</v>
      </c>
      <c r="AF274">
        <v>1</v>
      </c>
      <c r="AG274">
        <v>1</v>
      </c>
      <c r="AH274">
        <v>0</v>
      </c>
      <c r="AI274">
        <v>1</v>
      </c>
      <c r="AJ274">
        <v>0</v>
      </c>
      <c r="AK274">
        <v>0</v>
      </c>
      <c r="AL274">
        <v>1</v>
      </c>
      <c r="AM274">
        <v>1</v>
      </c>
      <c r="AN274">
        <v>1</v>
      </c>
      <c r="AO274">
        <v>1</v>
      </c>
      <c r="AP274">
        <v>0</v>
      </c>
      <c r="AQ274">
        <v>1</v>
      </c>
      <c r="AR274">
        <v>0</v>
      </c>
      <c r="AS274">
        <v>0</v>
      </c>
      <c r="AT274">
        <v>0</v>
      </c>
      <c r="AU274">
        <v>0</v>
      </c>
      <c r="AV274">
        <v>0</v>
      </c>
      <c r="AW274">
        <v>0</v>
      </c>
      <c r="AX274">
        <v>1</v>
      </c>
      <c r="AY274">
        <v>0</v>
      </c>
      <c r="AZ274">
        <v>0</v>
      </c>
      <c r="BA274">
        <v>0</v>
      </c>
      <c r="BB274">
        <v>0</v>
      </c>
      <c r="BC274">
        <v>0</v>
      </c>
      <c r="BD274">
        <v>1</v>
      </c>
      <c r="BE274">
        <v>1</v>
      </c>
      <c r="BF274">
        <v>1</v>
      </c>
      <c r="BG274">
        <v>1</v>
      </c>
      <c r="BH274">
        <v>1</v>
      </c>
      <c r="BI274">
        <v>0</v>
      </c>
      <c r="BJ274">
        <v>1</v>
      </c>
      <c r="BK274">
        <v>1</v>
      </c>
      <c r="BL274">
        <v>0</v>
      </c>
      <c r="BM274">
        <v>0</v>
      </c>
      <c r="BN274">
        <v>0</v>
      </c>
      <c r="BO274">
        <v>0</v>
      </c>
      <c r="BP274">
        <v>0</v>
      </c>
      <c r="BQ274">
        <v>0</v>
      </c>
      <c r="BR274">
        <v>0</v>
      </c>
      <c r="BS274">
        <v>0</v>
      </c>
      <c r="BT274">
        <v>0</v>
      </c>
      <c r="BU274">
        <v>0</v>
      </c>
      <c r="BV274">
        <v>0</v>
      </c>
      <c r="BW274">
        <v>1</v>
      </c>
      <c r="BX274">
        <v>1</v>
      </c>
      <c r="BY274">
        <v>1</v>
      </c>
      <c r="BZ274">
        <v>1</v>
      </c>
      <c r="CA274">
        <v>1</v>
      </c>
      <c r="CB274">
        <v>0</v>
      </c>
      <c r="CC274">
        <v>0</v>
      </c>
      <c r="CD274">
        <v>0</v>
      </c>
      <c r="CE274">
        <v>1</v>
      </c>
      <c r="CF274">
        <v>1</v>
      </c>
      <c r="CG274">
        <v>1</v>
      </c>
      <c r="CH274">
        <v>0</v>
      </c>
      <c r="CI274">
        <v>1</v>
      </c>
      <c r="CJ274">
        <v>1</v>
      </c>
      <c r="CK274">
        <v>1</v>
      </c>
      <c r="CL274">
        <v>1</v>
      </c>
      <c r="CM274">
        <v>1</v>
      </c>
      <c r="CN274">
        <v>0</v>
      </c>
      <c r="CO274">
        <v>1</v>
      </c>
      <c r="CP274">
        <v>0</v>
      </c>
      <c r="CQ274">
        <v>1</v>
      </c>
      <c r="CR274">
        <v>0</v>
      </c>
      <c r="CS274">
        <v>1</v>
      </c>
      <c r="CT274">
        <v>0</v>
      </c>
      <c r="CU274">
        <v>0</v>
      </c>
      <c r="CV274">
        <v>0</v>
      </c>
      <c r="CW274">
        <v>0</v>
      </c>
      <c r="CX274">
        <v>0</v>
      </c>
      <c r="CY274">
        <v>0</v>
      </c>
      <c r="CZ274">
        <v>0</v>
      </c>
      <c r="DA274">
        <v>0</v>
      </c>
      <c r="DB274">
        <v>0</v>
      </c>
      <c r="DC274">
        <v>0</v>
      </c>
      <c r="DD274">
        <v>0</v>
      </c>
      <c r="DE274">
        <v>0</v>
      </c>
      <c r="DF274">
        <v>0</v>
      </c>
      <c r="DG274">
        <v>0</v>
      </c>
      <c r="DH274">
        <v>1</v>
      </c>
      <c r="DI274">
        <v>1</v>
      </c>
      <c r="DJ274">
        <v>1</v>
      </c>
      <c r="DK274">
        <v>1</v>
      </c>
      <c r="DL274">
        <v>0</v>
      </c>
      <c r="DM274">
        <v>0</v>
      </c>
      <c r="DN274">
        <v>0</v>
      </c>
      <c r="DO274">
        <v>0</v>
      </c>
      <c r="DP274">
        <v>0</v>
      </c>
      <c r="DQ274">
        <v>0</v>
      </c>
      <c r="DR274">
        <v>0</v>
      </c>
      <c r="DS274">
        <v>0</v>
      </c>
      <c r="DT274">
        <v>0</v>
      </c>
      <c r="DU274">
        <v>1</v>
      </c>
      <c r="DV274">
        <v>1</v>
      </c>
      <c r="DW274">
        <v>1</v>
      </c>
      <c r="DX274">
        <v>1</v>
      </c>
      <c r="DY274">
        <v>1</v>
      </c>
      <c r="DZ274">
        <v>1</v>
      </c>
      <c r="EA274">
        <v>1</v>
      </c>
      <c r="EB274">
        <v>1</v>
      </c>
      <c r="EC274">
        <v>1</v>
      </c>
      <c r="ED274">
        <v>1</v>
      </c>
      <c r="EE274">
        <v>1</v>
      </c>
      <c r="EF274">
        <v>1</v>
      </c>
      <c r="EG274">
        <v>67</v>
      </c>
    </row>
    <row r="275" spans="1:137" x14ac:dyDescent="0.25">
      <c r="A275" t="s">
        <v>43</v>
      </c>
      <c r="B275">
        <v>1996</v>
      </c>
      <c r="C275">
        <v>1</v>
      </c>
      <c r="D275">
        <v>0</v>
      </c>
      <c r="E275">
        <v>0</v>
      </c>
      <c r="F275">
        <v>0</v>
      </c>
      <c r="G275">
        <v>0</v>
      </c>
      <c r="H275">
        <v>0</v>
      </c>
      <c r="I275">
        <v>0</v>
      </c>
      <c r="J275">
        <v>0</v>
      </c>
      <c r="K275">
        <v>0</v>
      </c>
      <c r="L275">
        <v>0</v>
      </c>
      <c r="M275">
        <v>0</v>
      </c>
      <c r="N275">
        <v>0</v>
      </c>
      <c r="O275">
        <v>0</v>
      </c>
      <c r="P275">
        <v>0</v>
      </c>
      <c r="Q275">
        <v>1</v>
      </c>
      <c r="R275">
        <v>1</v>
      </c>
      <c r="S275">
        <v>1</v>
      </c>
      <c r="T275">
        <v>0</v>
      </c>
      <c r="U275">
        <v>1</v>
      </c>
      <c r="V275">
        <v>0</v>
      </c>
      <c r="W275">
        <v>1</v>
      </c>
      <c r="X275">
        <v>1</v>
      </c>
      <c r="Y275">
        <v>0</v>
      </c>
      <c r="Z275">
        <v>0</v>
      </c>
      <c r="AA275">
        <v>0</v>
      </c>
      <c r="AB275">
        <v>0</v>
      </c>
      <c r="AC275">
        <v>0</v>
      </c>
      <c r="AD275">
        <v>0</v>
      </c>
      <c r="AE275">
        <v>0</v>
      </c>
      <c r="AF275">
        <v>1</v>
      </c>
      <c r="AG275">
        <v>0</v>
      </c>
      <c r="AH275">
        <v>1</v>
      </c>
      <c r="AI275">
        <v>1</v>
      </c>
      <c r="AJ275">
        <v>0</v>
      </c>
      <c r="AK275">
        <v>1</v>
      </c>
      <c r="AL275">
        <v>0</v>
      </c>
      <c r="AM275">
        <v>1</v>
      </c>
      <c r="AN275">
        <v>0</v>
      </c>
      <c r="AO275">
        <v>0</v>
      </c>
      <c r="AP275">
        <v>0</v>
      </c>
      <c r="AQ275">
        <v>1</v>
      </c>
      <c r="AR275">
        <v>0</v>
      </c>
      <c r="AS275">
        <v>0</v>
      </c>
      <c r="AT275">
        <v>0</v>
      </c>
      <c r="AU275">
        <v>1</v>
      </c>
      <c r="AV275">
        <v>0</v>
      </c>
      <c r="AW275">
        <v>0</v>
      </c>
      <c r="AX275">
        <v>0</v>
      </c>
      <c r="AY275">
        <v>0</v>
      </c>
      <c r="AZ275">
        <v>0</v>
      </c>
      <c r="BA275">
        <v>0</v>
      </c>
      <c r="BB275">
        <v>0</v>
      </c>
      <c r="BC275">
        <v>0</v>
      </c>
      <c r="BD275">
        <v>0</v>
      </c>
      <c r="BE275">
        <v>1</v>
      </c>
      <c r="BF275">
        <v>1</v>
      </c>
      <c r="BG275">
        <v>0</v>
      </c>
      <c r="BH275">
        <v>0</v>
      </c>
      <c r="BI275">
        <v>0</v>
      </c>
      <c r="BJ275">
        <v>0</v>
      </c>
      <c r="BK275">
        <v>1</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1</v>
      </c>
      <c r="CM275">
        <v>1</v>
      </c>
      <c r="CN275">
        <v>1</v>
      </c>
      <c r="CO275">
        <v>1</v>
      </c>
      <c r="CP275">
        <v>0</v>
      </c>
      <c r="CQ275">
        <v>1</v>
      </c>
      <c r="CR275">
        <v>1</v>
      </c>
      <c r="CS275">
        <v>1</v>
      </c>
      <c r="CT275">
        <v>0</v>
      </c>
      <c r="CU275">
        <v>0</v>
      </c>
      <c r="CV275">
        <v>0</v>
      </c>
      <c r="CW275">
        <v>0</v>
      </c>
      <c r="CX275">
        <v>0</v>
      </c>
      <c r="CY275">
        <v>0</v>
      </c>
      <c r="CZ275">
        <v>0</v>
      </c>
      <c r="DA275">
        <v>0</v>
      </c>
      <c r="DB275">
        <v>0</v>
      </c>
      <c r="DC275">
        <v>0</v>
      </c>
      <c r="DD275">
        <v>0</v>
      </c>
      <c r="DE275">
        <v>0</v>
      </c>
      <c r="DF275">
        <v>0</v>
      </c>
      <c r="DG275">
        <v>0</v>
      </c>
      <c r="DH275">
        <v>1</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25</v>
      </c>
    </row>
    <row r="276" spans="1:137" x14ac:dyDescent="0.25">
      <c r="A276" t="s">
        <v>45</v>
      </c>
      <c r="B276">
        <v>1996</v>
      </c>
      <c r="C276">
        <v>1</v>
      </c>
      <c r="D276">
        <v>1</v>
      </c>
      <c r="E276">
        <v>0</v>
      </c>
      <c r="F276">
        <v>1</v>
      </c>
      <c r="G276">
        <v>1</v>
      </c>
      <c r="H276">
        <v>1</v>
      </c>
      <c r="I276">
        <v>0</v>
      </c>
      <c r="J276">
        <v>0</v>
      </c>
      <c r="K276">
        <v>0</v>
      </c>
      <c r="L276">
        <v>0</v>
      </c>
      <c r="M276">
        <v>1</v>
      </c>
      <c r="N276">
        <v>0</v>
      </c>
      <c r="O276">
        <v>0</v>
      </c>
      <c r="P276">
        <v>0</v>
      </c>
      <c r="Q276">
        <v>0</v>
      </c>
      <c r="R276">
        <v>0</v>
      </c>
      <c r="S276">
        <v>0</v>
      </c>
      <c r="T276">
        <v>0</v>
      </c>
      <c r="U276">
        <v>0</v>
      </c>
      <c r="V276">
        <v>0</v>
      </c>
      <c r="W276">
        <v>0</v>
      </c>
      <c r="X276">
        <v>0</v>
      </c>
      <c r="Y276">
        <v>0</v>
      </c>
      <c r="Z276">
        <v>0</v>
      </c>
      <c r="AA276">
        <v>1</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1</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1</v>
      </c>
      <c r="CH276">
        <v>0</v>
      </c>
      <c r="CI276">
        <v>0</v>
      </c>
      <c r="CJ276">
        <v>1</v>
      </c>
      <c r="CK276">
        <v>1</v>
      </c>
      <c r="CL276">
        <v>1</v>
      </c>
      <c r="CM276">
        <v>1</v>
      </c>
      <c r="CN276">
        <v>1</v>
      </c>
      <c r="CO276">
        <v>1</v>
      </c>
      <c r="CP276">
        <v>0</v>
      </c>
      <c r="CQ276">
        <v>1</v>
      </c>
      <c r="CR276">
        <v>1</v>
      </c>
      <c r="CS276">
        <v>1</v>
      </c>
      <c r="CT276">
        <v>0</v>
      </c>
      <c r="CU276">
        <v>0</v>
      </c>
      <c r="CV276">
        <v>0</v>
      </c>
      <c r="CW276">
        <v>0</v>
      </c>
      <c r="CX276">
        <v>0</v>
      </c>
      <c r="CY276">
        <v>1</v>
      </c>
      <c r="CZ276">
        <v>1</v>
      </c>
      <c r="DA276">
        <v>1</v>
      </c>
      <c r="DB276">
        <v>0</v>
      </c>
      <c r="DC276">
        <v>1</v>
      </c>
      <c r="DD276">
        <v>1</v>
      </c>
      <c r="DE276">
        <v>1</v>
      </c>
      <c r="DF276">
        <v>1</v>
      </c>
      <c r="DG276">
        <v>0</v>
      </c>
      <c r="DH276">
        <v>1</v>
      </c>
      <c r="DI276">
        <v>0</v>
      </c>
      <c r="DJ276">
        <v>0</v>
      </c>
      <c r="DK276">
        <v>0</v>
      </c>
      <c r="DL276">
        <v>1</v>
      </c>
      <c r="DM276">
        <v>1</v>
      </c>
      <c r="DN276">
        <v>1</v>
      </c>
      <c r="DO276">
        <v>1</v>
      </c>
      <c r="DP276">
        <v>1</v>
      </c>
      <c r="DQ276">
        <v>0</v>
      </c>
      <c r="DR276">
        <v>0</v>
      </c>
      <c r="DS276">
        <v>0</v>
      </c>
      <c r="DT276">
        <v>0</v>
      </c>
      <c r="DU276">
        <v>0</v>
      </c>
      <c r="DV276">
        <v>0</v>
      </c>
      <c r="DW276">
        <v>0</v>
      </c>
      <c r="DX276">
        <v>0</v>
      </c>
      <c r="DY276">
        <v>0</v>
      </c>
      <c r="DZ276">
        <v>0</v>
      </c>
      <c r="EA276">
        <v>0</v>
      </c>
      <c r="EB276">
        <v>0</v>
      </c>
      <c r="EC276">
        <v>0</v>
      </c>
      <c r="ED276">
        <v>0</v>
      </c>
      <c r="EE276">
        <v>0</v>
      </c>
      <c r="EF276">
        <v>1</v>
      </c>
      <c r="EG276">
        <v>32</v>
      </c>
    </row>
    <row r="277" spans="1:137" x14ac:dyDescent="0.25">
      <c r="A277" t="s">
        <v>49</v>
      </c>
      <c r="B277">
        <v>1996</v>
      </c>
      <c r="C277">
        <v>1</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1</v>
      </c>
      <c r="CF277">
        <v>1</v>
      </c>
      <c r="CG277">
        <v>1</v>
      </c>
      <c r="CH277">
        <v>0</v>
      </c>
      <c r="CI277">
        <v>0</v>
      </c>
      <c r="CJ277">
        <v>1</v>
      </c>
      <c r="CK277">
        <v>0</v>
      </c>
      <c r="CL277">
        <v>1</v>
      </c>
      <c r="CM277">
        <v>0</v>
      </c>
      <c r="CN277">
        <v>0</v>
      </c>
      <c r="CO277">
        <v>1</v>
      </c>
      <c r="CP277">
        <v>0</v>
      </c>
      <c r="CQ277">
        <v>0</v>
      </c>
      <c r="CR277">
        <v>1</v>
      </c>
      <c r="CS277">
        <v>1</v>
      </c>
      <c r="CT277">
        <v>0</v>
      </c>
      <c r="CU277">
        <v>0</v>
      </c>
      <c r="CV277">
        <v>0</v>
      </c>
      <c r="CW277">
        <v>0</v>
      </c>
      <c r="CX277">
        <v>0</v>
      </c>
      <c r="CY277">
        <v>0</v>
      </c>
      <c r="CZ277">
        <v>0</v>
      </c>
      <c r="DA277">
        <v>0</v>
      </c>
      <c r="DB277">
        <v>0</v>
      </c>
      <c r="DC277">
        <v>0</v>
      </c>
      <c r="DD277">
        <v>0</v>
      </c>
      <c r="DE277">
        <v>0</v>
      </c>
      <c r="DF277">
        <v>0</v>
      </c>
      <c r="DG277">
        <v>0</v>
      </c>
      <c r="DH277">
        <v>1</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10</v>
      </c>
    </row>
    <row r="278" spans="1:137" x14ac:dyDescent="0.25">
      <c r="A278" t="s">
        <v>47</v>
      </c>
      <c r="B278">
        <v>1996</v>
      </c>
      <c r="C278">
        <v>0</v>
      </c>
      <c r="D278">
        <v>0</v>
      </c>
      <c r="E278">
        <v>0</v>
      </c>
      <c r="F278">
        <v>0</v>
      </c>
      <c r="G278">
        <v>0</v>
      </c>
      <c r="H278">
        <v>0</v>
      </c>
      <c r="I278">
        <v>1</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1</v>
      </c>
      <c r="AG278">
        <v>0</v>
      </c>
      <c r="AH278">
        <v>0</v>
      </c>
      <c r="AI278">
        <v>1</v>
      </c>
      <c r="AJ278">
        <v>0</v>
      </c>
      <c r="AK278">
        <v>0</v>
      </c>
      <c r="AL278">
        <v>0</v>
      </c>
      <c r="AM278">
        <v>0</v>
      </c>
      <c r="AN278">
        <v>0</v>
      </c>
      <c r="AO278">
        <v>0</v>
      </c>
      <c r="AP278">
        <v>1</v>
      </c>
      <c r="AQ278">
        <v>0</v>
      </c>
      <c r="AR278">
        <v>0</v>
      </c>
      <c r="AS278">
        <v>0</v>
      </c>
      <c r="AT278">
        <v>0</v>
      </c>
      <c r="AU278">
        <v>0</v>
      </c>
      <c r="AV278">
        <v>0</v>
      </c>
      <c r="AW278">
        <v>0</v>
      </c>
      <c r="AX278">
        <v>0</v>
      </c>
      <c r="AY278">
        <v>0</v>
      </c>
      <c r="AZ278">
        <v>0</v>
      </c>
      <c r="BA278">
        <v>0</v>
      </c>
      <c r="BB278">
        <v>0</v>
      </c>
      <c r="BC278">
        <v>0</v>
      </c>
      <c r="BD278">
        <v>0</v>
      </c>
      <c r="BE278">
        <v>1</v>
      </c>
      <c r="BF278">
        <v>1</v>
      </c>
      <c r="BG278">
        <v>0</v>
      </c>
      <c r="BH278">
        <v>1</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1</v>
      </c>
      <c r="CH278">
        <v>0</v>
      </c>
      <c r="CI278">
        <v>0</v>
      </c>
      <c r="CJ278">
        <v>0</v>
      </c>
      <c r="CK278">
        <v>0</v>
      </c>
      <c r="CL278">
        <v>1</v>
      </c>
      <c r="CM278">
        <v>1</v>
      </c>
      <c r="CN278">
        <v>1</v>
      </c>
      <c r="CO278">
        <v>1</v>
      </c>
      <c r="CP278">
        <v>0</v>
      </c>
      <c r="CQ278">
        <v>1</v>
      </c>
      <c r="CR278">
        <v>1</v>
      </c>
      <c r="CS278">
        <v>1</v>
      </c>
      <c r="CT278">
        <v>0</v>
      </c>
      <c r="CU278">
        <v>0</v>
      </c>
      <c r="CV278">
        <v>0</v>
      </c>
      <c r="CW278">
        <v>0</v>
      </c>
      <c r="CX278">
        <v>0</v>
      </c>
      <c r="CY278">
        <v>0</v>
      </c>
      <c r="CZ278">
        <v>0</v>
      </c>
      <c r="DA278">
        <v>0</v>
      </c>
      <c r="DB278">
        <v>0</v>
      </c>
      <c r="DC278">
        <v>0</v>
      </c>
      <c r="DD278">
        <v>0</v>
      </c>
      <c r="DE278">
        <v>0</v>
      </c>
      <c r="DF278">
        <v>0</v>
      </c>
      <c r="DG278">
        <v>0</v>
      </c>
      <c r="DH278">
        <v>1</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16</v>
      </c>
    </row>
    <row r="279" spans="1:137" x14ac:dyDescent="0.25">
      <c r="A279" t="s">
        <v>51</v>
      </c>
      <c r="B279">
        <v>1996</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1</v>
      </c>
      <c r="CM279">
        <v>0</v>
      </c>
      <c r="CN279">
        <v>0</v>
      </c>
      <c r="CO279">
        <v>1</v>
      </c>
      <c r="CP279">
        <v>0</v>
      </c>
      <c r="CQ279">
        <v>0</v>
      </c>
      <c r="CR279">
        <v>0</v>
      </c>
      <c r="CS279">
        <v>1</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1</v>
      </c>
      <c r="DT279">
        <v>0</v>
      </c>
      <c r="DU279">
        <v>0</v>
      </c>
      <c r="DV279">
        <v>0</v>
      </c>
      <c r="DW279">
        <v>0</v>
      </c>
      <c r="DX279">
        <v>0</v>
      </c>
      <c r="DY279">
        <v>0</v>
      </c>
      <c r="DZ279">
        <v>0</v>
      </c>
      <c r="EA279">
        <v>0</v>
      </c>
      <c r="EB279">
        <v>0</v>
      </c>
      <c r="EC279">
        <v>0</v>
      </c>
      <c r="ED279">
        <v>0</v>
      </c>
      <c r="EE279">
        <v>0</v>
      </c>
      <c r="EF279">
        <v>0</v>
      </c>
      <c r="EG279">
        <v>4</v>
      </c>
    </row>
    <row r="280" spans="1:137" x14ac:dyDescent="0.25">
      <c r="A280" t="s">
        <v>57</v>
      </c>
      <c r="B280">
        <v>1996</v>
      </c>
      <c r="C280">
        <v>1</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1</v>
      </c>
      <c r="AG280">
        <v>0</v>
      </c>
      <c r="AH280">
        <v>0</v>
      </c>
      <c r="AI280">
        <v>1</v>
      </c>
      <c r="AJ280">
        <v>0</v>
      </c>
      <c r="AK280">
        <v>0</v>
      </c>
      <c r="AL280">
        <v>0</v>
      </c>
      <c r="AM280">
        <v>0</v>
      </c>
      <c r="AN280">
        <v>0</v>
      </c>
      <c r="AO280">
        <v>0</v>
      </c>
      <c r="AP280">
        <v>1</v>
      </c>
      <c r="AQ280">
        <v>0</v>
      </c>
      <c r="AR280">
        <v>0</v>
      </c>
      <c r="AS280">
        <v>0</v>
      </c>
      <c r="AT280">
        <v>0</v>
      </c>
      <c r="AU280">
        <v>0</v>
      </c>
      <c r="AV280">
        <v>0</v>
      </c>
      <c r="AW280">
        <v>0</v>
      </c>
      <c r="AX280">
        <v>0</v>
      </c>
      <c r="AY280">
        <v>0</v>
      </c>
      <c r="AZ280">
        <v>0</v>
      </c>
      <c r="BA280">
        <v>0</v>
      </c>
      <c r="BB280">
        <v>0</v>
      </c>
      <c r="BC280">
        <v>0</v>
      </c>
      <c r="BD280">
        <v>0</v>
      </c>
      <c r="BE280">
        <v>1</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1</v>
      </c>
      <c r="BZ280">
        <v>0</v>
      </c>
      <c r="CA280">
        <v>0</v>
      </c>
      <c r="CB280">
        <v>0</v>
      </c>
      <c r="CC280">
        <v>0</v>
      </c>
      <c r="CD280">
        <v>0</v>
      </c>
      <c r="CE280">
        <v>1</v>
      </c>
      <c r="CF280">
        <v>1</v>
      </c>
      <c r="CG280">
        <v>1</v>
      </c>
      <c r="CH280">
        <v>0</v>
      </c>
      <c r="CI280">
        <v>0</v>
      </c>
      <c r="CJ280">
        <v>0</v>
      </c>
      <c r="CK280">
        <v>0</v>
      </c>
      <c r="CL280">
        <v>1</v>
      </c>
      <c r="CM280">
        <v>1</v>
      </c>
      <c r="CN280">
        <v>1</v>
      </c>
      <c r="CO280">
        <v>1</v>
      </c>
      <c r="CP280">
        <v>0</v>
      </c>
      <c r="CQ280">
        <v>1</v>
      </c>
      <c r="CR280">
        <v>1</v>
      </c>
      <c r="CS280">
        <v>1</v>
      </c>
      <c r="CT280">
        <v>0</v>
      </c>
      <c r="CU280">
        <v>0</v>
      </c>
      <c r="CV280">
        <v>0</v>
      </c>
      <c r="CW280">
        <v>0</v>
      </c>
      <c r="CX280">
        <v>0</v>
      </c>
      <c r="CY280">
        <v>0</v>
      </c>
      <c r="CZ280">
        <v>0</v>
      </c>
      <c r="DA280">
        <v>0</v>
      </c>
      <c r="DB280">
        <v>0</v>
      </c>
      <c r="DC280">
        <v>0</v>
      </c>
      <c r="DD280">
        <v>0</v>
      </c>
      <c r="DE280">
        <v>0</v>
      </c>
      <c r="DF280">
        <v>0</v>
      </c>
      <c r="DG280">
        <v>0</v>
      </c>
      <c r="DH280">
        <v>1</v>
      </c>
      <c r="DI280">
        <v>1</v>
      </c>
      <c r="DJ280">
        <v>1</v>
      </c>
      <c r="DK280">
        <v>1</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21</v>
      </c>
    </row>
    <row r="281" spans="1:137" x14ac:dyDescent="0.25">
      <c r="A281" t="s">
        <v>65</v>
      </c>
      <c r="B281">
        <v>1996</v>
      </c>
      <c r="C281">
        <v>1</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1</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1</v>
      </c>
      <c r="CH281">
        <v>0</v>
      </c>
      <c r="CI281">
        <v>0</v>
      </c>
      <c r="CJ281">
        <v>0</v>
      </c>
      <c r="CK281">
        <v>0</v>
      </c>
      <c r="CL281">
        <v>1</v>
      </c>
      <c r="CM281">
        <v>0</v>
      </c>
      <c r="CN281">
        <v>0</v>
      </c>
      <c r="CO281">
        <v>1</v>
      </c>
      <c r="CP281">
        <v>0</v>
      </c>
      <c r="CQ281">
        <v>0</v>
      </c>
      <c r="CR281">
        <v>1</v>
      </c>
      <c r="CS281">
        <v>1</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7</v>
      </c>
    </row>
    <row r="282" spans="1:137" x14ac:dyDescent="0.25">
      <c r="A282" t="s">
        <v>59</v>
      </c>
      <c r="B282">
        <v>1996</v>
      </c>
      <c r="C282">
        <v>0</v>
      </c>
      <c r="D282">
        <v>0</v>
      </c>
      <c r="E282">
        <v>0</v>
      </c>
      <c r="F282">
        <v>0</v>
      </c>
      <c r="G282">
        <v>0</v>
      </c>
      <c r="H282">
        <v>0</v>
      </c>
      <c r="I282">
        <v>0</v>
      </c>
      <c r="J282">
        <v>0</v>
      </c>
      <c r="K282">
        <v>0</v>
      </c>
      <c r="L282">
        <v>0</v>
      </c>
      <c r="M282">
        <v>0</v>
      </c>
      <c r="N282">
        <v>0</v>
      </c>
      <c r="O282">
        <v>1</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1</v>
      </c>
      <c r="CM282">
        <v>0</v>
      </c>
      <c r="CN282">
        <v>0</v>
      </c>
      <c r="CO282">
        <v>0</v>
      </c>
      <c r="CP282">
        <v>0</v>
      </c>
      <c r="CQ282">
        <v>0</v>
      </c>
      <c r="CR282">
        <v>0</v>
      </c>
      <c r="CS282">
        <v>1</v>
      </c>
      <c r="CT282">
        <v>0</v>
      </c>
      <c r="CU282">
        <v>0</v>
      </c>
      <c r="CV282">
        <v>0</v>
      </c>
      <c r="CW282">
        <v>0</v>
      </c>
      <c r="CX282">
        <v>0</v>
      </c>
      <c r="CY282">
        <v>0</v>
      </c>
      <c r="CZ282">
        <v>0</v>
      </c>
      <c r="DA282">
        <v>0</v>
      </c>
      <c r="DB282">
        <v>0</v>
      </c>
      <c r="DC282">
        <v>0</v>
      </c>
      <c r="DD282">
        <v>0</v>
      </c>
      <c r="DE282">
        <v>0</v>
      </c>
      <c r="DF282">
        <v>0</v>
      </c>
      <c r="DG282">
        <v>0</v>
      </c>
      <c r="DH282">
        <v>1</v>
      </c>
      <c r="DI282">
        <v>1</v>
      </c>
      <c r="DJ282">
        <v>1</v>
      </c>
      <c r="DK282">
        <v>1</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7</v>
      </c>
    </row>
    <row r="283" spans="1:137" x14ac:dyDescent="0.25">
      <c r="A283" t="s">
        <v>61</v>
      </c>
      <c r="B283">
        <v>1996</v>
      </c>
      <c r="C283">
        <v>0</v>
      </c>
      <c r="D283">
        <v>1</v>
      </c>
      <c r="E283">
        <v>1</v>
      </c>
      <c r="F283">
        <v>1</v>
      </c>
      <c r="G283">
        <v>0</v>
      </c>
      <c r="H283">
        <v>0</v>
      </c>
      <c r="I283">
        <v>0</v>
      </c>
      <c r="J283">
        <v>0</v>
      </c>
      <c r="K283">
        <v>0</v>
      </c>
      <c r="L283">
        <v>0</v>
      </c>
      <c r="M283">
        <v>1</v>
      </c>
      <c r="N283">
        <v>1</v>
      </c>
      <c r="O283">
        <v>1</v>
      </c>
      <c r="P283">
        <v>0</v>
      </c>
      <c r="Q283">
        <v>1</v>
      </c>
      <c r="R283">
        <v>0</v>
      </c>
      <c r="S283">
        <v>1</v>
      </c>
      <c r="T283">
        <v>0</v>
      </c>
      <c r="U283">
        <v>1</v>
      </c>
      <c r="V283">
        <v>0</v>
      </c>
      <c r="W283">
        <v>1</v>
      </c>
      <c r="X283">
        <v>1</v>
      </c>
      <c r="Y283">
        <v>0</v>
      </c>
      <c r="Z283">
        <v>0</v>
      </c>
      <c r="AA283">
        <v>1</v>
      </c>
      <c r="AB283">
        <v>0</v>
      </c>
      <c r="AC283">
        <v>0</v>
      </c>
      <c r="AD283">
        <v>0</v>
      </c>
      <c r="AE283">
        <v>1</v>
      </c>
      <c r="AF283">
        <v>1</v>
      </c>
      <c r="AG283">
        <v>1</v>
      </c>
      <c r="AH283">
        <v>0</v>
      </c>
      <c r="AI283">
        <v>1</v>
      </c>
      <c r="AJ283">
        <v>0</v>
      </c>
      <c r="AK283">
        <v>0</v>
      </c>
      <c r="AL283">
        <v>0</v>
      </c>
      <c r="AM283">
        <v>1</v>
      </c>
      <c r="AN283">
        <v>0</v>
      </c>
      <c r="AO283">
        <v>0</v>
      </c>
      <c r="AP283">
        <v>0</v>
      </c>
      <c r="AQ283">
        <v>1</v>
      </c>
      <c r="AR283">
        <v>0</v>
      </c>
      <c r="AS283">
        <v>0</v>
      </c>
      <c r="AT283">
        <v>0</v>
      </c>
      <c r="AU283">
        <v>1</v>
      </c>
      <c r="AV283">
        <v>0</v>
      </c>
      <c r="AW283">
        <v>0</v>
      </c>
      <c r="AX283">
        <v>0</v>
      </c>
      <c r="AY283">
        <v>0</v>
      </c>
      <c r="AZ283">
        <v>0</v>
      </c>
      <c r="BA283">
        <v>0</v>
      </c>
      <c r="BB283">
        <v>0</v>
      </c>
      <c r="BC283">
        <v>0</v>
      </c>
      <c r="BD283">
        <v>1</v>
      </c>
      <c r="BE283">
        <v>1</v>
      </c>
      <c r="BF283">
        <v>1</v>
      </c>
      <c r="BG283">
        <v>0</v>
      </c>
      <c r="BH283">
        <v>0</v>
      </c>
      <c r="BI283">
        <v>0</v>
      </c>
      <c r="BJ283">
        <v>1</v>
      </c>
      <c r="BK283">
        <v>1</v>
      </c>
      <c r="BL283">
        <v>0</v>
      </c>
      <c r="BM283">
        <v>1</v>
      </c>
      <c r="BN283">
        <v>1</v>
      </c>
      <c r="BO283">
        <v>0</v>
      </c>
      <c r="BP283">
        <v>1</v>
      </c>
      <c r="BQ283">
        <v>1</v>
      </c>
      <c r="BR283">
        <v>0</v>
      </c>
      <c r="BS283">
        <v>1</v>
      </c>
      <c r="BT283">
        <v>0</v>
      </c>
      <c r="BU283">
        <v>1</v>
      </c>
      <c r="BV283">
        <v>0</v>
      </c>
      <c r="BW283">
        <v>0</v>
      </c>
      <c r="BX283">
        <v>0</v>
      </c>
      <c r="BY283">
        <v>0</v>
      </c>
      <c r="BZ283">
        <v>0</v>
      </c>
      <c r="CA283">
        <v>0</v>
      </c>
      <c r="CB283">
        <v>0</v>
      </c>
      <c r="CC283">
        <v>0</v>
      </c>
      <c r="CD283">
        <v>0</v>
      </c>
      <c r="CE283">
        <v>1</v>
      </c>
      <c r="CF283">
        <v>1</v>
      </c>
      <c r="CG283">
        <v>1</v>
      </c>
      <c r="CH283">
        <v>0</v>
      </c>
      <c r="CI283">
        <v>0</v>
      </c>
      <c r="CJ283">
        <v>1</v>
      </c>
      <c r="CK283">
        <v>1</v>
      </c>
      <c r="CL283">
        <v>1</v>
      </c>
      <c r="CM283">
        <v>1</v>
      </c>
      <c r="CN283">
        <v>1</v>
      </c>
      <c r="CO283">
        <v>1</v>
      </c>
      <c r="CP283">
        <v>0</v>
      </c>
      <c r="CQ283">
        <v>1</v>
      </c>
      <c r="CR283">
        <v>1</v>
      </c>
      <c r="CS283">
        <v>1</v>
      </c>
      <c r="CT283">
        <v>0</v>
      </c>
      <c r="CU283">
        <v>0</v>
      </c>
      <c r="CV283">
        <v>0</v>
      </c>
      <c r="CW283">
        <v>0</v>
      </c>
      <c r="CX283">
        <v>0</v>
      </c>
      <c r="CY283">
        <v>0</v>
      </c>
      <c r="CZ283">
        <v>1</v>
      </c>
      <c r="DA283">
        <v>1</v>
      </c>
      <c r="DB283">
        <v>0</v>
      </c>
      <c r="DC283">
        <v>0</v>
      </c>
      <c r="DD283">
        <v>1</v>
      </c>
      <c r="DE283">
        <v>1</v>
      </c>
      <c r="DF283">
        <v>0</v>
      </c>
      <c r="DG283">
        <v>0</v>
      </c>
      <c r="DH283">
        <v>1</v>
      </c>
      <c r="DI283">
        <v>1</v>
      </c>
      <c r="DJ283">
        <v>1</v>
      </c>
      <c r="DK283">
        <v>1</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1</v>
      </c>
      <c r="EG283">
        <v>51</v>
      </c>
    </row>
    <row r="284" spans="1:137" x14ac:dyDescent="0.25">
      <c r="A284" t="s">
        <v>63</v>
      </c>
      <c r="B284">
        <v>1996</v>
      </c>
      <c r="C284">
        <v>1</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1</v>
      </c>
      <c r="CH284">
        <v>0</v>
      </c>
      <c r="CI284">
        <v>0</v>
      </c>
      <c r="CJ284">
        <v>0</v>
      </c>
      <c r="CK284">
        <v>0</v>
      </c>
      <c r="CL284">
        <v>1</v>
      </c>
      <c r="CM284">
        <v>1</v>
      </c>
      <c r="CN284">
        <v>1</v>
      </c>
      <c r="CO284">
        <v>1</v>
      </c>
      <c r="CP284">
        <v>0</v>
      </c>
      <c r="CQ284">
        <v>1</v>
      </c>
      <c r="CR284">
        <v>1</v>
      </c>
      <c r="CS284">
        <v>1</v>
      </c>
      <c r="CT284">
        <v>0</v>
      </c>
      <c r="CU284">
        <v>0</v>
      </c>
      <c r="CV284">
        <v>0</v>
      </c>
      <c r="CW284">
        <v>0</v>
      </c>
      <c r="CX284">
        <v>0</v>
      </c>
      <c r="CY284">
        <v>0</v>
      </c>
      <c r="CZ284">
        <v>0</v>
      </c>
      <c r="DA284">
        <v>0</v>
      </c>
      <c r="DB284">
        <v>0</v>
      </c>
      <c r="DC284">
        <v>0</v>
      </c>
      <c r="DD284">
        <v>0</v>
      </c>
      <c r="DE284">
        <v>0</v>
      </c>
      <c r="DF284">
        <v>0</v>
      </c>
      <c r="DG284">
        <v>0</v>
      </c>
      <c r="DH284">
        <v>1</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10</v>
      </c>
    </row>
    <row r="285" spans="1:137" x14ac:dyDescent="0.25">
      <c r="A285" t="s">
        <v>67</v>
      </c>
      <c r="B285">
        <v>1996</v>
      </c>
      <c r="C285">
        <v>1</v>
      </c>
      <c r="D285">
        <v>1</v>
      </c>
      <c r="E285">
        <v>0</v>
      </c>
      <c r="F285">
        <v>1</v>
      </c>
      <c r="G285">
        <v>1</v>
      </c>
      <c r="H285">
        <v>0</v>
      </c>
      <c r="I285">
        <v>0</v>
      </c>
      <c r="J285">
        <v>0</v>
      </c>
      <c r="K285">
        <v>0</v>
      </c>
      <c r="L285">
        <v>0</v>
      </c>
      <c r="M285">
        <v>1</v>
      </c>
      <c r="N285">
        <v>0</v>
      </c>
      <c r="O285">
        <v>1</v>
      </c>
      <c r="P285">
        <v>0</v>
      </c>
      <c r="Q285">
        <v>0</v>
      </c>
      <c r="R285">
        <v>0</v>
      </c>
      <c r="S285">
        <v>1</v>
      </c>
      <c r="T285">
        <v>0</v>
      </c>
      <c r="U285">
        <v>0</v>
      </c>
      <c r="V285">
        <v>0</v>
      </c>
      <c r="W285">
        <v>1</v>
      </c>
      <c r="X285">
        <v>1</v>
      </c>
      <c r="Y285">
        <v>0</v>
      </c>
      <c r="Z285">
        <v>0</v>
      </c>
      <c r="AA285">
        <v>0</v>
      </c>
      <c r="AB285">
        <v>0</v>
      </c>
      <c r="AC285">
        <v>0</v>
      </c>
      <c r="AD285">
        <v>0</v>
      </c>
      <c r="AE285">
        <v>0</v>
      </c>
      <c r="AF285">
        <v>1</v>
      </c>
      <c r="AG285">
        <v>1</v>
      </c>
      <c r="AH285">
        <v>0</v>
      </c>
      <c r="AI285">
        <v>1</v>
      </c>
      <c r="AJ285">
        <v>0</v>
      </c>
      <c r="AK285">
        <v>1</v>
      </c>
      <c r="AL285">
        <v>0</v>
      </c>
      <c r="AM285">
        <v>1</v>
      </c>
      <c r="AN285">
        <v>0</v>
      </c>
      <c r="AO285">
        <v>1</v>
      </c>
      <c r="AP285">
        <v>0</v>
      </c>
      <c r="AQ285">
        <v>0</v>
      </c>
      <c r="AR285">
        <v>0</v>
      </c>
      <c r="AS285">
        <v>0</v>
      </c>
      <c r="AT285">
        <v>0</v>
      </c>
      <c r="AU285">
        <v>0</v>
      </c>
      <c r="AV285">
        <v>0</v>
      </c>
      <c r="AW285">
        <v>0</v>
      </c>
      <c r="AX285">
        <v>0</v>
      </c>
      <c r="AY285">
        <v>0</v>
      </c>
      <c r="AZ285">
        <v>0</v>
      </c>
      <c r="BA285">
        <v>0</v>
      </c>
      <c r="BB285">
        <v>0</v>
      </c>
      <c r="BC285">
        <v>0</v>
      </c>
      <c r="BD285">
        <v>0</v>
      </c>
      <c r="BE285">
        <v>1</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1</v>
      </c>
      <c r="CF285">
        <v>1</v>
      </c>
      <c r="CG285">
        <v>1</v>
      </c>
      <c r="CH285">
        <v>1</v>
      </c>
      <c r="CI285">
        <v>0</v>
      </c>
      <c r="CJ285">
        <v>1</v>
      </c>
      <c r="CK285">
        <v>0</v>
      </c>
      <c r="CL285">
        <v>1</v>
      </c>
      <c r="CM285">
        <v>1</v>
      </c>
      <c r="CN285">
        <v>1</v>
      </c>
      <c r="CO285">
        <v>1</v>
      </c>
      <c r="CP285">
        <v>0</v>
      </c>
      <c r="CQ285">
        <v>1</v>
      </c>
      <c r="CR285">
        <v>1</v>
      </c>
      <c r="CS285">
        <v>1</v>
      </c>
      <c r="CT285">
        <v>0</v>
      </c>
      <c r="CU285">
        <v>0</v>
      </c>
      <c r="CV285">
        <v>0</v>
      </c>
      <c r="CW285">
        <v>0</v>
      </c>
      <c r="CX285">
        <v>0</v>
      </c>
      <c r="CY285">
        <v>0</v>
      </c>
      <c r="CZ285">
        <v>0</v>
      </c>
      <c r="DA285">
        <v>0</v>
      </c>
      <c r="DB285">
        <v>0</v>
      </c>
      <c r="DC285">
        <v>0</v>
      </c>
      <c r="DD285">
        <v>0</v>
      </c>
      <c r="DE285">
        <v>0</v>
      </c>
      <c r="DF285">
        <v>0</v>
      </c>
      <c r="DG285">
        <v>0</v>
      </c>
      <c r="DH285">
        <v>1</v>
      </c>
      <c r="DI285">
        <v>1</v>
      </c>
      <c r="DJ285">
        <v>1</v>
      </c>
      <c r="DK285">
        <v>1</v>
      </c>
      <c r="DL285">
        <v>1</v>
      </c>
      <c r="DM285">
        <v>1</v>
      </c>
      <c r="DN285">
        <v>0</v>
      </c>
      <c r="DO285">
        <v>0</v>
      </c>
      <c r="DP285">
        <v>0</v>
      </c>
      <c r="DQ285">
        <v>0</v>
      </c>
      <c r="DR285">
        <v>0</v>
      </c>
      <c r="DS285">
        <v>0</v>
      </c>
      <c r="DT285">
        <v>0</v>
      </c>
      <c r="DU285">
        <v>1</v>
      </c>
      <c r="DV285">
        <v>0</v>
      </c>
      <c r="DW285">
        <v>1</v>
      </c>
      <c r="DX285">
        <v>0</v>
      </c>
      <c r="DY285">
        <v>1</v>
      </c>
      <c r="DZ285">
        <v>1</v>
      </c>
      <c r="EA285">
        <v>0</v>
      </c>
      <c r="EB285">
        <v>1</v>
      </c>
      <c r="EC285">
        <v>1</v>
      </c>
      <c r="ED285">
        <v>0</v>
      </c>
      <c r="EE285">
        <v>0</v>
      </c>
      <c r="EF285">
        <v>0</v>
      </c>
      <c r="EG285">
        <v>40</v>
      </c>
    </row>
    <row r="286" spans="1:137" x14ac:dyDescent="0.25">
      <c r="A286" t="s">
        <v>53</v>
      </c>
      <c r="B286">
        <v>1996</v>
      </c>
      <c r="C286">
        <v>1</v>
      </c>
      <c r="D286">
        <v>0</v>
      </c>
      <c r="E286">
        <v>0</v>
      </c>
      <c r="F286">
        <v>0</v>
      </c>
      <c r="G286">
        <v>0</v>
      </c>
      <c r="H286">
        <v>0</v>
      </c>
      <c r="I286">
        <v>0</v>
      </c>
      <c r="J286">
        <v>0</v>
      </c>
      <c r="K286">
        <v>0</v>
      </c>
      <c r="L286">
        <v>0</v>
      </c>
      <c r="M286">
        <v>0</v>
      </c>
      <c r="N286">
        <v>1</v>
      </c>
      <c r="O286">
        <v>1</v>
      </c>
      <c r="P286">
        <v>0</v>
      </c>
      <c r="Q286">
        <v>0</v>
      </c>
      <c r="R286">
        <v>0</v>
      </c>
      <c r="S286">
        <v>1</v>
      </c>
      <c r="T286">
        <v>0</v>
      </c>
      <c r="U286">
        <v>0</v>
      </c>
      <c r="V286">
        <v>0</v>
      </c>
      <c r="W286">
        <v>0</v>
      </c>
      <c r="X286">
        <v>0</v>
      </c>
      <c r="Y286">
        <v>0</v>
      </c>
      <c r="Z286">
        <v>0</v>
      </c>
      <c r="AA286">
        <v>0</v>
      </c>
      <c r="AB286">
        <v>0</v>
      </c>
      <c r="AC286">
        <v>0</v>
      </c>
      <c r="AD286">
        <v>0</v>
      </c>
      <c r="AE286">
        <v>0</v>
      </c>
      <c r="AF286">
        <v>1</v>
      </c>
      <c r="AG286">
        <v>0</v>
      </c>
      <c r="AH286">
        <v>0</v>
      </c>
      <c r="AI286">
        <v>1</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1</v>
      </c>
      <c r="BF286">
        <v>1</v>
      </c>
      <c r="BG286">
        <v>0</v>
      </c>
      <c r="BH286">
        <v>1</v>
      </c>
      <c r="BI286">
        <v>0</v>
      </c>
      <c r="BJ286">
        <v>0</v>
      </c>
      <c r="BK286">
        <v>1</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1</v>
      </c>
      <c r="CF286">
        <v>1</v>
      </c>
      <c r="CG286">
        <v>1</v>
      </c>
      <c r="CH286">
        <v>0</v>
      </c>
      <c r="CI286">
        <v>0</v>
      </c>
      <c r="CJ286">
        <v>0</v>
      </c>
      <c r="CK286">
        <v>0</v>
      </c>
      <c r="CL286">
        <v>1</v>
      </c>
      <c r="CM286">
        <v>0</v>
      </c>
      <c r="CN286">
        <v>0</v>
      </c>
      <c r="CO286">
        <v>1</v>
      </c>
      <c r="CP286">
        <v>0</v>
      </c>
      <c r="CQ286">
        <v>1</v>
      </c>
      <c r="CR286">
        <v>0</v>
      </c>
      <c r="CS286">
        <v>1</v>
      </c>
      <c r="CT286">
        <v>0</v>
      </c>
      <c r="CU286">
        <v>0</v>
      </c>
      <c r="CV286">
        <v>0</v>
      </c>
      <c r="CW286">
        <v>0</v>
      </c>
      <c r="CX286">
        <v>0</v>
      </c>
      <c r="CY286">
        <v>0</v>
      </c>
      <c r="CZ286">
        <v>0</v>
      </c>
      <c r="DA286">
        <v>1</v>
      </c>
      <c r="DB286">
        <v>0</v>
      </c>
      <c r="DC286">
        <v>1</v>
      </c>
      <c r="DD286">
        <v>1</v>
      </c>
      <c r="DE286">
        <v>1</v>
      </c>
      <c r="DF286">
        <v>0</v>
      </c>
      <c r="DG286">
        <v>0</v>
      </c>
      <c r="DH286">
        <v>1</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22</v>
      </c>
    </row>
    <row r="287" spans="1:137" x14ac:dyDescent="0.25">
      <c r="A287" t="s">
        <v>55</v>
      </c>
      <c r="B287">
        <v>1996</v>
      </c>
      <c r="C287">
        <v>1</v>
      </c>
      <c r="D287">
        <v>1</v>
      </c>
      <c r="E287">
        <v>0</v>
      </c>
      <c r="F287">
        <v>1</v>
      </c>
      <c r="G287">
        <v>0</v>
      </c>
      <c r="H287">
        <v>0</v>
      </c>
      <c r="I287">
        <v>0</v>
      </c>
      <c r="J287">
        <v>0</v>
      </c>
      <c r="K287">
        <v>0</v>
      </c>
      <c r="L287">
        <v>0</v>
      </c>
      <c r="M287">
        <v>1</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1</v>
      </c>
      <c r="BY287">
        <v>1</v>
      </c>
      <c r="BZ287">
        <v>0</v>
      </c>
      <c r="CA287">
        <v>0</v>
      </c>
      <c r="CB287">
        <v>0</v>
      </c>
      <c r="CC287">
        <v>0</v>
      </c>
      <c r="CD287">
        <v>0</v>
      </c>
      <c r="CE287">
        <v>0</v>
      </c>
      <c r="CF287">
        <v>0</v>
      </c>
      <c r="CG287">
        <v>1</v>
      </c>
      <c r="CH287">
        <v>0</v>
      </c>
      <c r="CI287">
        <v>0</v>
      </c>
      <c r="CJ287">
        <v>1</v>
      </c>
      <c r="CK287">
        <v>0</v>
      </c>
      <c r="CL287">
        <v>1</v>
      </c>
      <c r="CM287">
        <v>0</v>
      </c>
      <c r="CN287">
        <v>0</v>
      </c>
      <c r="CO287">
        <v>1</v>
      </c>
      <c r="CP287">
        <v>0</v>
      </c>
      <c r="CQ287">
        <v>1</v>
      </c>
      <c r="CR287">
        <v>0</v>
      </c>
      <c r="CS287">
        <v>1</v>
      </c>
      <c r="CT287">
        <v>0</v>
      </c>
      <c r="CU287">
        <v>0</v>
      </c>
      <c r="CV287">
        <v>0</v>
      </c>
      <c r="CW287">
        <v>0</v>
      </c>
      <c r="CX287">
        <v>0</v>
      </c>
      <c r="CY287">
        <v>0</v>
      </c>
      <c r="CZ287">
        <v>0</v>
      </c>
      <c r="DA287">
        <v>0</v>
      </c>
      <c r="DB287">
        <v>0</v>
      </c>
      <c r="DC287">
        <v>0</v>
      </c>
      <c r="DD287">
        <v>0</v>
      </c>
      <c r="DE287">
        <v>0</v>
      </c>
      <c r="DF287">
        <v>0</v>
      </c>
      <c r="DG287">
        <v>0</v>
      </c>
      <c r="DH287">
        <v>1</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13</v>
      </c>
    </row>
    <row r="288" spans="1:137" x14ac:dyDescent="0.25">
      <c r="A288" t="s">
        <v>69</v>
      </c>
      <c r="B288">
        <v>1996</v>
      </c>
      <c r="C288">
        <v>0</v>
      </c>
      <c r="D288">
        <v>0</v>
      </c>
      <c r="E288">
        <v>0</v>
      </c>
      <c r="F288">
        <v>0</v>
      </c>
      <c r="G288">
        <v>1</v>
      </c>
      <c r="H288">
        <v>0</v>
      </c>
      <c r="I288">
        <v>1</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1</v>
      </c>
      <c r="AQ288">
        <v>1</v>
      </c>
      <c r="AR288">
        <v>0</v>
      </c>
      <c r="AS288">
        <v>0</v>
      </c>
      <c r="AT288">
        <v>0</v>
      </c>
      <c r="AU288">
        <v>0</v>
      </c>
      <c r="AV288">
        <v>0</v>
      </c>
      <c r="AW288">
        <v>1</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1</v>
      </c>
      <c r="BY288">
        <v>1</v>
      </c>
      <c r="BZ288">
        <v>0</v>
      </c>
      <c r="CA288">
        <v>0</v>
      </c>
      <c r="CB288">
        <v>0</v>
      </c>
      <c r="CC288">
        <v>0</v>
      </c>
      <c r="CD288">
        <v>0</v>
      </c>
      <c r="CE288">
        <v>0</v>
      </c>
      <c r="CF288">
        <v>0</v>
      </c>
      <c r="CG288">
        <v>1</v>
      </c>
      <c r="CH288">
        <v>0</v>
      </c>
      <c r="CI288">
        <v>0</v>
      </c>
      <c r="CJ288">
        <v>0</v>
      </c>
      <c r="CK288">
        <v>0</v>
      </c>
      <c r="CL288">
        <v>1</v>
      </c>
      <c r="CM288">
        <v>1</v>
      </c>
      <c r="CN288">
        <v>1</v>
      </c>
      <c r="CO288">
        <v>1</v>
      </c>
      <c r="CP288">
        <v>0</v>
      </c>
      <c r="CQ288">
        <v>1</v>
      </c>
      <c r="CR288">
        <v>1</v>
      </c>
      <c r="CS288">
        <v>1</v>
      </c>
      <c r="CT288">
        <v>0</v>
      </c>
      <c r="CU288">
        <v>0</v>
      </c>
      <c r="CV288">
        <v>0</v>
      </c>
      <c r="CW288">
        <v>0</v>
      </c>
      <c r="CX288">
        <v>0</v>
      </c>
      <c r="CY288">
        <v>0</v>
      </c>
      <c r="CZ288">
        <v>0</v>
      </c>
      <c r="DA288">
        <v>0</v>
      </c>
      <c r="DB288">
        <v>0</v>
      </c>
      <c r="DC288">
        <v>0</v>
      </c>
      <c r="DD288">
        <v>0</v>
      </c>
      <c r="DE288">
        <v>0</v>
      </c>
      <c r="DF288">
        <v>0</v>
      </c>
      <c r="DG288">
        <v>0</v>
      </c>
      <c r="DH288">
        <v>1</v>
      </c>
      <c r="DI288">
        <v>1</v>
      </c>
      <c r="DJ288">
        <v>1</v>
      </c>
      <c r="DK288">
        <v>1</v>
      </c>
      <c r="DL288">
        <v>0</v>
      </c>
      <c r="DM288">
        <v>0</v>
      </c>
      <c r="DN288">
        <v>0</v>
      </c>
      <c r="DO288">
        <v>0</v>
      </c>
      <c r="DP288">
        <v>0</v>
      </c>
      <c r="DQ288">
        <v>0</v>
      </c>
      <c r="DR288">
        <v>0</v>
      </c>
      <c r="DS288">
        <v>1</v>
      </c>
      <c r="DT288">
        <v>0</v>
      </c>
      <c r="DU288">
        <v>0</v>
      </c>
      <c r="DV288">
        <v>0</v>
      </c>
      <c r="DW288">
        <v>0</v>
      </c>
      <c r="DX288">
        <v>0</v>
      </c>
      <c r="DY288">
        <v>0</v>
      </c>
      <c r="DZ288">
        <v>0</v>
      </c>
      <c r="EA288">
        <v>0</v>
      </c>
      <c r="EB288">
        <v>0</v>
      </c>
      <c r="EC288">
        <v>0</v>
      </c>
      <c r="ED288">
        <v>0</v>
      </c>
      <c r="EE288">
        <v>0</v>
      </c>
      <c r="EF288">
        <v>0</v>
      </c>
      <c r="EG288">
        <v>20</v>
      </c>
    </row>
    <row r="289" spans="1:137" x14ac:dyDescent="0.25">
      <c r="A289" t="s">
        <v>71</v>
      </c>
      <c r="B289">
        <v>1996</v>
      </c>
      <c r="C289">
        <v>1</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1</v>
      </c>
      <c r="AR289">
        <v>0</v>
      </c>
      <c r="AS289">
        <v>0</v>
      </c>
      <c r="AT289">
        <v>0</v>
      </c>
      <c r="AU289">
        <v>1</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1</v>
      </c>
      <c r="CH289">
        <v>0</v>
      </c>
      <c r="CI289">
        <v>0</v>
      </c>
      <c r="CJ289">
        <v>0</v>
      </c>
      <c r="CK289">
        <v>0</v>
      </c>
      <c r="CL289">
        <v>1</v>
      </c>
      <c r="CM289">
        <v>0</v>
      </c>
      <c r="CN289">
        <v>0</v>
      </c>
      <c r="CO289">
        <v>1</v>
      </c>
      <c r="CP289">
        <v>0</v>
      </c>
      <c r="CQ289">
        <v>1</v>
      </c>
      <c r="CR289">
        <v>1</v>
      </c>
      <c r="CS289">
        <v>1</v>
      </c>
      <c r="CT289">
        <v>0</v>
      </c>
      <c r="CU289">
        <v>0</v>
      </c>
      <c r="CV289">
        <v>0</v>
      </c>
      <c r="CW289">
        <v>0</v>
      </c>
      <c r="CX289">
        <v>0</v>
      </c>
      <c r="CY289">
        <v>0</v>
      </c>
      <c r="CZ289">
        <v>0</v>
      </c>
      <c r="DA289">
        <v>0</v>
      </c>
      <c r="DB289">
        <v>0</v>
      </c>
      <c r="DC289">
        <v>0</v>
      </c>
      <c r="DD289">
        <v>0</v>
      </c>
      <c r="DE289">
        <v>0</v>
      </c>
      <c r="DF289">
        <v>0</v>
      </c>
      <c r="DG289">
        <v>0</v>
      </c>
      <c r="DH289">
        <v>1</v>
      </c>
      <c r="DI289">
        <v>0</v>
      </c>
      <c r="DJ289">
        <v>0</v>
      </c>
      <c r="DK289">
        <v>0</v>
      </c>
      <c r="DL289">
        <v>0</v>
      </c>
      <c r="DM289">
        <v>0</v>
      </c>
      <c r="DN289">
        <v>0</v>
      </c>
      <c r="DO289">
        <v>0</v>
      </c>
      <c r="DP289">
        <v>0</v>
      </c>
      <c r="DQ289">
        <v>0</v>
      </c>
      <c r="DR289">
        <v>0</v>
      </c>
      <c r="DS289">
        <v>1</v>
      </c>
      <c r="DT289">
        <v>0</v>
      </c>
      <c r="DU289">
        <v>0</v>
      </c>
      <c r="DV289">
        <v>0</v>
      </c>
      <c r="DW289">
        <v>0</v>
      </c>
      <c r="DX289">
        <v>0</v>
      </c>
      <c r="DY289">
        <v>0</v>
      </c>
      <c r="DZ289">
        <v>0</v>
      </c>
      <c r="EA289">
        <v>0</v>
      </c>
      <c r="EB289">
        <v>0</v>
      </c>
      <c r="EC289">
        <v>0</v>
      </c>
      <c r="ED289">
        <v>0</v>
      </c>
      <c r="EE289">
        <v>0</v>
      </c>
      <c r="EF289">
        <v>0</v>
      </c>
      <c r="EG289">
        <v>11</v>
      </c>
    </row>
    <row r="290" spans="1:137" x14ac:dyDescent="0.25">
      <c r="A290" t="s">
        <v>73</v>
      </c>
      <c r="B290">
        <v>1996</v>
      </c>
      <c r="C290">
        <v>1</v>
      </c>
      <c r="D290">
        <v>1</v>
      </c>
      <c r="E290">
        <v>0</v>
      </c>
      <c r="F290">
        <v>1</v>
      </c>
      <c r="G290">
        <v>0</v>
      </c>
      <c r="H290">
        <v>0</v>
      </c>
      <c r="I290">
        <v>0</v>
      </c>
      <c r="J290">
        <v>0</v>
      </c>
      <c r="K290">
        <v>0</v>
      </c>
      <c r="L290">
        <v>0</v>
      </c>
      <c r="M290">
        <v>1</v>
      </c>
      <c r="N290">
        <v>0</v>
      </c>
      <c r="O290">
        <v>0</v>
      </c>
      <c r="P290">
        <v>0</v>
      </c>
      <c r="Q290">
        <v>0</v>
      </c>
      <c r="R290">
        <v>0</v>
      </c>
      <c r="S290">
        <v>1</v>
      </c>
      <c r="T290">
        <v>0</v>
      </c>
      <c r="U290">
        <v>0</v>
      </c>
      <c r="V290">
        <v>0</v>
      </c>
      <c r="W290">
        <v>1</v>
      </c>
      <c r="X290">
        <v>1</v>
      </c>
      <c r="Y290">
        <v>0</v>
      </c>
      <c r="Z290">
        <v>0</v>
      </c>
      <c r="AA290">
        <v>0</v>
      </c>
      <c r="AB290">
        <v>0</v>
      </c>
      <c r="AC290">
        <v>0</v>
      </c>
      <c r="AD290">
        <v>0</v>
      </c>
      <c r="AE290">
        <v>0</v>
      </c>
      <c r="AF290">
        <v>0</v>
      </c>
      <c r="AG290">
        <v>1</v>
      </c>
      <c r="AH290">
        <v>0</v>
      </c>
      <c r="AI290">
        <v>0</v>
      </c>
      <c r="AJ290">
        <v>0</v>
      </c>
      <c r="AK290">
        <v>0</v>
      </c>
      <c r="AL290">
        <v>0</v>
      </c>
      <c r="AM290">
        <v>0</v>
      </c>
      <c r="AN290">
        <v>0</v>
      </c>
      <c r="AO290">
        <v>0</v>
      </c>
      <c r="AP290">
        <v>0</v>
      </c>
      <c r="AQ290">
        <v>1</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0</v>
      </c>
      <c r="CG290">
        <v>0</v>
      </c>
      <c r="CH290">
        <v>0</v>
      </c>
      <c r="CI290">
        <v>0</v>
      </c>
      <c r="CJ290">
        <v>0</v>
      </c>
      <c r="CK290">
        <v>0</v>
      </c>
      <c r="CL290">
        <v>1</v>
      </c>
      <c r="CM290">
        <v>0</v>
      </c>
      <c r="CN290">
        <v>0</v>
      </c>
      <c r="CO290">
        <v>1</v>
      </c>
      <c r="CP290">
        <v>0</v>
      </c>
      <c r="CQ290">
        <v>1</v>
      </c>
      <c r="CR290">
        <v>1</v>
      </c>
      <c r="CS290">
        <v>1</v>
      </c>
      <c r="CT290">
        <v>0</v>
      </c>
      <c r="CU290">
        <v>0</v>
      </c>
      <c r="CV290">
        <v>0</v>
      </c>
      <c r="CW290">
        <v>0</v>
      </c>
      <c r="CX290">
        <v>0</v>
      </c>
      <c r="CY290">
        <v>0</v>
      </c>
      <c r="CZ290">
        <v>0</v>
      </c>
      <c r="DA290">
        <v>0</v>
      </c>
      <c r="DB290">
        <v>0</v>
      </c>
      <c r="DC290">
        <v>0</v>
      </c>
      <c r="DD290">
        <v>0</v>
      </c>
      <c r="DE290">
        <v>0</v>
      </c>
      <c r="DF290">
        <v>0</v>
      </c>
      <c r="DG290">
        <v>0</v>
      </c>
      <c r="DH290">
        <v>1</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16</v>
      </c>
    </row>
    <row r="291" spans="1:137" x14ac:dyDescent="0.25">
      <c r="A291" t="s">
        <v>75</v>
      </c>
      <c r="B291">
        <v>1996</v>
      </c>
      <c r="C291">
        <v>0</v>
      </c>
      <c r="D291">
        <v>1</v>
      </c>
      <c r="E291">
        <v>0</v>
      </c>
      <c r="F291">
        <v>1</v>
      </c>
      <c r="G291">
        <v>1</v>
      </c>
      <c r="H291">
        <v>0</v>
      </c>
      <c r="I291">
        <v>0</v>
      </c>
      <c r="J291">
        <v>1</v>
      </c>
      <c r="K291">
        <v>0</v>
      </c>
      <c r="L291">
        <v>0</v>
      </c>
      <c r="M291">
        <v>1</v>
      </c>
      <c r="N291">
        <v>1</v>
      </c>
      <c r="O291">
        <v>1</v>
      </c>
      <c r="P291">
        <v>0</v>
      </c>
      <c r="Q291">
        <v>1</v>
      </c>
      <c r="R291">
        <v>0</v>
      </c>
      <c r="S291">
        <v>1</v>
      </c>
      <c r="T291">
        <v>0</v>
      </c>
      <c r="U291">
        <v>1</v>
      </c>
      <c r="V291">
        <v>0</v>
      </c>
      <c r="W291">
        <v>1</v>
      </c>
      <c r="X291">
        <v>1</v>
      </c>
      <c r="Y291">
        <v>0</v>
      </c>
      <c r="Z291">
        <v>0</v>
      </c>
      <c r="AA291">
        <v>1</v>
      </c>
      <c r="AB291">
        <v>0</v>
      </c>
      <c r="AC291">
        <v>0</v>
      </c>
      <c r="AD291">
        <v>0</v>
      </c>
      <c r="AE291">
        <v>0</v>
      </c>
      <c r="AF291">
        <v>0</v>
      </c>
      <c r="AG291">
        <v>0</v>
      </c>
      <c r="AH291">
        <v>0</v>
      </c>
      <c r="AI291">
        <v>0</v>
      </c>
      <c r="AJ291">
        <v>0</v>
      </c>
      <c r="AK291">
        <v>0</v>
      </c>
      <c r="AL291">
        <v>0</v>
      </c>
      <c r="AM291">
        <v>1</v>
      </c>
      <c r="AN291">
        <v>0</v>
      </c>
      <c r="AO291">
        <v>0</v>
      </c>
      <c r="AP291">
        <v>0</v>
      </c>
      <c r="AQ291">
        <v>1</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1</v>
      </c>
      <c r="CH291">
        <v>0</v>
      </c>
      <c r="CI291">
        <v>0</v>
      </c>
      <c r="CJ291">
        <v>0</v>
      </c>
      <c r="CK291">
        <v>0</v>
      </c>
      <c r="CL291">
        <v>1</v>
      </c>
      <c r="CM291">
        <v>0</v>
      </c>
      <c r="CN291">
        <v>0</v>
      </c>
      <c r="CO291">
        <v>1</v>
      </c>
      <c r="CP291">
        <v>0</v>
      </c>
      <c r="CQ291">
        <v>1</v>
      </c>
      <c r="CR291">
        <v>0</v>
      </c>
      <c r="CS291">
        <v>1</v>
      </c>
      <c r="CT291">
        <v>0</v>
      </c>
      <c r="CU291">
        <v>0</v>
      </c>
      <c r="CV291">
        <v>0</v>
      </c>
      <c r="CW291">
        <v>0</v>
      </c>
      <c r="CX291">
        <v>0</v>
      </c>
      <c r="CY291">
        <v>0</v>
      </c>
      <c r="CZ291">
        <v>0</v>
      </c>
      <c r="DA291">
        <v>0</v>
      </c>
      <c r="DB291">
        <v>0</v>
      </c>
      <c r="DC291">
        <v>0</v>
      </c>
      <c r="DD291">
        <v>0</v>
      </c>
      <c r="DE291">
        <v>0</v>
      </c>
      <c r="DF291">
        <v>0</v>
      </c>
      <c r="DG291">
        <v>1</v>
      </c>
      <c r="DH291">
        <v>1</v>
      </c>
      <c r="DI291">
        <v>0</v>
      </c>
      <c r="DJ291">
        <v>0</v>
      </c>
      <c r="DK291">
        <v>0</v>
      </c>
      <c r="DL291">
        <v>0</v>
      </c>
      <c r="DM291">
        <v>0</v>
      </c>
      <c r="DN291">
        <v>0</v>
      </c>
      <c r="DO291">
        <v>0</v>
      </c>
      <c r="DP291">
        <v>0</v>
      </c>
      <c r="DQ291">
        <v>0</v>
      </c>
      <c r="DR291">
        <v>0</v>
      </c>
      <c r="DS291">
        <v>1</v>
      </c>
      <c r="DT291">
        <v>0</v>
      </c>
      <c r="DU291">
        <v>0</v>
      </c>
      <c r="DV291">
        <v>0</v>
      </c>
      <c r="DW291">
        <v>0</v>
      </c>
      <c r="DX291">
        <v>0</v>
      </c>
      <c r="DY291">
        <v>0</v>
      </c>
      <c r="DZ291">
        <v>0</v>
      </c>
      <c r="EA291">
        <v>0</v>
      </c>
      <c r="EB291">
        <v>0</v>
      </c>
      <c r="EC291">
        <v>0</v>
      </c>
      <c r="ED291">
        <v>0</v>
      </c>
      <c r="EE291">
        <v>0</v>
      </c>
      <c r="EF291">
        <v>1</v>
      </c>
      <c r="EG291">
        <v>25</v>
      </c>
    </row>
    <row r="292" spans="1:137" x14ac:dyDescent="0.25">
      <c r="A292" t="s">
        <v>77</v>
      </c>
      <c r="B292">
        <v>1996</v>
      </c>
      <c r="C292">
        <v>0</v>
      </c>
      <c r="D292">
        <v>1</v>
      </c>
      <c r="E292">
        <v>1</v>
      </c>
      <c r="F292">
        <v>1</v>
      </c>
      <c r="G292">
        <v>0</v>
      </c>
      <c r="H292">
        <v>1</v>
      </c>
      <c r="I292">
        <v>1</v>
      </c>
      <c r="J292">
        <v>0</v>
      </c>
      <c r="K292">
        <v>0</v>
      </c>
      <c r="L292">
        <v>0</v>
      </c>
      <c r="M292">
        <v>0</v>
      </c>
      <c r="N292">
        <v>1</v>
      </c>
      <c r="O292">
        <v>1</v>
      </c>
      <c r="P292">
        <v>1</v>
      </c>
      <c r="Q292">
        <v>1</v>
      </c>
      <c r="R292">
        <v>1</v>
      </c>
      <c r="S292">
        <v>1</v>
      </c>
      <c r="T292">
        <v>0</v>
      </c>
      <c r="U292">
        <v>0</v>
      </c>
      <c r="V292">
        <v>0</v>
      </c>
      <c r="W292">
        <v>0</v>
      </c>
      <c r="X292">
        <v>0</v>
      </c>
      <c r="Y292">
        <v>0</v>
      </c>
      <c r="Z292">
        <v>0</v>
      </c>
      <c r="AA292">
        <v>1</v>
      </c>
      <c r="AB292">
        <v>1</v>
      </c>
      <c r="AC292">
        <v>0</v>
      </c>
      <c r="AD292">
        <v>0</v>
      </c>
      <c r="AE292">
        <v>1</v>
      </c>
      <c r="AF292">
        <v>1</v>
      </c>
      <c r="AG292">
        <v>0</v>
      </c>
      <c r="AH292">
        <v>1</v>
      </c>
      <c r="AI292">
        <v>1</v>
      </c>
      <c r="AJ292">
        <v>0</v>
      </c>
      <c r="AK292">
        <v>0</v>
      </c>
      <c r="AL292">
        <v>0</v>
      </c>
      <c r="AM292">
        <v>0</v>
      </c>
      <c r="AN292">
        <v>0</v>
      </c>
      <c r="AO292">
        <v>0</v>
      </c>
      <c r="AP292">
        <v>1</v>
      </c>
      <c r="AQ292">
        <v>1</v>
      </c>
      <c r="AR292">
        <v>0</v>
      </c>
      <c r="AS292">
        <v>0</v>
      </c>
      <c r="AT292">
        <v>1</v>
      </c>
      <c r="AU292">
        <v>0</v>
      </c>
      <c r="AV292">
        <v>0</v>
      </c>
      <c r="AW292">
        <v>0</v>
      </c>
      <c r="AX292">
        <v>1</v>
      </c>
      <c r="AY292">
        <v>1</v>
      </c>
      <c r="AZ292">
        <v>1</v>
      </c>
      <c r="BA292">
        <v>1</v>
      </c>
      <c r="BB292">
        <v>1</v>
      </c>
      <c r="BC292">
        <v>1</v>
      </c>
      <c r="BD292">
        <v>1</v>
      </c>
      <c r="BE292">
        <v>1</v>
      </c>
      <c r="BF292">
        <v>0</v>
      </c>
      <c r="BG292">
        <v>0</v>
      </c>
      <c r="BH292">
        <v>1</v>
      </c>
      <c r="BI292">
        <v>0</v>
      </c>
      <c r="BJ292">
        <v>1</v>
      </c>
      <c r="BK292">
        <v>1</v>
      </c>
      <c r="BL292">
        <v>1</v>
      </c>
      <c r="BM292">
        <v>1</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1</v>
      </c>
      <c r="CK292">
        <v>0</v>
      </c>
      <c r="CL292">
        <v>1</v>
      </c>
      <c r="CM292">
        <v>1</v>
      </c>
      <c r="CN292">
        <v>1</v>
      </c>
      <c r="CO292">
        <v>0</v>
      </c>
      <c r="CP292">
        <v>0</v>
      </c>
      <c r="CQ292">
        <v>0</v>
      </c>
      <c r="CR292">
        <v>0</v>
      </c>
      <c r="CS292">
        <v>1</v>
      </c>
      <c r="CT292">
        <v>0</v>
      </c>
      <c r="CU292">
        <v>0</v>
      </c>
      <c r="CV292">
        <v>0</v>
      </c>
      <c r="CW292">
        <v>0</v>
      </c>
      <c r="CX292">
        <v>0</v>
      </c>
      <c r="CY292">
        <v>0</v>
      </c>
      <c r="CZ292">
        <v>0</v>
      </c>
      <c r="DA292">
        <v>1</v>
      </c>
      <c r="DB292">
        <v>0</v>
      </c>
      <c r="DC292">
        <v>0</v>
      </c>
      <c r="DD292">
        <v>1</v>
      </c>
      <c r="DE292">
        <v>1</v>
      </c>
      <c r="DF292">
        <v>0</v>
      </c>
      <c r="DG292">
        <v>0</v>
      </c>
      <c r="DH292">
        <v>1</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42</v>
      </c>
    </row>
    <row r="293" spans="1:137" x14ac:dyDescent="0.25">
      <c r="A293" t="s">
        <v>79</v>
      </c>
      <c r="B293">
        <v>1996</v>
      </c>
      <c r="C293">
        <v>0</v>
      </c>
      <c r="D293">
        <v>0</v>
      </c>
      <c r="E293">
        <v>0</v>
      </c>
      <c r="F293">
        <v>0</v>
      </c>
      <c r="G293">
        <v>0</v>
      </c>
      <c r="H293">
        <v>0</v>
      </c>
      <c r="I293">
        <v>1</v>
      </c>
      <c r="J293">
        <v>0</v>
      </c>
      <c r="K293">
        <v>0</v>
      </c>
      <c r="L293">
        <v>0</v>
      </c>
      <c r="M293">
        <v>0</v>
      </c>
      <c r="N293">
        <v>0</v>
      </c>
      <c r="O293">
        <v>1</v>
      </c>
      <c r="P293">
        <v>0</v>
      </c>
      <c r="Q293">
        <v>0</v>
      </c>
      <c r="R293">
        <v>0</v>
      </c>
      <c r="S293">
        <v>0</v>
      </c>
      <c r="T293">
        <v>0</v>
      </c>
      <c r="U293">
        <v>0</v>
      </c>
      <c r="V293">
        <v>0</v>
      </c>
      <c r="W293">
        <v>1</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1</v>
      </c>
      <c r="AQ293">
        <v>0</v>
      </c>
      <c r="AR293">
        <v>0</v>
      </c>
      <c r="AS293">
        <v>0</v>
      </c>
      <c r="AT293">
        <v>1</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1</v>
      </c>
      <c r="BW293">
        <v>0</v>
      </c>
      <c r="BX293">
        <v>0</v>
      </c>
      <c r="BY293">
        <v>0</v>
      </c>
      <c r="BZ293">
        <v>0</v>
      </c>
      <c r="CA293">
        <v>0</v>
      </c>
      <c r="CB293">
        <v>0</v>
      </c>
      <c r="CC293">
        <v>0</v>
      </c>
      <c r="CD293">
        <v>0</v>
      </c>
      <c r="CE293">
        <v>1</v>
      </c>
      <c r="CF293">
        <v>1</v>
      </c>
      <c r="CG293">
        <v>1</v>
      </c>
      <c r="CH293">
        <v>1</v>
      </c>
      <c r="CI293">
        <v>0</v>
      </c>
      <c r="CJ293">
        <v>1</v>
      </c>
      <c r="CK293">
        <v>0</v>
      </c>
      <c r="CL293">
        <v>1</v>
      </c>
      <c r="CM293">
        <v>0</v>
      </c>
      <c r="CN293">
        <v>0</v>
      </c>
      <c r="CO293">
        <v>1</v>
      </c>
      <c r="CP293">
        <v>0</v>
      </c>
      <c r="CQ293">
        <v>1</v>
      </c>
      <c r="CR293">
        <v>1</v>
      </c>
      <c r="CS293">
        <v>1</v>
      </c>
      <c r="CT293">
        <v>0</v>
      </c>
      <c r="CU293">
        <v>0</v>
      </c>
      <c r="CV293">
        <v>0</v>
      </c>
      <c r="CW293">
        <v>0</v>
      </c>
      <c r="CX293">
        <v>0</v>
      </c>
      <c r="CY293">
        <v>0</v>
      </c>
      <c r="CZ293">
        <v>0</v>
      </c>
      <c r="DA293">
        <v>0</v>
      </c>
      <c r="DB293">
        <v>0</v>
      </c>
      <c r="DC293">
        <v>0</v>
      </c>
      <c r="DD293">
        <v>0</v>
      </c>
      <c r="DE293">
        <v>0</v>
      </c>
      <c r="DF293">
        <v>1</v>
      </c>
      <c r="DG293">
        <v>0</v>
      </c>
      <c r="DH293">
        <v>1</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18</v>
      </c>
    </row>
    <row r="294" spans="1:137" x14ac:dyDescent="0.25">
      <c r="A294" t="s">
        <v>81</v>
      </c>
      <c r="B294">
        <v>1996</v>
      </c>
      <c r="C294">
        <v>0</v>
      </c>
      <c r="D294">
        <v>0</v>
      </c>
      <c r="E294">
        <v>0</v>
      </c>
      <c r="F294">
        <v>0</v>
      </c>
      <c r="G294">
        <v>0</v>
      </c>
      <c r="H294">
        <v>0</v>
      </c>
      <c r="I294">
        <v>0</v>
      </c>
      <c r="J294">
        <v>0</v>
      </c>
      <c r="K294">
        <v>0</v>
      </c>
      <c r="L294">
        <v>0</v>
      </c>
      <c r="M294">
        <v>1</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1</v>
      </c>
      <c r="CH294">
        <v>0</v>
      </c>
      <c r="CI294">
        <v>0</v>
      </c>
      <c r="CJ294">
        <v>0</v>
      </c>
      <c r="CK294">
        <v>0</v>
      </c>
      <c r="CL294">
        <v>1</v>
      </c>
      <c r="CM294">
        <v>0</v>
      </c>
      <c r="CN294">
        <v>0</v>
      </c>
      <c r="CO294">
        <v>0</v>
      </c>
      <c r="CP294">
        <v>0</v>
      </c>
      <c r="CQ294">
        <v>1</v>
      </c>
      <c r="CR294">
        <v>0</v>
      </c>
      <c r="CS294">
        <v>1</v>
      </c>
      <c r="CT294">
        <v>0</v>
      </c>
      <c r="CU294">
        <v>0</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6</v>
      </c>
    </row>
    <row r="295" spans="1:137" x14ac:dyDescent="0.25">
      <c r="A295" t="s">
        <v>83</v>
      </c>
      <c r="B295">
        <v>1996</v>
      </c>
      <c r="C295">
        <v>0</v>
      </c>
      <c r="D295">
        <v>0</v>
      </c>
      <c r="E295">
        <v>0</v>
      </c>
      <c r="F295">
        <v>0</v>
      </c>
      <c r="G295">
        <v>0</v>
      </c>
      <c r="H295">
        <v>0</v>
      </c>
      <c r="I295">
        <v>0</v>
      </c>
      <c r="J295">
        <v>0</v>
      </c>
      <c r="K295">
        <v>0</v>
      </c>
      <c r="L295">
        <v>0</v>
      </c>
      <c r="M295">
        <v>0</v>
      </c>
      <c r="N295">
        <v>0</v>
      </c>
      <c r="O295">
        <v>1</v>
      </c>
      <c r="P295">
        <v>0</v>
      </c>
      <c r="Q295">
        <v>0</v>
      </c>
      <c r="R295">
        <v>0</v>
      </c>
      <c r="S295">
        <v>0</v>
      </c>
      <c r="T295">
        <v>0</v>
      </c>
      <c r="U295">
        <v>0</v>
      </c>
      <c r="V295">
        <v>0</v>
      </c>
      <c r="W295">
        <v>0</v>
      </c>
      <c r="X295">
        <v>0</v>
      </c>
      <c r="Y295">
        <v>0</v>
      </c>
      <c r="Z295">
        <v>0</v>
      </c>
      <c r="AA295">
        <v>0</v>
      </c>
      <c r="AB295">
        <v>0</v>
      </c>
      <c r="AC295">
        <v>0</v>
      </c>
      <c r="AD295">
        <v>0</v>
      </c>
      <c r="AE295">
        <v>0</v>
      </c>
      <c r="AF295">
        <v>1</v>
      </c>
      <c r="AG295">
        <v>1</v>
      </c>
      <c r="AH295">
        <v>0</v>
      </c>
      <c r="AI295">
        <v>1</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1</v>
      </c>
      <c r="BF295">
        <v>1</v>
      </c>
      <c r="BG295">
        <v>0</v>
      </c>
      <c r="BH295">
        <v>1</v>
      </c>
      <c r="BI295">
        <v>0</v>
      </c>
      <c r="BJ295">
        <v>0</v>
      </c>
      <c r="BK295">
        <v>0</v>
      </c>
      <c r="BL295">
        <v>0</v>
      </c>
      <c r="BM295">
        <v>1</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1</v>
      </c>
      <c r="CG295">
        <v>1</v>
      </c>
      <c r="CH295">
        <v>0</v>
      </c>
      <c r="CI295">
        <v>0</v>
      </c>
      <c r="CJ295">
        <v>1</v>
      </c>
      <c r="CK295">
        <v>1</v>
      </c>
      <c r="CL295">
        <v>1</v>
      </c>
      <c r="CM295">
        <v>0</v>
      </c>
      <c r="CN295">
        <v>0</v>
      </c>
      <c r="CO295">
        <v>1</v>
      </c>
      <c r="CP295">
        <v>0</v>
      </c>
      <c r="CQ295">
        <v>0</v>
      </c>
      <c r="CR295">
        <v>0</v>
      </c>
      <c r="CS295">
        <v>1</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0</v>
      </c>
      <c r="DM295">
        <v>0</v>
      </c>
      <c r="DN295">
        <v>0</v>
      </c>
      <c r="DO295">
        <v>0</v>
      </c>
      <c r="DP295">
        <v>0</v>
      </c>
      <c r="DQ295">
        <v>0</v>
      </c>
      <c r="DR295">
        <v>0</v>
      </c>
      <c r="DS295">
        <v>1</v>
      </c>
      <c r="DT295">
        <v>0</v>
      </c>
      <c r="DU295">
        <v>0</v>
      </c>
      <c r="DV295">
        <v>0</v>
      </c>
      <c r="DW295">
        <v>0</v>
      </c>
      <c r="DX295">
        <v>0</v>
      </c>
      <c r="DY295">
        <v>0</v>
      </c>
      <c r="DZ295">
        <v>0</v>
      </c>
      <c r="EA295">
        <v>0</v>
      </c>
      <c r="EB295">
        <v>0</v>
      </c>
      <c r="EC295">
        <v>0</v>
      </c>
      <c r="ED295">
        <v>0</v>
      </c>
      <c r="EE295">
        <v>0</v>
      </c>
      <c r="EF295">
        <v>0</v>
      </c>
      <c r="EG295">
        <v>18</v>
      </c>
    </row>
    <row r="296" spans="1:137" x14ac:dyDescent="0.25">
      <c r="A296" t="s">
        <v>85</v>
      </c>
      <c r="B296">
        <v>1996</v>
      </c>
      <c r="C296">
        <v>1</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1</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1</v>
      </c>
      <c r="CG296">
        <v>1</v>
      </c>
      <c r="CH296">
        <v>1</v>
      </c>
      <c r="CI296">
        <v>0</v>
      </c>
      <c r="CJ296">
        <v>1</v>
      </c>
      <c r="CK296">
        <v>0</v>
      </c>
      <c r="CL296">
        <v>1</v>
      </c>
      <c r="CM296">
        <v>0</v>
      </c>
      <c r="CN296">
        <v>0</v>
      </c>
      <c r="CO296">
        <v>1</v>
      </c>
      <c r="CP296">
        <v>0</v>
      </c>
      <c r="CQ296">
        <v>1</v>
      </c>
      <c r="CR296">
        <v>0</v>
      </c>
      <c r="CS296">
        <v>1</v>
      </c>
      <c r="CT296">
        <v>0</v>
      </c>
      <c r="CU296">
        <v>0</v>
      </c>
      <c r="CV296">
        <v>0</v>
      </c>
      <c r="CW296">
        <v>0</v>
      </c>
      <c r="CX296">
        <v>0</v>
      </c>
      <c r="CY296">
        <v>0</v>
      </c>
      <c r="CZ296">
        <v>1</v>
      </c>
      <c r="DA296">
        <v>1</v>
      </c>
      <c r="DB296">
        <v>0</v>
      </c>
      <c r="DC296">
        <v>0</v>
      </c>
      <c r="DD296">
        <v>1</v>
      </c>
      <c r="DE296">
        <v>1</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15</v>
      </c>
    </row>
    <row r="297" spans="1:137" x14ac:dyDescent="0.25">
      <c r="A297" t="s">
        <v>87</v>
      </c>
      <c r="B297">
        <v>1996</v>
      </c>
      <c r="C297">
        <v>1</v>
      </c>
      <c r="D297">
        <v>1</v>
      </c>
      <c r="E297">
        <v>0</v>
      </c>
      <c r="F297">
        <v>1</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0</v>
      </c>
      <c r="CA297">
        <v>0</v>
      </c>
      <c r="CB297">
        <v>0</v>
      </c>
      <c r="CC297">
        <v>0</v>
      </c>
      <c r="CD297">
        <v>0</v>
      </c>
      <c r="CE297">
        <v>1</v>
      </c>
      <c r="CF297">
        <v>0</v>
      </c>
      <c r="CG297">
        <v>0</v>
      </c>
      <c r="CH297">
        <v>0</v>
      </c>
      <c r="CI297">
        <v>0</v>
      </c>
      <c r="CJ297">
        <v>1</v>
      </c>
      <c r="CK297">
        <v>1</v>
      </c>
      <c r="CL297">
        <v>1</v>
      </c>
      <c r="CM297">
        <v>0</v>
      </c>
      <c r="CN297">
        <v>0</v>
      </c>
      <c r="CO297">
        <v>1</v>
      </c>
      <c r="CP297">
        <v>0</v>
      </c>
      <c r="CQ297">
        <v>1</v>
      </c>
      <c r="CR297">
        <v>1</v>
      </c>
      <c r="CS297">
        <v>0</v>
      </c>
      <c r="CT297">
        <v>0</v>
      </c>
      <c r="CU297">
        <v>0</v>
      </c>
      <c r="CV297">
        <v>0</v>
      </c>
      <c r="CW297">
        <v>0</v>
      </c>
      <c r="CX297">
        <v>0</v>
      </c>
      <c r="CY297">
        <v>0</v>
      </c>
      <c r="CZ297">
        <v>0</v>
      </c>
      <c r="DA297">
        <v>0</v>
      </c>
      <c r="DB297">
        <v>0</v>
      </c>
      <c r="DC297">
        <v>0</v>
      </c>
      <c r="DD297">
        <v>0</v>
      </c>
      <c r="DE297">
        <v>0</v>
      </c>
      <c r="DF297">
        <v>0</v>
      </c>
      <c r="DG297">
        <v>0</v>
      </c>
      <c r="DH297">
        <v>1</v>
      </c>
      <c r="DI297">
        <v>0</v>
      </c>
      <c r="DJ297">
        <v>0</v>
      </c>
      <c r="DK297">
        <v>0</v>
      </c>
      <c r="DL297">
        <v>0</v>
      </c>
      <c r="DM297">
        <v>0</v>
      </c>
      <c r="DN297">
        <v>0</v>
      </c>
      <c r="DO297">
        <v>0</v>
      </c>
      <c r="DP297">
        <v>0</v>
      </c>
      <c r="DQ297">
        <v>0</v>
      </c>
      <c r="DR297">
        <v>0</v>
      </c>
      <c r="DS297">
        <v>1</v>
      </c>
      <c r="DT297">
        <v>0</v>
      </c>
      <c r="DU297">
        <v>0</v>
      </c>
      <c r="DV297">
        <v>0</v>
      </c>
      <c r="DW297">
        <v>0</v>
      </c>
      <c r="DX297">
        <v>0</v>
      </c>
      <c r="DY297">
        <v>0</v>
      </c>
      <c r="DZ297">
        <v>0</v>
      </c>
      <c r="EA297">
        <v>0</v>
      </c>
      <c r="EB297">
        <v>0</v>
      </c>
      <c r="EC297">
        <v>0</v>
      </c>
      <c r="ED297">
        <v>0</v>
      </c>
      <c r="EE297">
        <v>0</v>
      </c>
      <c r="EF297">
        <v>0</v>
      </c>
      <c r="EG297">
        <v>14</v>
      </c>
    </row>
    <row r="298" spans="1:137" x14ac:dyDescent="0.25">
      <c r="A298" t="s">
        <v>91</v>
      </c>
      <c r="B298">
        <v>1996</v>
      </c>
      <c r="C298">
        <v>0</v>
      </c>
      <c r="D298">
        <v>0</v>
      </c>
      <c r="E298">
        <v>0</v>
      </c>
      <c r="F298">
        <v>0</v>
      </c>
      <c r="G298">
        <v>0</v>
      </c>
      <c r="H298">
        <v>0</v>
      </c>
      <c r="I298">
        <v>0</v>
      </c>
      <c r="J298">
        <v>0</v>
      </c>
      <c r="K298">
        <v>0</v>
      </c>
      <c r="L298">
        <v>0</v>
      </c>
      <c r="M298">
        <v>0</v>
      </c>
      <c r="N298">
        <v>0</v>
      </c>
      <c r="O298">
        <v>0</v>
      </c>
      <c r="P298">
        <v>0</v>
      </c>
      <c r="Q298">
        <v>0</v>
      </c>
      <c r="R298">
        <v>0</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3</v>
      </c>
    </row>
    <row r="299" spans="1:137" x14ac:dyDescent="0.25">
      <c r="A299" t="s">
        <v>89</v>
      </c>
      <c r="B299">
        <v>1996</v>
      </c>
      <c r="C299">
        <v>1</v>
      </c>
      <c r="D299">
        <v>1</v>
      </c>
      <c r="E299">
        <v>0</v>
      </c>
      <c r="F299">
        <v>1</v>
      </c>
      <c r="G299">
        <v>0</v>
      </c>
      <c r="H299">
        <v>0</v>
      </c>
      <c r="I299">
        <v>0</v>
      </c>
      <c r="J299">
        <v>0</v>
      </c>
      <c r="K299">
        <v>0</v>
      </c>
      <c r="L299">
        <v>0</v>
      </c>
      <c r="M299">
        <v>0</v>
      </c>
      <c r="N299">
        <v>0</v>
      </c>
      <c r="O299">
        <v>1</v>
      </c>
      <c r="P299">
        <v>0</v>
      </c>
      <c r="Q299">
        <v>0</v>
      </c>
      <c r="R299">
        <v>0</v>
      </c>
      <c r="S299">
        <v>0</v>
      </c>
      <c r="T299">
        <v>0</v>
      </c>
      <c r="U299">
        <v>0</v>
      </c>
      <c r="V299">
        <v>0</v>
      </c>
      <c r="W299">
        <v>0</v>
      </c>
      <c r="X299">
        <v>0</v>
      </c>
      <c r="Y299">
        <v>0</v>
      </c>
      <c r="Z299">
        <v>0</v>
      </c>
      <c r="AA299">
        <v>0</v>
      </c>
      <c r="AB299">
        <v>0</v>
      </c>
      <c r="AC299">
        <v>0</v>
      </c>
      <c r="AD299">
        <v>0</v>
      </c>
      <c r="AE299">
        <v>0</v>
      </c>
      <c r="AF299">
        <v>1</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1</v>
      </c>
      <c r="BW299">
        <v>0</v>
      </c>
      <c r="BX299">
        <v>1</v>
      </c>
      <c r="BY299">
        <v>1</v>
      </c>
      <c r="BZ299">
        <v>0</v>
      </c>
      <c r="CA299">
        <v>0</v>
      </c>
      <c r="CB299">
        <v>0</v>
      </c>
      <c r="CC299">
        <v>0</v>
      </c>
      <c r="CD299">
        <v>0</v>
      </c>
      <c r="CE299">
        <v>0</v>
      </c>
      <c r="CF299">
        <v>0</v>
      </c>
      <c r="CG299">
        <v>1</v>
      </c>
      <c r="CH299">
        <v>0</v>
      </c>
      <c r="CI299">
        <v>0</v>
      </c>
      <c r="CJ299">
        <v>0</v>
      </c>
      <c r="CK299">
        <v>0</v>
      </c>
      <c r="CL299">
        <v>1</v>
      </c>
      <c r="CM299">
        <v>0</v>
      </c>
      <c r="CN299">
        <v>0</v>
      </c>
      <c r="CO299">
        <v>1</v>
      </c>
      <c r="CP299">
        <v>0</v>
      </c>
      <c r="CQ299">
        <v>1</v>
      </c>
      <c r="CR299">
        <v>0</v>
      </c>
      <c r="CS299">
        <v>1</v>
      </c>
      <c r="CT299">
        <v>0</v>
      </c>
      <c r="CU299">
        <v>0</v>
      </c>
      <c r="CV299">
        <v>0</v>
      </c>
      <c r="CW299">
        <v>0</v>
      </c>
      <c r="CX299">
        <v>0</v>
      </c>
      <c r="CY299">
        <v>0</v>
      </c>
      <c r="CZ299">
        <v>0</v>
      </c>
      <c r="DA299">
        <v>0</v>
      </c>
      <c r="DB299">
        <v>0</v>
      </c>
      <c r="DC299">
        <v>0</v>
      </c>
      <c r="DD299">
        <v>0</v>
      </c>
      <c r="DE299">
        <v>0</v>
      </c>
      <c r="DF299">
        <v>0</v>
      </c>
      <c r="DG299">
        <v>0</v>
      </c>
      <c r="DH299">
        <v>1</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14</v>
      </c>
    </row>
    <row r="300" spans="1:137" x14ac:dyDescent="0.25">
      <c r="A300" t="s">
        <v>93</v>
      </c>
      <c r="B300">
        <v>1996</v>
      </c>
      <c r="C300">
        <v>1</v>
      </c>
      <c r="D300">
        <v>1</v>
      </c>
      <c r="E300">
        <v>1</v>
      </c>
      <c r="F300">
        <v>1</v>
      </c>
      <c r="G300">
        <v>0</v>
      </c>
      <c r="H300">
        <v>0</v>
      </c>
      <c r="I300">
        <v>0</v>
      </c>
      <c r="J300">
        <v>0</v>
      </c>
      <c r="K300">
        <v>0</v>
      </c>
      <c r="L300">
        <v>0</v>
      </c>
      <c r="M300">
        <v>0</v>
      </c>
      <c r="N300">
        <v>1</v>
      </c>
      <c r="O300">
        <v>1</v>
      </c>
      <c r="P300">
        <v>0</v>
      </c>
      <c r="Q300">
        <v>0</v>
      </c>
      <c r="R300">
        <v>0</v>
      </c>
      <c r="S300">
        <v>1</v>
      </c>
      <c r="T300">
        <v>0</v>
      </c>
      <c r="U300">
        <v>0</v>
      </c>
      <c r="V300">
        <v>0</v>
      </c>
      <c r="W300">
        <v>1</v>
      </c>
      <c r="X300">
        <v>1</v>
      </c>
      <c r="Y300">
        <v>0</v>
      </c>
      <c r="Z300">
        <v>0</v>
      </c>
      <c r="AA300">
        <v>0</v>
      </c>
      <c r="AB300">
        <v>0</v>
      </c>
      <c r="AC300">
        <v>1</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1</v>
      </c>
      <c r="CH300">
        <v>0</v>
      </c>
      <c r="CI300">
        <v>0</v>
      </c>
      <c r="CJ300">
        <v>0</v>
      </c>
      <c r="CK300">
        <v>0</v>
      </c>
      <c r="CL300">
        <v>1</v>
      </c>
      <c r="CM300">
        <v>0</v>
      </c>
      <c r="CN300">
        <v>0</v>
      </c>
      <c r="CO300">
        <v>1</v>
      </c>
      <c r="CP300">
        <v>0</v>
      </c>
      <c r="CQ300">
        <v>1</v>
      </c>
      <c r="CR300">
        <v>1</v>
      </c>
      <c r="CS300">
        <v>1</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1</v>
      </c>
      <c r="DM300">
        <v>1</v>
      </c>
      <c r="DN300">
        <v>0</v>
      </c>
      <c r="DO300">
        <v>0</v>
      </c>
      <c r="DP300">
        <v>0</v>
      </c>
      <c r="DQ300">
        <v>1</v>
      </c>
      <c r="DR300">
        <v>0</v>
      </c>
      <c r="DS300">
        <v>0</v>
      </c>
      <c r="DT300">
        <v>0</v>
      </c>
      <c r="DU300">
        <v>1</v>
      </c>
      <c r="DV300">
        <v>0</v>
      </c>
      <c r="DW300">
        <v>1</v>
      </c>
      <c r="DX300">
        <v>0</v>
      </c>
      <c r="DY300">
        <v>1</v>
      </c>
      <c r="DZ300">
        <v>0</v>
      </c>
      <c r="EA300">
        <v>0</v>
      </c>
      <c r="EB300">
        <v>1</v>
      </c>
      <c r="EC300">
        <v>0</v>
      </c>
      <c r="ED300">
        <v>0</v>
      </c>
      <c r="EE300">
        <v>0</v>
      </c>
      <c r="EF300">
        <v>0</v>
      </c>
      <c r="EG300">
        <v>24</v>
      </c>
    </row>
    <row r="301" spans="1:137" x14ac:dyDescent="0.25">
      <c r="A301" t="s">
        <v>97</v>
      </c>
      <c r="B301">
        <v>1996</v>
      </c>
      <c r="C301">
        <v>1</v>
      </c>
      <c r="D301">
        <v>1</v>
      </c>
      <c r="E301">
        <v>1</v>
      </c>
      <c r="F301">
        <v>1</v>
      </c>
      <c r="G301">
        <v>0</v>
      </c>
      <c r="H301">
        <v>0</v>
      </c>
      <c r="I301">
        <v>1</v>
      </c>
      <c r="J301">
        <v>0</v>
      </c>
      <c r="K301">
        <v>0</v>
      </c>
      <c r="L301">
        <v>0</v>
      </c>
      <c r="M301">
        <v>1</v>
      </c>
      <c r="N301">
        <v>0</v>
      </c>
      <c r="O301">
        <v>0</v>
      </c>
      <c r="P301">
        <v>0</v>
      </c>
      <c r="Q301">
        <v>0</v>
      </c>
      <c r="R301">
        <v>0</v>
      </c>
      <c r="S301">
        <v>0</v>
      </c>
      <c r="T301">
        <v>0</v>
      </c>
      <c r="U301">
        <v>0</v>
      </c>
      <c r="V301">
        <v>0</v>
      </c>
      <c r="W301">
        <v>0</v>
      </c>
      <c r="X301">
        <v>0</v>
      </c>
      <c r="Y301">
        <v>0</v>
      </c>
      <c r="Z301">
        <v>0</v>
      </c>
      <c r="AA301">
        <v>1</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1</v>
      </c>
      <c r="CH301">
        <v>0</v>
      </c>
      <c r="CI301">
        <v>0</v>
      </c>
      <c r="CJ301">
        <v>0</v>
      </c>
      <c r="CK301">
        <v>0</v>
      </c>
      <c r="CL301">
        <v>1</v>
      </c>
      <c r="CM301">
        <v>0</v>
      </c>
      <c r="CN301">
        <v>0</v>
      </c>
      <c r="CO301">
        <v>1</v>
      </c>
      <c r="CP301">
        <v>0</v>
      </c>
      <c r="CQ301">
        <v>0</v>
      </c>
      <c r="CR301">
        <v>1</v>
      </c>
      <c r="CS301">
        <v>1</v>
      </c>
      <c r="CT301">
        <v>0</v>
      </c>
      <c r="CU301">
        <v>0</v>
      </c>
      <c r="CV301">
        <v>0</v>
      </c>
      <c r="CW301">
        <v>0</v>
      </c>
      <c r="CX301">
        <v>0</v>
      </c>
      <c r="CY301">
        <v>0</v>
      </c>
      <c r="CZ301">
        <v>0</v>
      </c>
      <c r="DA301">
        <v>0</v>
      </c>
      <c r="DB301">
        <v>0</v>
      </c>
      <c r="DC301">
        <v>0</v>
      </c>
      <c r="DD301">
        <v>0</v>
      </c>
      <c r="DE301">
        <v>0</v>
      </c>
      <c r="DF301">
        <v>0</v>
      </c>
      <c r="DG301">
        <v>0</v>
      </c>
      <c r="DH301">
        <v>1</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13</v>
      </c>
    </row>
    <row r="302" spans="1:137" x14ac:dyDescent="0.25">
      <c r="A302" t="s">
        <v>95</v>
      </c>
      <c r="B302">
        <v>1996</v>
      </c>
      <c r="C302">
        <v>1</v>
      </c>
      <c r="D302">
        <v>1</v>
      </c>
      <c r="E302">
        <v>1</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1</v>
      </c>
      <c r="AR302">
        <v>0</v>
      </c>
      <c r="AS302">
        <v>0</v>
      </c>
      <c r="AT302">
        <v>0</v>
      </c>
      <c r="AU302">
        <v>1</v>
      </c>
      <c r="AV302">
        <v>0</v>
      </c>
      <c r="AW302">
        <v>0</v>
      </c>
      <c r="AX302">
        <v>0</v>
      </c>
      <c r="AY302">
        <v>0</v>
      </c>
      <c r="AZ302">
        <v>0</v>
      </c>
      <c r="BA302">
        <v>0</v>
      </c>
      <c r="BB302">
        <v>0</v>
      </c>
      <c r="BC302">
        <v>0</v>
      </c>
      <c r="BD302">
        <v>0</v>
      </c>
      <c r="BE302">
        <v>0</v>
      </c>
      <c r="BF302">
        <v>0</v>
      </c>
      <c r="BG302">
        <v>0</v>
      </c>
      <c r="BH302">
        <v>0</v>
      </c>
      <c r="BI302">
        <v>0</v>
      </c>
      <c r="BJ302">
        <v>0</v>
      </c>
      <c r="BK302">
        <v>0</v>
      </c>
      <c r="BL302">
        <v>0</v>
      </c>
      <c r="BM302">
        <v>1</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1</v>
      </c>
      <c r="CH302">
        <v>0</v>
      </c>
      <c r="CI302">
        <v>0</v>
      </c>
      <c r="CJ302">
        <v>0</v>
      </c>
      <c r="CK302">
        <v>0</v>
      </c>
      <c r="CL302">
        <v>1</v>
      </c>
      <c r="CM302">
        <v>1</v>
      </c>
      <c r="CN302">
        <v>1</v>
      </c>
      <c r="CO302">
        <v>1</v>
      </c>
      <c r="CP302">
        <v>0</v>
      </c>
      <c r="CQ302">
        <v>1</v>
      </c>
      <c r="CR302">
        <v>1</v>
      </c>
      <c r="CS302">
        <v>1</v>
      </c>
      <c r="CT302">
        <v>0</v>
      </c>
      <c r="CU302">
        <v>0</v>
      </c>
      <c r="CV302">
        <v>0</v>
      </c>
      <c r="CW302">
        <v>0</v>
      </c>
      <c r="CX302">
        <v>0</v>
      </c>
      <c r="CY302">
        <v>0</v>
      </c>
      <c r="CZ302">
        <v>0</v>
      </c>
      <c r="DA302">
        <v>1</v>
      </c>
      <c r="DB302">
        <v>0</v>
      </c>
      <c r="DC302">
        <v>0</v>
      </c>
      <c r="DD302">
        <v>0</v>
      </c>
      <c r="DE302">
        <v>1</v>
      </c>
      <c r="DF302">
        <v>0</v>
      </c>
      <c r="DG302">
        <v>0</v>
      </c>
      <c r="DH302">
        <v>1</v>
      </c>
      <c r="DI302">
        <v>0</v>
      </c>
      <c r="DJ302">
        <v>0</v>
      </c>
      <c r="DK302">
        <v>0</v>
      </c>
      <c r="DL302">
        <v>0</v>
      </c>
      <c r="DM302">
        <v>0</v>
      </c>
      <c r="DN302">
        <v>0</v>
      </c>
      <c r="DO302">
        <v>0</v>
      </c>
      <c r="DP302">
        <v>0</v>
      </c>
      <c r="DQ302">
        <v>0</v>
      </c>
      <c r="DR302">
        <v>0</v>
      </c>
      <c r="DS302">
        <v>0</v>
      </c>
      <c r="DT302">
        <v>0</v>
      </c>
      <c r="DU302">
        <v>1</v>
      </c>
      <c r="DV302">
        <v>0</v>
      </c>
      <c r="DW302">
        <v>0</v>
      </c>
      <c r="DX302">
        <v>0</v>
      </c>
      <c r="DY302">
        <v>1</v>
      </c>
      <c r="DZ302">
        <v>1</v>
      </c>
      <c r="EA302">
        <v>0</v>
      </c>
      <c r="EB302">
        <v>0</v>
      </c>
      <c r="EC302">
        <v>0</v>
      </c>
      <c r="ED302">
        <v>0</v>
      </c>
      <c r="EE302">
        <v>0</v>
      </c>
      <c r="EF302">
        <v>0</v>
      </c>
      <c r="EG302">
        <v>20</v>
      </c>
    </row>
    <row r="303" spans="1:137" x14ac:dyDescent="0.25">
      <c r="A303" t="s">
        <v>99</v>
      </c>
      <c r="B303">
        <v>1996</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1</v>
      </c>
      <c r="CG303">
        <v>1</v>
      </c>
      <c r="CH303">
        <v>0</v>
      </c>
      <c r="CI303">
        <v>0</v>
      </c>
      <c r="CJ303">
        <v>0</v>
      </c>
      <c r="CK303">
        <v>0</v>
      </c>
      <c r="CL303">
        <v>1</v>
      </c>
      <c r="CM303">
        <v>0</v>
      </c>
      <c r="CN303">
        <v>0</v>
      </c>
      <c r="CO303">
        <v>1</v>
      </c>
      <c r="CP303">
        <v>0</v>
      </c>
      <c r="CQ303">
        <v>0</v>
      </c>
      <c r="CR303">
        <v>1</v>
      </c>
      <c r="CS303">
        <v>1</v>
      </c>
      <c r="CT303">
        <v>0</v>
      </c>
      <c r="CU303">
        <v>0</v>
      </c>
      <c r="CV303">
        <v>0</v>
      </c>
      <c r="CW303">
        <v>0</v>
      </c>
      <c r="CX303">
        <v>0</v>
      </c>
      <c r="CY303">
        <v>0</v>
      </c>
      <c r="CZ303">
        <v>0</v>
      </c>
      <c r="DA303">
        <v>0</v>
      </c>
      <c r="DB303">
        <v>0</v>
      </c>
      <c r="DC303">
        <v>0</v>
      </c>
      <c r="DD303">
        <v>0</v>
      </c>
      <c r="DE303">
        <v>0</v>
      </c>
      <c r="DF303">
        <v>0</v>
      </c>
      <c r="DG303">
        <v>0</v>
      </c>
      <c r="DH303">
        <v>1</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8</v>
      </c>
    </row>
    <row r="304" spans="1:137" x14ac:dyDescent="0.25">
      <c r="A304" t="s">
        <v>3</v>
      </c>
      <c r="B304">
        <v>1997</v>
      </c>
      <c r="C304">
        <v>0</v>
      </c>
      <c r="D304">
        <v>0</v>
      </c>
      <c r="E304">
        <v>0</v>
      </c>
      <c r="F304">
        <v>0</v>
      </c>
      <c r="G304">
        <v>0</v>
      </c>
      <c r="H304">
        <v>0</v>
      </c>
      <c r="I304">
        <v>1</v>
      </c>
      <c r="J304">
        <v>0</v>
      </c>
      <c r="K304">
        <v>0</v>
      </c>
      <c r="L304">
        <v>0</v>
      </c>
      <c r="M304">
        <v>0</v>
      </c>
      <c r="N304">
        <v>0</v>
      </c>
      <c r="O304">
        <v>1</v>
      </c>
      <c r="P304">
        <v>0</v>
      </c>
      <c r="Q304">
        <v>1</v>
      </c>
      <c r="R304">
        <v>0</v>
      </c>
      <c r="S304">
        <v>1</v>
      </c>
      <c r="T304">
        <v>0</v>
      </c>
      <c r="U304">
        <v>1</v>
      </c>
      <c r="V304">
        <v>0</v>
      </c>
      <c r="W304">
        <v>1</v>
      </c>
      <c r="X304">
        <v>1</v>
      </c>
      <c r="Y304">
        <v>0</v>
      </c>
      <c r="Z304">
        <v>0</v>
      </c>
      <c r="AA304">
        <v>1</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1</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1</v>
      </c>
      <c r="CM304">
        <v>1</v>
      </c>
      <c r="CN304">
        <v>1</v>
      </c>
      <c r="CO304">
        <v>0</v>
      </c>
      <c r="CP304">
        <v>0</v>
      </c>
      <c r="CQ304">
        <v>0</v>
      </c>
      <c r="CR304">
        <v>0</v>
      </c>
      <c r="CS304">
        <v>1</v>
      </c>
      <c r="CT304">
        <v>0</v>
      </c>
      <c r="CU304">
        <v>0</v>
      </c>
      <c r="CV304">
        <v>0</v>
      </c>
      <c r="CW304">
        <v>0</v>
      </c>
      <c r="CX304">
        <v>0</v>
      </c>
      <c r="CY304">
        <v>0</v>
      </c>
      <c r="CZ304">
        <v>0</v>
      </c>
      <c r="DA304">
        <v>0</v>
      </c>
      <c r="DB304">
        <v>0</v>
      </c>
      <c r="DC304">
        <v>0</v>
      </c>
      <c r="DD304">
        <v>0</v>
      </c>
      <c r="DE304">
        <v>0</v>
      </c>
      <c r="DF304">
        <v>0</v>
      </c>
      <c r="DG304">
        <v>0</v>
      </c>
      <c r="DH304">
        <v>1</v>
      </c>
      <c r="DI304">
        <v>0</v>
      </c>
      <c r="DJ304">
        <v>0</v>
      </c>
      <c r="DK304">
        <v>1</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1</v>
      </c>
      <c r="EG304">
        <v>16</v>
      </c>
    </row>
    <row r="305" spans="1:137" x14ac:dyDescent="0.25">
      <c r="A305" t="s">
        <v>1</v>
      </c>
      <c r="B305">
        <v>1997</v>
      </c>
      <c r="C305">
        <v>1</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1</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1</v>
      </c>
      <c r="CH305">
        <v>0</v>
      </c>
      <c r="CI305">
        <v>0</v>
      </c>
      <c r="CJ305">
        <v>0</v>
      </c>
      <c r="CK305">
        <v>0</v>
      </c>
      <c r="CL305">
        <v>1</v>
      </c>
      <c r="CM305">
        <v>0</v>
      </c>
      <c r="CN305">
        <v>0</v>
      </c>
      <c r="CO305">
        <v>1</v>
      </c>
      <c r="CP305">
        <v>0</v>
      </c>
      <c r="CQ305">
        <v>0</v>
      </c>
      <c r="CR305">
        <v>1</v>
      </c>
      <c r="CS305">
        <v>1</v>
      </c>
      <c r="CT305">
        <v>0</v>
      </c>
      <c r="CU305">
        <v>0</v>
      </c>
      <c r="CV305">
        <v>0</v>
      </c>
      <c r="CW305">
        <v>0</v>
      </c>
      <c r="CX305">
        <v>0</v>
      </c>
      <c r="CY305">
        <v>0</v>
      </c>
      <c r="CZ305">
        <v>0</v>
      </c>
      <c r="DA305">
        <v>0</v>
      </c>
      <c r="DB305">
        <v>0</v>
      </c>
      <c r="DC305">
        <v>0</v>
      </c>
      <c r="DD305">
        <v>0</v>
      </c>
      <c r="DE305">
        <v>0</v>
      </c>
      <c r="DF305">
        <v>0</v>
      </c>
      <c r="DG305">
        <v>0</v>
      </c>
      <c r="DH305">
        <v>1</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8</v>
      </c>
    </row>
    <row r="306" spans="1:137" x14ac:dyDescent="0.25">
      <c r="A306" t="s">
        <v>7</v>
      </c>
      <c r="B306">
        <v>1997</v>
      </c>
      <c r="C306">
        <v>1</v>
      </c>
      <c r="D306">
        <v>1</v>
      </c>
      <c r="E306">
        <v>1</v>
      </c>
      <c r="F306">
        <v>1</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1</v>
      </c>
      <c r="CM306">
        <v>0</v>
      </c>
      <c r="CN306">
        <v>0</v>
      </c>
      <c r="CO306">
        <v>1</v>
      </c>
      <c r="CP306">
        <v>0</v>
      </c>
      <c r="CQ306">
        <v>1</v>
      </c>
      <c r="CR306">
        <v>1</v>
      </c>
      <c r="CS306">
        <v>1</v>
      </c>
      <c r="CT306">
        <v>0</v>
      </c>
      <c r="CU306">
        <v>0</v>
      </c>
      <c r="CV306">
        <v>0</v>
      </c>
      <c r="CW306">
        <v>0</v>
      </c>
      <c r="CX306">
        <v>0</v>
      </c>
      <c r="CY306">
        <v>0</v>
      </c>
      <c r="CZ306">
        <v>0</v>
      </c>
      <c r="DA306">
        <v>0</v>
      </c>
      <c r="DB306">
        <v>0</v>
      </c>
      <c r="DC306">
        <v>0</v>
      </c>
      <c r="DD306">
        <v>0</v>
      </c>
      <c r="DE306">
        <v>0</v>
      </c>
      <c r="DF306">
        <v>0</v>
      </c>
      <c r="DG306">
        <v>0</v>
      </c>
      <c r="DH306">
        <v>1</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1</v>
      </c>
      <c r="EG306">
        <v>12</v>
      </c>
    </row>
    <row r="307" spans="1:137" x14ac:dyDescent="0.25">
      <c r="A307" t="s">
        <v>5</v>
      </c>
      <c r="B307">
        <v>1997</v>
      </c>
      <c r="C307">
        <v>1</v>
      </c>
      <c r="D307">
        <v>1</v>
      </c>
      <c r="E307">
        <v>0</v>
      </c>
      <c r="F307">
        <v>1</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1</v>
      </c>
      <c r="CG307">
        <v>1</v>
      </c>
      <c r="CH307">
        <v>0</v>
      </c>
      <c r="CI307">
        <v>0</v>
      </c>
      <c r="CJ307">
        <v>0</v>
      </c>
      <c r="CK307">
        <v>0</v>
      </c>
      <c r="CL307">
        <v>1</v>
      </c>
      <c r="CM307">
        <v>0</v>
      </c>
      <c r="CN307">
        <v>0</v>
      </c>
      <c r="CO307">
        <v>0</v>
      </c>
      <c r="CP307">
        <v>0</v>
      </c>
      <c r="CQ307">
        <v>1</v>
      </c>
      <c r="CR307">
        <v>1</v>
      </c>
      <c r="CS307">
        <v>1</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1</v>
      </c>
      <c r="EG307">
        <v>11</v>
      </c>
    </row>
    <row r="308" spans="1:137" x14ac:dyDescent="0.25">
      <c r="A308" t="s">
        <v>9</v>
      </c>
      <c r="B308">
        <v>1997</v>
      </c>
      <c r="C308">
        <v>1</v>
      </c>
      <c r="D308">
        <v>1</v>
      </c>
      <c r="E308">
        <v>0</v>
      </c>
      <c r="F308">
        <v>1</v>
      </c>
      <c r="G308">
        <v>0</v>
      </c>
      <c r="H308">
        <v>0</v>
      </c>
      <c r="I308">
        <v>1</v>
      </c>
      <c r="J308">
        <v>0</v>
      </c>
      <c r="K308">
        <v>1</v>
      </c>
      <c r="L308">
        <v>1</v>
      </c>
      <c r="M308">
        <v>1</v>
      </c>
      <c r="N308">
        <v>1</v>
      </c>
      <c r="O308">
        <v>1</v>
      </c>
      <c r="P308">
        <v>1</v>
      </c>
      <c r="Q308">
        <v>1</v>
      </c>
      <c r="R308">
        <v>1</v>
      </c>
      <c r="S308">
        <v>1</v>
      </c>
      <c r="T308">
        <v>1</v>
      </c>
      <c r="U308">
        <v>1</v>
      </c>
      <c r="V308">
        <v>1</v>
      </c>
      <c r="W308">
        <v>1</v>
      </c>
      <c r="X308">
        <v>1</v>
      </c>
      <c r="Y308">
        <v>0</v>
      </c>
      <c r="Z308">
        <v>1</v>
      </c>
      <c r="AA308">
        <v>1</v>
      </c>
      <c r="AB308">
        <v>0</v>
      </c>
      <c r="AC308">
        <v>0</v>
      </c>
      <c r="AD308">
        <v>0</v>
      </c>
      <c r="AE308">
        <v>0</v>
      </c>
      <c r="AF308">
        <v>1</v>
      </c>
      <c r="AG308">
        <v>0</v>
      </c>
      <c r="AH308">
        <v>1</v>
      </c>
      <c r="AI308">
        <v>0</v>
      </c>
      <c r="AJ308">
        <v>0</v>
      </c>
      <c r="AK308">
        <v>0</v>
      </c>
      <c r="AL308">
        <v>0</v>
      </c>
      <c r="AM308">
        <v>1</v>
      </c>
      <c r="AN308">
        <v>0</v>
      </c>
      <c r="AO308">
        <v>1</v>
      </c>
      <c r="AP308">
        <v>1</v>
      </c>
      <c r="AQ308">
        <v>1</v>
      </c>
      <c r="AR308">
        <v>0</v>
      </c>
      <c r="AS308">
        <v>0</v>
      </c>
      <c r="AT308">
        <v>0</v>
      </c>
      <c r="AU308">
        <v>0</v>
      </c>
      <c r="AV308">
        <v>0</v>
      </c>
      <c r="AW308">
        <v>0</v>
      </c>
      <c r="AX308">
        <v>1</v>
      </c>
      <c r="AY308">
        <v>1</v>
      </c>
      <c r="AZ308">
        <v>1</v>
      </c>
      <c r="BA308">
        <v>1</v>
      </c>
      <c r="BB308">
        <v>1</v>
      </c>
      <c r="BC308">
        <v>1</v>
      </c>
      <c r="BD308">
        <v>1</v>
      </c>
      <c r="BE308">
        <v>1</v>
      </c>
      <c r="BF308">
        <v>1</v>
      </c>
      <c r="BG308">
        <v>0</v>
      </c>
      <c r="BH308">
        <v>1</v>
      </c>
      <c r="BI308">
        <v>1</v>
      </c>
      <c r="BJ308">
        <v>1</v>
      </c>
      <c r="BK308">
        <v>1</v>
      </c>
      <c r="BL308">
        <v>1</v>
      </c>
      <c r="BM308">
        <v>1</v>
      </c>
      <c r="BN308">
        <v>1</v>
      </c>
      <c r="BO308">
        <v>0</v>
      </c>
      <c r="BP308">
        <v>1</v>
      </c>
      <c r="BQ308">
        <v>1</v>
      </c>
      <c r="BR308">
        <v>1</v>
      </c>
      <c r="BS308">
        <v>0</v>
      </c>
      <c r="BT308">
        <v>0</v>
      </c>
      <c r="BU308">
        <v>0</v>
      </c>
      <c r="BV308">
        <v>0</v>
      </c>
      <c r="BW308">
        <v>1</v>
      </c>
      <c r="BX308">
        <v>1</v>
      </c>
      <c r="BY308">
        <v>1</v>
      </c>
      <c r="BZ308">
        <v>1</v>
      </c>
      <c r="CA308">
        <v>1</v>
      </c>
      <c r="CB308">
        <v>0</v>
      </c>
      <c r="CC308">
        <v>0</v>
      </c>
      <c r="CD308">
        <v>0</v>
      </c>
      <c r="CE308">
        <v>1</v>
      </c>
      <c r="CF308">
        <v>0</v>
      </c>
      <c r="CG308">
        <v>0</v>
      </c>
      <c r="CH308">
        <v>0</v>
      </c>
      <c r="CI308">
        <v>1</v>
      </c>
      <c r="CJ308">
        <v>1</v>
      </c>
      <c r="CK308">
        <v>1</v>
      </c>
      <c r="CL308">
        <v>1</v>
      </c>
      <c r="CM308">
        <v>1</v>
      </c>
      <c r="CN308">
        <v>1</v>
      </c>
      <c r="CO308">
        <v>1</v>
      </c>
      <c r="CP308">
        <v>0</v>
      </c>
      <c r="CQ308">
        <v>1</v>
      </c>
      <c r="CR308">
        <v>1</v>
      </c>
      <c r="CS308">
        <v>1</v>
      </c>
      <c r="CT308">
        <v>0</v>
      </c>
      <c r="CU308">
        <v>0</v>
      </c>
      <c r="CV308">
        <v>0</v>
      </c>
      <c r="CW308">
        <v>0</v>
      </c>
      <c r="CX308">
        <v>0</v>
      </c>
      <c r="CY308">
        <v>0</v>
      </c>
      <c r="CZ308">
        <v>0</v>
      </c>
      <c r="DA308">
        <v>1</v>
      </c>
      <c r="DB308">
        <v>0</v>
      </c>
      <c r="DC308">
        <v>1</v>
      </c>
      <c r="DD308">
        <v>1</v>
      </c>
      <c r="DE308">
        <v>1</v>
      </c>
      <c r="DF308">
        <v>0</v>
      </c>
      <c r="DG308">
        <v>0</v>
      </c>
      <c r="DH308">
        <v>0</v>
      </c>
      <c r="DI308">
        <v>0</v>
      </c>
      <c r="DJ308">
        <v>1</v>
      </c>
      <c r="DK308">
        <v>1</v>
      </c>
      <c r="DL308">
        <v>1</v>
      </c>
      <c r="DM308">
        <v>1</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1</v>
      </c>
      <c r="EG308">
        <v>70</v>
      </c>
    </row>
    <row r="309" spans="1:137" x14ac:dyDescent="0.25">
      <c r="A309" t="s">
        <v>11</v>
      </c>
      <c r="B309">
        <v>1997</v>
      </c>
      <c r="C309">
        <v>1</v>
      </c>
      <c r="D309">
        <v>0</v>
      </c>
      <c r="E309">
        <v>0</v>
      </c>
      <c r="F309">
        <v>0</v>
      </c>
      <c r="G309">
        <v>0</v>
      </c>
      <c r="H309">
        <v>0</v>
      </c>
      <c r="I309">
        <v>0</v>
      </c>
      <c r="J309">
        <v>0</v>
      </c>
      <c r="K309">
        <v>0</v>
      </c>
      <c r="L309">
        <v>0</v>
      </c>
      <c r="M309">
        <v>0</v>
      </c>
      <c r="N309">
        <v>0</v>
      </c>
      <c r="O309">
        <v>0</v>
      </c>
      <c r="P309">
        <v>0</v>
      </c>
      <c r="Q309">
        <v>0</v>
      </c>
      <c r="R309">
        <v>0</v>
      </c>
      <c r="S309">
        <v>1</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0</v>
      </c>
      <c r="CG309">
        <v>0</v>
      </c>
      <c r="CH309">
        <v>0</v>
      </c>
      <c r="CI309">
        <v>0</v>
      </c>
      <c r="CJ309">
        <v>0</v>
      </c>
      <c r="CK309">
        <v>0</v>
      </c>
      <c r="CL309">
        <v>1</v>
      </c>
      <c r="CM309">
        <v>1</v>
      </c>
      <c r="CN309">
        <v>0</v>
      </c>
      <c r="CO309">
        <v>0</v>
      </c>
      <c r="CP309">
        <v>0</v>
      </c>
      <c r="CQ309">
        <v>0</v>
      </c>
      <c r="CR309">
        <v>0</v>
      </c>
      <c r="CS309">
        <v>1</v>
      </c>
      <c r="CT309">
        <v>0</v>
      </c>
      <c r="CU309">
        <v>0</v>
      </c>
      <c r="CV309">
        <v>0</v>
      </c>
      <c r="CW309">
        <v>0</v>
      </c>
      <c r="CX309">
        <v>0</v>
      </c>
      <c r="CY309">
        <v>0</v>
      </c>
      <c r="CZ309">
        <v>0</v>
      </c>
      <c r="DA309">
        <v>0</v>
      </c>
      <c r="DB309">
        <v>0</v>
      </c>
      <c r="DC309">
        <v>0</v>
      </c>
      <c r="DD309">
        <v>0</v>
      </c>
      <c r="DE309">
        <v>0</v>
      </c>
      <c r="DF309">
        <v>0</v>
      </c>
      <c r="DG309">
        <v>0</v>
      </c>
      <c r="DH309">
        <v>1</v>
      </c>
      <c r="DI309">
        <v>1</v>
      </c>
      <c r="DJ309">
        <v>1</v>
      </c>
      <c r="DK309">
        <v>1</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1</v>
      </c>
      <c r="EG309">
        <v>11</v>
      </c>
    </row>
    <row r="310" spans="1:137" x14ac:dyDescent="0.25">
      <c r="A310" t="s">
        <v>13</v>
      </c>
      <c r="B310">
        <v>1997</v>
      </c>
      <c r="C310">
        <v>1</v>
      </c>
      <c r="D310">
        <v>1</v>
      </c>
      <c r="E310">
        <v>0</v>
      </c>
      <c r="F310">
        <v>0</v>
      </c>
      <c r="G310">
        <v>1</v>
      </c>
      <c r="H310">
        <v>0</v>
      </c>
      <c r="I310">
        <v>0</v>
      </c>
      <c r="J310">
        <v>0</v>
      </c>
      <c r="K310">
        <v>0</v>
      </c>
      <c r="L310">
        <v>1</v>
      </c>
      <c r="M310">
        <v>1</v>
      </c>
      <c r="N310">
        <v>0</v>
      </c>
      <c r="O310">
        <v>1</v>
      </c>
      <c r="P310">
        <v>1</v>
      </c>
      <c r="Q310">
        <v>1</v>
      </c>
      <c r="R310">
        <v>1</v>
      </c>
      <c r="S310">
        <v>1</v>
      </c>
      <c r="T310">
        <v>1</v>
      </c>
      <c r="U310">
        <v>1</v>
      </c>
      <c r="V310">
        <v>1</v>
      </c>
      <c r="W310">
        <v>1</v>
      </c>
      <c r="X310">
        <v>1</v>
      </c>
      <c r="Y310">
        <v>0</v>
      </c>
      <c r="Z310">
        <v>0</v>
      </c>
      <c r="AA310">
        <v>1</v>
      </c>
      <c r="AB310">
        <v>0</v>
      </c>
      <c r="AC310">
        <v>0</v>
      </c>
      <c r="AD310">
        <v>0</v>
      </c>
      <c r="AE310">
        <v>0</v>
      </c>
      <c r="AF310">
        <v>1</v>
      </c>
      <c r="AG310">
        <v>1</v>
      </c>
      <c r="AH310">
        <v>1</v>
      </c>
      <c r="AI310">
        <v>1</v>
      </c>
      <c r="AJ310">
        <v>0</v>
      </c>
      <c r="AK310">
        <v>0</v>
      </c>
      <c r="AL310">
        <v>0</v>
      </c>
      <c r="AM310">
        <v>0</v>
      </c>
      <c r="AN310">
        <v>0</v>
      </c>
      <c r="AO310">
        <v>0</v>
      </c>
      <c r="AP310">
        <v>1</v>
      </c>
      <c r="AQ310">
        <v>0</v>
      </c>
      <c r="AR310">
        <v>0</v>
      </c>
      <c r="AS310">
        <v>0</v>
      </c>
      <c r="AT310">
        <v>1</v>
      </c>
      <c r="AU310">
        <v>0</v>
      </c>
      <c r="AV310">
        <v>0</v>
      </c>
      <c r="AW310">
        <v>0</v>
      </c>
      <c r="AX310">
        <v>0</v>
      </c>
      <c r="AY310">
        <v>0</v>
      </c>
      <c r="AZ310">
        <v>0</v>
      </c>
      <c r="BA310">
        <v>1</v>
      </c>
      <c r="BB310">
        <v>0</v>
      </c>
      <c r="BC310">
        <v>1</v>
      </c>
      <c r="BD310">
        <v>0</v>
      </c>
      <c r="BE310">
        <v>1</v>
      </c>
      <c r="BF310">
        <v>1</v>
      </c>
      <c r="BG310">
        <v>0</v>
      </c>
      <c r="BH310">
        <v>0</v>
      </c>
      <c r="BI310">
        <v>0</v>
      </c>
      <c r="BJ310">
        <v>1</v>
      </c>
      <c r="BK310">
        <v>1</v>
      </c>
      <c r="BL310">
        <v>0</v>
      </c>
      <c r="BM310">
        <v>0</v>
      </c>
      <c r="BN310">
        <v>1</v>
      </c>
      <c r="BO310">
        <v>0</v>
      </c>
      <c r="BP310">
        <v>1</v>
      </c>
      <c r="BQ310">
        <v>1</v>
      </c>
      <c r="BR310">
        <v>1</v>
      </c>
      <c r="BS310">
        <v>0</v>
      </c>
      <c r="BT310">
        <v>0</v>
      </c>
      <c r="BU310">
        <v>0</v>
      </c>
      <c r="BV310">
        <v>0</v>
      </c>
      <c r="BW310">
        <v>0</v>
      </c>
      <c r="BX310">
        <v>1</v>
      </c>
      <c r="BY310">
        <v>1</v>
      </c>
      <c r="BZ310">
        <v>0</v>
      </c>
      <c r="CA310">
        <v>0</v>
      </c>
      <c r="CB310">
        <v>0</v>
      </c>
      <c r="CC310">
        <v>0</v>
      </c>
      <c r="CD310">
        <v>0</v>
      </c>
      <c r="CE310">
        <v>0</v>
      </c>
      <c r="CF310">
        <v>0</v>
      </c>
      <c r="CG310">
        <v>1</v>
      </c>
      <c r="CH310">
        <v>0</v>
      </c>
      <c r="CI310">
        <v>1</v>
      </c>
      <c r="CJ310">
        <v>1</v>
      </c>
      <c r="CK310">
        <v>1</v>
      </c>
      <c r="CL310">
        <v>1</v>
      </c>
      <c r="CM310">
        <v>1</v>
      </c>
      <c r="CN310">
        <v>0</v>
      </c>
      <c r="CO310">
        <v>1</v>
      </c>
      <c r="CP310">
        <v>0</v>
      </c>
      <c r="CQ310">
        <v>1</v>
      </c>
      <c r="CR310">
        <v>0</v>
      </c>
      <c r="CS310">
        <v>1</v>
      </c>
      <c r="CT310">
        <v>0</v>
      </c>
      <c r="CU310">
        <v>1</v>
      </c>
      <c r="CV310">
        <v>0</v>
      </c>
      <c r="CW310">
        <v>0</v>
      </c>
      <c r="CX310">
        <v>0</v>
      </c>
      <c r="CY310">
        <v>0</v>
      </c>
      <c r="CZ310">
        <v>0</v>
      </c>
      <c r="DA310">
        <v>1</v>
      </c>
      <c r="DB310">
        <v>0</v>
      </c>
      <c r="DC310">
        <v>0</v>
      </c>
      <c r="DD310">
        <v>1</v>
      </c>
      <c r="DE310">
        <v>1</v>
      </c>
      <c r="DF310">
        <v>0</v>
      </c>
      <c r="DG310">
        <v>0</v>
      </c>
      <c r="DH310">
        <v>1</v>
      </c>
      <c r="DI310">
        <v>1</v>
      </c>
      <c r="DJ310">
        <v>1</v>
      </c>
      <c r="DK310">
        <v>1</v>
      </c>
      <c r="DL310">
        <v>1</v>
      </c>
      <c r="DM310">
        <v>1</v>
      </c>
      <c r="DN310">
        <v>1</v>
      </c>
      <c r="DO310">
        <v>1</v>
      </c>
      <c r="DP310">
        <v>1</v>
      </c>
      <c r="DQ310">
        <v>0</v>
      </c>
      <c r="DR310">
        <v>0</v>
      </c>
      <c r="DS310">
        <v>0</v>
      </c>
      <c r="DT310">
        <v>0</v>
      </c>
      <c r="DU310">
        <v>1</v>
      </c>
      <c r="DV310">
        <v>0</v>
      </c>
      <c r="DW310">
        <v>0</v>
      </c>
      <c r="DX310">
        <v>0</v>
      </c>
      <c r="DY310">
        <v>1</v>
      </c>
      <c r="DZ310">
        <v>1</v>
      </c>
      <c r="EA310">
        <v>0</v>
      </c>
      <c r="EB310">
        <v>0</v>
      </c>
      <c r="EC310">
        <v>0</v>
      </c>
      <c r="ED310">
        <v>0</v>
      </c>
      <c r="EE310">
        <v>0</v>
      </c>
      <c r="EF310">
        <v>1</v>
      </c>
      <c r="EG310">
        <v>60</v>
      </c>
    </row>
    <row r="311" spans="1:137" x14ac:dyDescent="0.25">
      <c r="A311" t="s">
        <v>15</v>
      </c>
      <c r="B311">
        <v>1997</v>
      </c>
      <c r="C311">
        <v>1</v>
      </c>
      <c r="D311">
        <v>1</v>
      </c>
      <c r="E311">
        <v>0</v>
      </c>
      <c r="F311">
        <v>1</v>
      </c>
      <c r="G311">
        <v>1</v>
      </c>
      <c r="H311">
        <v>0</v>
      </c>
      <c r="I311">
        <v>0</v>
      </c>
      <c r="J311">
        <v>0</v>
      </c>
      <c r="K311">
        <v>0</v>
      </c>
      <c r="L311">
        <v>0</v>
      </c>
      <c r="M311">
        <v>1</v>
      </c>
      <c r="N311">
        <v>0</v>
      </c>
      <c r="O311">
        <v>1</v>
      </c>
      <c r="P311">
        <v>0</v>
      </c>
      <c r="Q311">
        <v>0</v>
      </c>
      <c r="R311">
        <v>1</v>
      </c>
      <c r="S311">
        <v>1</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1</v>
      </c>
      <c r="BY311">
        <v>1</v>
      </c>
      <c r="BZ311">
        <v>0</v>
      </c>
      <c r="CA311">
        <v>0</v>
      </c>
      <c r="CB311">
        <v>0</v>
      </c>
      <c r="CC311">
        <v>0</v>
      </c>
      <c r="CD311">
        <v>0</v>
      </c>
      <c r="CE311">
        <v>0</v>
      </c>
      <c r="CF311">
        <v>0</v>
      </c>
      <c r="CG311">
        <v>1</v>
      </c>
      <c r="CH311">
        <v>0</v>
      </c>
      <c r="CI311">
        <v>0</v>
      </c>
      <c r="CJ311">
        <v>0</v>
      </c>
      <c r="CK311">
        <v>0</v>
      </c>
      <c r="CL311">
        <v>1</v>
      </c>
      <c r="CM311">
        <v>1</v>
      </c>
      <c r="CN311">
        <v>1</v>
      </c>
      <c r="CO311">
        <v>0</v>
      </c>
      <c r="CP311">
        <v>0</v>
      </c>
      <c r="CQ311">
        <v>0</v>
      </c>
      <c r="CR311">
        <v>0</v>
      </c>
      <c r="CS311">
        <v>1</v>
      </c>
      <c r="CT311">
        <v>0</v>
      </c>
      <c r="CU311">
        <v>0</v>
      </c>
      <c r="CV311">
        <v>0</v>
      </c>
      <c r="CW311">
        <v>0</v>
      </c>
      <c r="CX311">
        <v>0</v>
      </c>
      <c r="CY311">
        <v>0</v>
      </c>
      <c r="CZ311">
        <v>0</v>
      </c>
      <c r="DA311">
        <v>1</v>
      </c>
      <c r="DB311">
        <v>0</v>
      </c>
      <c r="DC311">
        <v>1</v>
      </c>
      <c r="DD311">
        <v>1</v>
      </c>
      <c r="DE311">
        <v>1</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1</v>
      </c>
      <c r="EG311">
        <v>21</v>
      </c>
    </row>
    <row r="312" spans="1:137" x14ac:dyDescent="0.25">
      <c r="A312" t="s">
        <v>17</v>
      </c>
      <c r="B312">
        <v>1997</v>
      </c>
      <c r="C312">
        <v>1</v>
      </c>
      <c r="D312">
        <v>0</v>
      </c>
      <c r="E312">
        <v>0</v>
      </c>
      <c r="F312">
        <v>0</v>
      </c>
      <c r="G312">
        <v>0</v>
      </c>
      <c r="H312">
        <v>0</v>
      </c>
      <c r="I312">
        <v>0</v>
      </c>
      <c r="J312">
        <v>0</v>
      </c>
      <c r="K312">
        <v>0</v>
      </c>
      <c r="L312">
        <v>0</v>
      </c>
      <c r="M312">
        <v>0</v>
      </c>
      <c r="N312">
        <v>0</v>
      </c>
      <c r="O312">
        <v>0</v>
      </c>
      <c r="P312">
        <v>0</v>
      </c>
      <c r="Q312">
        <v>0</v>
      </c>
      <c r="R312">
        <v>0</v>
      </c>
      <c r="S312">
        <v>1</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1</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1</v>
      </c>
      <c r="BY312">
        <v>1</v>
      </c>
      <c r="BZ312">
        <v>0</v>
      </c>
      <c r="CA312">
        <v>0</v>
      </c>
      <c r="CB312">
        <v>0</v>
      </c>
      <c r="CC312">
        <v>0</v>
      </c>
      <c r="CD312">
        <v>0</v>
      </c>
      <c r="CE312">
        <v>1</v>
      </c>
      <c r="CF312">
        <v>1</v>
      </c>
      <c r="CG312">
        <v>1</v>
      </c>
      <c r="CH312">
        <v>1</v>
      </c>
      <c r="CI312">
        <v>1</v>
      </c>
      <c r="CJ312">
        <v>1</v>
      </c>
      <c r="CK312">
        <v>1</v>
      </c>
      <c r="CL312">
        <v>1</v>
      </c>
      <c r="CM312">
        <v>0</v>
      </c>
      <c r="CN312">
        <v>0</v>
      </c>
      <c r="CO312">
        <v>1</v>
      </c>
      <c r="CP312">
        <v>0</v>
      </c>
      <c r="CQ312">
        <v>0</v>
      </c>
      <c r="CR312">
        <v>1</v>
      </c>
      <c r="CS312">
        <v>1</v>
      </c>
      <c r="CT312">
        <v>0</v>
      </c>
      <c r="CU312">
        <v>0</v>
      </c>
      <c r="CV312">
        <v>0</v>
      </c>
      <c r="CW312">
        <v>0</v>
      </c>
      <c r="CX312">
        <v>0</v>
      </c>
      <c r="CY312">
        <v>0</v>
      </c>
      <c r="CZ312">
        <v>0</v>
      </c>
      <c r="DA312">
        <v>1</v>
      </c>
      <c r="DB312">
        <v>0</v>
      </c>
      <c r="DC312">
        <v>0</v>
      </c>
      <c r="DD312">
        <v>1</v>
      </c>
      <c r="DE312">
        <v>1</v>
      </c>
      <c r="DF312">
        <v>0</v>
      </c>
      <c r="DG312">
        <v>0</v>
      </c>
      <c r="DH312">
        <v>1</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21</v>
      </c>
    </row>
    <row r="313" spans="1:137" x14ac:dyDescent="0.25">
      <c r="A313" t="s">
        <v>19</v>
      </c>
      <c r="B313">
        <v>1997</v>
      </c>
      <c r="C313">
        <v>1</v>
      </c>
      <c r="D313">
        <v>0</v>
      </c>
      <c r="E313">
        <v>0</v>
      </c>
      <c r="F313">
        <v>0</v>
      </c>
      <c r="G313">
        <v>0</v>
      </c>
      <c r="H313">
        <v>0</v>
      </c>
      <c r="I313">
        <v>0</v>
      </c>
      <c r="J313">
        <v>0</v>
      </c>
      <c r="K313">
        <v>0</v>
      </c>
      <c r="L313">
        <v>0</v>
      </c>
      <c r="M313">
        <v>0</v>
      </c>
      <c r="N313">
        <v>0</v>
      </c>
      <c r="O313">
        <v>1</v>
      </c>
      <c r="P313">
        <v>0</v>
      </c>
      <c r="Q313">
        <v>0</v>
      </c>
      <c r="R313">
        <v>0</v>
      </c>
      <c r="S313">
        <v>1</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1</v>
      </c>
      <c r="CG313">
        <v>1</v>
      </c>
      <c r="CH313">
        <v>0</v>
      </c>
      <c r="CI313">
        <v>0</v>
      </c>
      <c r="CJ313">
        <v>1</v>
      </c>
      <c r="CK313">
        <v>0</v>
      </c>
      <c r="CL313">
        <v>1</v>
      </c>
      <c r="CM313">
        <v>0</v>
      </c>
      <c r="CN313">
        <v>0</v>
      </c>
      <c r="CO313">
        <v>1</v>
      </c>
      <c r="CP313">
        <v>0</v>
      </c>
      <c r="CQ313">
        <v>1</v>
      </c>
      <c r="CR313">
        <v>0</v>
      </c>
      <c r="CS313">
        <v>1</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11</v>
      </c>
    </row>
    <row r="314" spans="1:137" x14ac:dyDescent="0.25">
      <c r="A314" t="s">
        <v>21</v>
      </c>
      <c r="B314">
        <v>1997</v>
      </c>
      <c r="C314">
        <v>1</v>
      </c>
      <c r="D314">
        <v>1</v>
      </c>
      <c r="E314">
        <v>0</v>
      </c>
      <c r="F314">
        <v>1</v>
      </c>
      <c r="G314">
        <v>1</v>
      </c>
      <c r="H314">
        <v>1</v>
      </c>
      <c r="I314">
        <v>0</v>
      </c>
      <c r="J314">
        <v>0</v>
      </c>
      <c r="K314">
        <v>1</v>
      </c>
      <c r="L314">
        <v>1</v>
      </c>
      <c r="M314">
        <v>1</v>
      </c>
      <c r="N314">
        <v>1</v>
      </c>
      <c r="O314">
        <v>1</v>
      </c>
      <c r="P314">
        <v>0</v>
      </c>
      <c r="Q314">
        <v>0</v>
      </c>
      <c r="R314">
        <v>0</v>
      </c>
      <c r="S314">
        <v>0</v>
      </c>
      <c r="T314">
        <v>1</v>
      </c>
      <c r="U314">
        <v>1</v>
      </c>
      <c r="V314">
        <v>1</v>
      </c>
      <c r="W314">
        <v>1</v>
      </c>
      <c r="X314">
        <v>1</v>
      </c>
      <c r="Y314">
        <v>0</v>
      </c>
      <c r="Z314">
        <v>0</v>
      </c>
      <c r="AA314">
        <v>0</v>
      </c>
      <c r="AB314">
        <v>0</v>
      </c>
      <c r="AC314">
        <v>0</v>
      </c>
      <c r="AD314">
        <v>0</v>
      </c>
      <c r="AE314">
        <v>1</v>
      </c>
      <c r="AF314">
        <v>1</v>
      </c>
      <c r="AG314">
        <v>1</v>
      </c>
      <c r="AH314">
        <v>1</v>
      </c>
      <c r="AI314">
        <v>1</v>
      </c>
      <c r="AJ314">
        <v>1</v>
      </c>
      <c r="AK314">
        <v>1</v>
      </c>
      <c r="AL314">
        <v>1</v>
      </c>
      <c r="AM314">
        <v>1</v>
      </c>
      <c r="AN314">
        <v>0</v>
      </c>
      <c r="AO314">
        <v>1</v>
      </c>
      <c r="AP314">
        <v>1</v>
      </c>
      <c r="AQ314">
        <v>1</v>
      </c>
      <c r="AR314">
        <v>1</v>
      </c>
      <c r="AS314">
        <v>1</v>
      </c>
      <c r="AT314">
        <v>1</v>
      </c>
      <c r="AU314">
        <v>1</v>
      </c>
      <c r="AV314">
        <v>0</v>
      </c>
      <c r="AW314">
        <v>0</v>
      </c>
      <c r="AX314">
        <v>0</v>
      </c>
      <c r="AY314">
        <v>0</v>
      </c>
      <c r="AZ314">
        <v>0</v>
      </c>
      <c r="BA314">
        <v>0</v>
      </c>
      <c r="BB314">
        <v>0</v>
      </c>
      <c r="BC314">
        <v>0</v>
      </c>
      <c r="BD314">
        <v>1</v>
      </c>
      <c r="BE314">
        <v>1</v>
      </c>
      <c r="BF314">
        <v>0</v>
      </c>
      <c r="BG314">
        <v>0</v>
      </c>
      <c r="BH314">
        <v>0</v>
      </c>
      <c r="BI314">
        <v>0</v>
      </c>
      <c r="BJ314">
        <v>0</v>
      </c>
      <c r="BK314">
        <v>0</v>
      </c>
      <c r="BL314">
        <v>1</v>
      </c>
      <c r="BM314">
        <v>1</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1</v>
      </c>
      <c r="CJ314">
        <v>1</v>
      </c>
      <c r="CK314">
        <v>1</v>
      </c>
      <c r="CL314">
        <v>1</v>
      </c>
      <c r="CM314">
        <v>1</v>
      </c>
      <c r="CN314">
        <v>1</v>
      </c>
      <c r="CO314">
        <v>0</v>
      </c>
      <c r="CP314">
        <v>0</v>
      </c>
      <c r="CQ314">
        <v>0</v>
      </c>
      <c r="CR314">
        <v>0</v>
      </c>
      <c r="CS314">
        <v>1</v>
      </c>
      <c r="CT314">
        <v>0</v>
      </c>
      <c r="CU314">
        <v>0</v>
      </c>
      <c r="CV314">
        <v>0</v>
      </c>
      <c r="CW314">
        <v>0</v>
      </c>
      <c r="CX314">
        <v>0</v>
      </c>
      <c r="CY314">
        <v>0</v>
      </c>
      <c r="CZ314">
        <v>1</v>
      </c>
      <c r="DA314">
        <v>1</v>
      </c>
      <c r="DB314">
        <v>1</v>
      </c>
      <c r="DC314">
        <v>0</v>
      </c>
      <c r="DD314">
        <v>1</v>
      </c>
      <c r="DE314">
        <v>1</v>
      </c>
      <c r="DF314">
        <v>1</v>
      </c>
      <c r="DG314">
        <v>0</v>
      </c>
      <c r="DH314">
        <v>1</v>
      </c>
      <c r="DI314">
        <v>1</v>
      </c>
      <c r="DJ314">
        <v>1</v>
      </c>
      <c r="DK314">
        <v>1</v>
      </c>
      <c r="DL314">
        <v>1</v>
      </c>
      <c r="DM314">
        <v>1</v>
      </c>
      <c r="DN314">
        <v>1</v>
      </c>
      <c r="DO314">
        <v>1</v>
      </c>
      <c r="DP314">
        <v>1</v>
      </c>
      <c r="DQ314">
        <v>0</v>
      </c>
      <c r="DR314">
        <v>0</v>
      </c>
      <c r="DS314">
        <v>0</v>
      </c>
      <c r="DT314">
        <v>0</v>
      </c>
      <c r="DU314">
        <v>1</v>
      </c>
      <c r="DV314">
        <v>0</v>
      </c>
      <c r="DW314">
        <v>1</v>
      </c>
      <c r="DX314">
        <v>0</v>
      </c>
      <c r="DY314">
        <v>1</v>
      </c>
      <c r="DZ314">
        <v>1</v>
      </c>
      <c r="EA314">
        <v>0</v>
      </c>
      <c r="EB314">
        <v>1</v>
      </c>
      <c r="EC314">
        <v>1</v>
      </c>
      <c r="ED314">
        <v>0</v>
      </c>
      <c r="EE314">
        <v>0</v>
      </c>
      <c r="EF314">
        <v>0</v>
      </c>
      <c r="EG314">
        <v>63</v>
      </c>
    </row>
    <row r="315" spans="1:137" x14ac:dyDescent="0.25">
      <c r="A315" t="s">
        <v>25</v>
      </c>
      <c r="B315">
        <v>1997</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1</v>
      </c>
      <c r="CM315">
        <v>0</v>
      </c>
      <c r="CN315">
        <v>0</v>
      </c>
      <c r="CO315">
        <v>1</v>
      </c>
      <c r="CP315">
        <v>0</v>
      </c>
      <c r="CQ315">
        <v>0</v>
      </c>
      <c r="CR315">
        <v>1</v>
      </c>
      <c r="CS315">
        <v>1</v>
      </c>
      <c r="CT315">
        <v>0</v>
      </c>
      <c r="CU315">
        <v>0</v>
      </c>
      <c r="CV315">
        <v>0</v>
      </c>
      <c r="CW315">
        <v>0</v>
      </c>
      <c r="CX315">
        <v>0</v>
      </c>
      <c r="CY315">
        <v>0</v>
      </c>
      <c r="CZ315">
        <v>0</v>
      </c>
      <c r="DA315">
        <v>0</v>
      </c>
      <c r="DB315">
        <v>0</v>
      </c>
      <c r="DC315">
        <v>0</v>
      </c>
      <c r="DD315">
        <v>0</v>
      </c>
      <c r="DE315">
        <v>0</v>
      </c>
      <c r="DF315">
        <v>0</v>
      </c>
      <c r="DG315">
        <v>0</v>
      </c>
      <c r="DH315">
        <v>0</v>
      </c>
      <c r="DI315">
        <v>0</v>
      </c>
      <c r="DJ315">
        <v>1</v>
      </c>
      <c r="DK315">
        <v>1</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6</v>
      </c>
    </row>
    <row r="316" spans="1:137" x14ac:dyDescent="0.25">
      <c r="A316" t="s">
        <v>27</v>
      </c>
      <c r="B316">
        <v>1997</v>
      </c>
      <c r="C316">
        <v>1</v>
      </c>
      <c r="D316">
        <v>1</v>
      </c>
      <c r="E316">
        <v>1</v>
      </c>
      <c r="F316">
        <v>1</v>
      </c>
      <c r="G316">
        <v>1</v>
      </c>
      <c r="H316">
        <v>0</v>
      </c>
      <c r="I316">
        <v>0</v>
      </c>
      <c r="J316">
        <v>0</v>
      </c>
      <c r="K316">
        <v>0</v>
      </c>
      <c r="L316">
        <v>0</v>
      </c>
      <c r="M316">
        <v>1</v>
      </c>
      <c r="N316">
        <v>0</v>
      </c>
      <c r="O316">
        <v>0</v>
      </c>
      <c r="P316">
        <v>1</v>
      </c>
      <c r="Q316">
        <v>1</v>
      </c>
      <c r="R316">
        <v>1</v>
      </c>
      <c r="S316">
        <v>1</v>
      </c>
      <c r="T316">
        <v>0</v>
      </c>
      <c r="U316">
        <v>0</v>
      </c>
      <c r="V316">
        <v>0</v>
      </c>
      <c r="W316">
        <v>0</v>
      </c>
      <c r="X316">
        <v>0</v>
      </c>
      <c r="Y316">
        <v>0</v>
      </c>
      <c r="Z316">
        <v>0</v>
      </c>
      <c r="AA316">
        <v>0</v>
      </c>
      <c r="AB316">
        <v>0</v>
      </c>
      <c r="AC316">
        <v>0</v>
      </c>
      <c r="AD316">
        <v>0</v>
      </c>
      <c r="AE316">
        <v>1</v>
      </c>
      <c r="AF316">
        <v>1</v>
      </c>
      <c r="AG316">
        <v>0</v>
      </c>
      <c r="AH316">
        <v>0</v>
      </c>
      <c r="AI316">
        <v>1</v>
      </c>
      <c r="AJ316">
        <v>0</v>
      </c>
      <c r="AK316">
        <v>0</v>
      </c>
      <c r="AL316">
        <v>0</v>
      </c>
      <c r="AM316">
        <v>0</v>
      </c>
      <c r="AN316">
        <v>1</v>
      </c>
      <c r="AO316">
        <v>1</v>
      </c>
      <c r="AP316">
        <v>0</v>
      </c>
      <c r="AQ316">
        <v>0</v>
      </c>
      <c r="AR316">
        <v>0</v>
      </c>
      <c r="AS316">
        <v>0</v>
      </c>
      <c r="AT316">
        <v>0</v>
      </c>
      <c r="AU316">
        <v>0</v>
      </c>
      <c r="AV316">
        <v>0</v>
      </c>
      <c r="AW316">
        <v>0</v>
      </c>
      <c r="AX316">
        <v>0</v>
      </c>
      <c r="AY316">
        <v>0</v>
      </c>
      <c r="AZ316">
        <v>0</v>
      </c>
      <c r="BA316">
        <v>0</v>
      </c>
      <c r="BB316">
        <v>0</v>
      </c>
      <c r="BC316">
        <v>0</v>
      </c>
      <c r="BD316">
        <v>1</v>
      </c>
      <c r="BE316">
        <v>1</v>
      </c>
      <c r="BF316">
        <v>1</v>
      </c>
      <c r="BG316">
        <v>1</v>
      </c>
      <c r="BH316">
        <v>1</v>
      </c>
      <c r="BI316">
        <v>1</v>
      </c>
      <c r="BJ316">
        <v>1</v>
      </c>
      <c r="BK316">
        <v>1</v>
      </c>
      <c r="BL316">
        <v>1</v>
      </c>
      <c r="BM316">
        <v>1</v>
      </c>
      <c r="BN316">
        <v>0</v>
      </c>
      <c r="BO316">
        <v>0</v>
      </c>
      <c r="BP316">
        <v>0</v>
      </c>
      <c r="BQ316">
        <v>0</v>
      </c>
      <c r="BR316">
        <v>0</v>
      </c>
      <c r="BS316">
        <v>0</v>
      </c>
      <c r="BT316">
        <v>0</v>
      </c>
      <c r="BU316">
        <v>0</v>
      </c>
      <c r="BV316">
        <v>0</v>
      </c>
      <c r="BW316">
        <v>0</v>
      </c>
      <c r="BX316">
        <v>0</v>
      </c>
      <c r="BY316">
        <v>0</v>
      </c>
      <c r="BZ316">
        <v>0</v>
      </c>
      <c r="CA316">
        <v>0</v>
      </c>
      <c r="CB316">
        <v>0</v>
      </c>
      <c r="CC316">
        <v>0</v>
      </c>
      <c r="CD316">
        <v>0</v>
      </c>
      <c r="CE316">
        <v>1</v>
      </c>
      <c r="CF316">
        <v>1</v>
      </c>
      <c r="CG316">
        <v>1</v>
      </c>
      <c r="CH316">
        <v>1</v>
      </c>
      <c r="CI316">
        <v>1</v>
      </c>
      <c r="CJ316">
        <v>1</v>
      </c>
      <c r="CK316">
        <v>1</v>
      </c>
      <c r="CL316">
        <v>1</v>
      </c>
      <c r="CM316">
        <v>1</v>
      </c>
      <c r="CN316">
        <v>1</v>
      </c>
      <c r="CO316">
        <v>1</v>
      </c>
      <c r="CP316">
        <v>0</v>
      </c>
      <c r="CQ316">
        <v>1</v>
      </c>
      <c r="CR316">
        <v>1</v>
      </c>
      <c r="CS316">
        <v>1</v>
      </c>
      <c r="CT316">
        <v>0</v>
      </c>
      <c r="CU316">
        <v>0</v>
      </c>
      <c r="CV316">
        <v>0</v>
      </c>
      <c r="CW316">
        <v>0</v>
      </c>
      <c r="CX316">
        <v>0</v>
      </c>
      <c r="CY316">
        <v>0</v>
      </c>
      <c r="CZ316">
        <v>0</v>
      </c>
      <c r="DA316">
        <v>0</v>
      </c>
      <c r="DB316">
        <v>0</v>
      </c>
      <c r="DC316">
        <v>0</v>
      </c>
      <c r="DD316">
        <v>0</v>
      </c>
      <c r="DE316">
        <v>0</v>
      </c>
      <c r="DF316">
        <v>1</v>
      </c>
      <c r="DG316">
        <v>0</v>
      </c>
      <c r="DH316">
        <v>1</v>
      </c>
      <c r="DI316">
        <v>1</v>
      </c>
      <c r="DJ316">
        <v>1</v>
      </c>
      <c r="DK316">
        <v>1</v>
      </c>
      <c r="DL316">
        <v>0</v>
      </c>
      <c r="DM316">
        <v>0</v>
      </c>
      <c r="DN316">
        <v>0</v>
      </c>
      <c r="DO316">
        <v>0</v>
      </c>
      <c r="DP316">
        <v>0</v>
      </c>
      <c r="DQ316">
        <v>0</v>
      </c>
      <c r="DR316">
        <v>0</v>
      </c>
      <c r="DS316">
        <v>1</v>
      </c>
      <c r="DT316">
        <v>0</v>
      </c>
      <c r="DU316">
        <v>1</v>
      </c>
      <c r="DV316">
        <v>1</v>
      </c>
      <c r="DW316">
        <v>0</v>
      </c>
      <c r="DX316">
        <v>0</v>
      </c>
      <c r="DY316">
        <v>1</v>
      </c>
      <c r="DZ316">
        <v>1</v>
      </c>
      <c r="EA316">
        <v>1</v>
      </c>
      <c r="EB316">
        <v>0</v>
      </c>
      <c r="EC316">
        <v>0</v>
      </c>
      <c r="ED316">
        <v>0</v>
      </c>
      <c r="EE316">
        <v>0</v>
      </c>
      <c r="EF316">
        <v>1</v>
      </c>
      <c r="EG316">
        <v>51</v>
      </c>
    </row>
    <row r="317" spans="1:137" x14ac:dyDescent="0.25">
      <c r="A317" t="s">
        <v>29</v>
      </c>
      <c r="B317">
        <v>1997</v>
      </c>
      <c r="C317">
        <v>1</v>
      </c>
      <c r="D317">
        <v>0</v>
      </c>
      <c r="E317">
        <v>0</v>
      </c>
      <c r="F317">
        <v>0</v>
      </c>
      <c r="G317">
        <v>0</v>
      </c>
      <c r="H317">
        <v>0</v>
      </c>
      <c r="I317">
        <v>0</v>
      </c>
      <c r="J317">
        <v>0</v>
      </c>
      <c r="K317">
        <v>0</v>
      </c>
      <c r="L317">
        <v>0</v>
      </c>
      <c r="M317">
        <v>0</v>
      </c>
      <c r="N317">
        <v>0</v>
      </c>
      <c r="O317">
        <v>1</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1</v>
      </c>
      <c r="CH317">
        <v>0</v>
      </c>
      <c r="CI317">
        <v>0</v>
      </c>
      <c r="CJ317">
        <v>1</v>
      </c>
      <c r="CK317">
        <v>0</v>
      </c>
      <c r="CL317">
        <v>1</v>
      </c>
      <c r="CM317">
        <v>0</v>
      </c>
      <c r="CN317">
        <v>0</v>
      </c>
      <c r="CO317">
        <v>1</v>
      </c>
      <c r="CP317">
        <v>0</v>
      </c>
      <c r="CQ317">
        <v>1</v>
      </c>
      <c r="CR317">
        <v>1</v>
      </c>
      <c r="CS317">
        <v>1</v>
      </c>
      <c r="CT317">
        <v>0</v>
      </c>
      <c r="CU317">
        <v>0</v>
      </c>
      <c r="CV317">
        <v>0</v>
      </c>
      <c r="CW317">
        <v>0</v>
      </c>
      <c r="CX317">
        <v>0</v>
      </c>
      <c r="CY317">
        <v>0</v>
      </c>
      <c r="CZ317">
        <v>0</v>
      </c>
      <c r="DA317">
        <v>0</v>
      </c>
      <c r="DB317">
        <v>0</v>
      </c>
      <c r="DC317">
        <v>0</v>
      </c>
      <c r="DD317">
        <v>0</v>
      </c>
      <c r="DE317">
        <v>0</v>
      </c>
      <c r="DF317">
        <v>0</v>
      </c>
      <c r="DG317">
        <v>0</v>
      </c>
      <c r="DH317">
        <v>1</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1</v>
      </c>
      <c r="EG317">
        <v>11</v>
      </c>
    </row>
    <row r="318" spans="1:137" x14ac:dyDescent="0.25">
      <c r="A318" t="s">
        <v>23</v>
      </c>
      <c r="B318">
        <v>1997</v>
      </c>
      <c r="C318">
        <v>1</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1</v>
      </c>
      <c r="AG318">
        <v>0</v>
      </c>
      <c r="AH318">
        <v>0</v>
      </c>
      <c r="AI318">
        <v>1</v>
      </c>
      <c r="AJ318">
        <v>0</v>
      </c>
      <c r="AK318">
        <v>0</v>
      </c>
      <c r="AL318">
        <v>0</v>
      </c>
      <c r="AM318">
        <v>0</v>
      </c>
      <c r="AN318">
        <v>0</v>
      </c>
      <c r="AO318">
        <v>0</v>
      </c>
      <c r="AP318">
        <v>1</v>
      </c>
      <c r="AQ318">
        <v>1</v>
      </c>
      <c r="AR318">
        <v>0</v>
      </c>
      <c r="AS318">
        <v>0</v>
      </c>
      <c r="AT318">
        <v>1</v>
      </c>
      <c r="AU318">
        <v>0</v>
      </c>
      <c r="AV318">
        <v>0</v>
      </c>
      <c r="AW318">
        <v>0</v>
      </c>
      <c r="AX318">
        <v>1</v>
      </c>
      <c r="AY318">
        <v>1</v>
      </c>
      <c r="AZ318">
        <v>0</v>
      </c>
      <c r="BA318">
        <v>0</v>
      </c>
      <c r="BB318">
        <v>0</v>
      </c>
      <c r="BC318">
        <v>0</v>
      </c>
      <c r="BD318">
        <v>0</v>
      </c>
      <c r="BE318">
        <v>1</v>
      </c>
      <c r="BF318">
        <v>1</v>
      </c>
      <c r="BG318">
        <v>0</v>
      </c>
      <c r="BH318">
        <v>0</v>
      </c>
      <c r="BI318">
        <v>0</v>
      </c>
      <c r="BJ318">
        <v>0</v>
      </c>
      <c r="BK318">
        <v>1</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1</v>
      </c>
      <c r="CH318">
        <v>0</v>
      </c>
      <c r="CI318">
        <v>0</v>
      </c>
      <c r="CJ318">
        <v>0</v>
      </c>
      <c r="CK318">
        <v>0</v>
      </c>
      <c r="CL318">
        <v>1</v>
      </c>
      <c r="CM318">
        <v>1</v>
      </c>
      <c r="CN318">
        <v>0</v>
      </c>
      <c r="CO318">
        <v>1</v>
      </c>
      <c r="CP318">
        <v>0</v>
      </c>
      <c r="CQ318">
        <v>1</v>
      </c>
      <c r="CR318">
        <v>0</v>
      </c>
      <c r="CS318">
        <v>1</v>
      </c>
      <c r="CT318">
        <v>0</v>
      </c>
      <c r="CU318">
        <v>0</v>
      </c>
      <c r="CV318">
        <v>0</v>
      </c>
      <c r="CW318">
        <v>0</v>
      </c>
      <c r="CX318">
        <v>0</v>
      </c>
      <c r="CY318">
        <v>0</v>
      </c>
      <c r="CZ318">
        <v>0</v>
      </c>
      <c r="DA318">
        <v>1</v>
      </c>
      <c r="DB318">
        <v>0</v>
      </c>
      <c r="DC318">
        <v>0</v>
      </c>
      <c r="DD318">
        <v>0</v>
      </c>
      <c r="DE318">
        <v>1</v>
      </c>
      <c r="DF318">
        <v>0</v>
      </c>
      <c r="DG318">
        <v>0</v>
      </c>
      <c r="DH318">
        <v>1</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20</v>
      </c>
    </row>
    <row r="319" spans="1:137" x14ac:dyDescent="0.25">
      <c r="A319" t="s">
        <v>31</v>
      </c>
      <c r="B319">
        <v>1997</v>
      </c>
      <c r="C319">
        <v>1</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1</v>
      </c>
      <c r="CH319">
        <v>0</v>
      </c>
      <c r="CI319">
        <v>0</v>
      </c>
      <c r="CJ319">
        <v>0</v>
      </c>
      <c r="CK319">
        <v>0</v>
      </c>
      <c r="CL319">
        <v>1</v>
      </c>
      <c r="CM319">
        <v>1</v>
      </c>
      <c r="CN319">
        <v>1</v>
      </c>
      <c r="CO319">
        <v>1</v>
      </c>
      <c r="CP319">
        <v>0</v>
      </c>
      <c r="CQ319">
        <v>1</v>
      </c>
      <c r="CR319">
        <v>1</v>
      </c>
      <c r="CS319">
        <v>1</v>
      </c>
      <c r="CT319">
        <v>0</v>
      </c>
      <c r="CU319">
        <v>0</v>
      </c>
      <c r="CV319">
        <v>0</v>
      </c>
      <c r="CW319">
        <v>0</v>
      </c>
      <c r="CX319">
        <v>0</v>
      </c>
      <c r="CY319">
        <v>0</v>
      </c>
      <c r="CZ319">
        <v>0</v>
      </c>
      <c r="DA319">
        <v>0</v>
      </c>
      <c r="DB319">
        <v>0</v>
      </c>
      <c r="DC319">
        <v>0</v>
      </c>
      <c r="DD319">
        <v>0</v>
      </c>
      <c r="DE319">
        <v>0</v>
      </c>
      <c r="DF319">
        <v>0</v>
      </c>
      <c r="DG319">
        <v>0</v>
      </c>
      <c r="DH319">
        <v>1</v>
      </c>
      <c r="DI319">
        <v>1</v>
      </c>
      <c r="DJ319">
        <v>1</v>
      </c>
      <c r="DK319">
        <v>1</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1</v>
      </c>
      <c r="EG319">
        <v>14</v>
      </c>
    </row>
    <row r="320" spans="1:137" x14ac:dyDescent="0.25">
      <c r="A320" t="s">
        <v>33</v>
      </c>
      <c r="B320">
        <v>1997</v>
      </c>
      <c r="C320">
        <v>1</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1</v>
      </c>
      <c r="CH320">
        <v>0</v>
      </c>
      <c r="CI320">
        <v>0</v>
      </c>
      <c r="CJ320">
        <v>0</v>
      </c>
      <c r="CK320">
        <v>0</v>
      </c>
      <c r="CL320">
        <v>1</v>
      </c>
      <c r="CM320">
        <v>0</v>
      </c>
      <c r="CN320">
        <v>0</v>
      </c>
      <c r="CO320">
        <v>1</v>
      </c>
      <c r="CP320">
        <v>0</v>
      </c>
      <c r="CQ320">
        <v>0</v>
      </c>
      <c r="CR320">
        <v>1</v>
      </c>
      <c r="CS320">
        <v>1</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6</v>
      </c>
    </row>
    <row r="321" spans="1:137" x14ac:dyDescent="0.25">
      <c r="A321" t="s">
        <v>35</v>
      </c>
      <c r="B321">
        <v>1997</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1</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1</v>
      </c>
      <c r="CF321">
        <v>1</v>
      </c>
      <c r="CG321">
        <v>1</v>
      </c>
      <c r="CH321">
        <v>0</v>
      </c>
      <c r="CI321">
        <v>0</v>
      </c>
      <c r="CJ321">
        <v>0</v>
      </c>
      <c r="CK321">
        <v>0</v>
      </c>
      <c r="CL321">
        <v>1</v>
      </c>
      <c r="CM321">
        <v>0</v>
      </c>
      <c r="CN321">
        <v>0</v>
      </c>
      <c r="CO321">
        <v>1</v>
      </c>
      <c r="CP321">
        <v>0</v>
      </c>
      <c r="CQ321">
        <v>1</v>
      </c>
      <c r="CR321">
        <v>1</v>
      </c>
      <c r="CS321">
        <v>1</v>
      </c>
      <c r="CT321">
        <v>0</v>
      </c>
      <c r="CU321">
        <v>0</v>
      </c>
      <c r="CV321">
        <v>0</v>
      </c>
      <c r="CW321">
        <v>0</v>
      </c>
      <c r="CX321">
        <v>0</v>
      </c>
      <c r="CY321">
        <v>0</v>
      </c>
      <c r="CZ321">
        <v>0</v>
      </c>
      <c r="DA321">
        <v>0</v>
      </c>
      <c r="DB321">
        <v>0</v>
      </c>
      <c r="DC321">
        <v>0</v>
      </c>
      <c r="DD321">
        <v>0</v>
      </c>
      <c r="DE321">
        <v>0</v>
      </c>
      <c r="DF321">
        <v>0</v>
      </c>
      <c r="DG321">
        <v>0</v>
      </c>
      <c r="DH321">
        <v>1</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10</v>
      </c>
    </row>
    <row r="322" spans="1:137" x14ac:dyDescent="0.25">
      <c r="A322" t="s">
        <v>41</v>
      </c>
      <c r="B322">
        <v>1997</v>
      </c>
      <c r="C322">
        <v>1</v>
      </c>
      <c r="D322">
        <v>0</v>
      </c>
      <c r="E322">
        <v>0</v>
      </c>
      <c r="F322">
        <v>0</v>
      </c>
      <c r="G322">
        <v>0</v>
      </c>
      <c r="H322">
        <v>0</v>
      </c>
      <c r="I322">
        <v>0</v>
      </c>
      <c r="J322">
        <v>0</v>
      </c>
      <c r="K322">
        <v>0</v>
      </c>
      <c r="L322">
        <v>0</v>
      </c>
      <c r="M322">
        <v>1</v>
      </c>
      <c r="N322">
        <v>0</v>
      </c>
      <c r="O322">
        <v>0</v>
      </c>
      <c r="P322">
        <v>0</v>
      </c>
      <c r="Q322">
        <v>0</v>
      </c>
      <c r="R322">
        <v>1</v>
      </c>
      <c r="S322">
        <v>1</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0</v>
      </c>
      <c r="CK322">
        <v>0</v>
      </c>
      <c r="CL322">
        <v>1</v>
      </c>
      <c r="CM322">
        <v>0</v>
      </c>
      <c r="CN322">
        <v>0</v>
      </c>
      <c r="CO322">
        <v>0</v>
      </c>
      <c r="CP322">
        <v>0</v>
      </c>
      <c r="CQ322">
        <v>0</v>
      </c>
      <c r="CR322">
        <v>1</v>
      </c>
      <c r="CS322">
        <v>1</v>
      </c>
      <c r="CT322">
        <v>0</v>
      </c>
      <c r="CU322">
        <v>0</v>
      </c>
      <c r="CV322">
        <v>0</v>
      </c>
      <c r="CW322">
        <v>0</v>
      </c>
      <c r="CX322">
        <v>0</v>
      </c>
      <c r="CY322">
        <v>0</v>
      </c>
      <c r="CZ322">
        <v>0</v>
      </c>
      <c r="DA322">
        <v>0</v>
      </c>
      <c r="DB322">
        <v>0</v>
      </c>
      <c r="DC322">
        <v>0</v>
      </c>
      <c r="DD322">
        <v>0</v>
      </c>
      <c r="DE322">
        <v>0</v>
      </c>
      <c r="DF322">
        <v>0</v>
      </c>
      <c r="DG322">
        <v>0</v>
      </c>
      <c r="DH322">
        <v>1</v>
      </c>
      <c r="DI322">
        <v>0</v>
      </c>
      <c r="DJ322">
        <v>0</v>
      </c>
      <c r="DK322">
        <v>0</v>
      </c>
      <c r="DL322">
        <v>0</v>
      </c>
      <c r="DM322">
        <v>0</v>
      </c>
      <c r="DN322">
        <v>0</v>
      </c>
      <c r="DO322">
        <v>0</v>
      </c>
      <c r="DP322">
        <v>0</v>
      </c>
      <c r="DQ322">
        <v>0</v>
      </c>
      <c r="DR322">
        <v>0</v>
      </c>
      <c r="DS322">
        <v>0</v>
      </c>
      <c r="DT322">
        <v>0</v>
      </c>
      <c r="DU322">
        <v>1</v>
      </c>
      <c r="DV322">
        <v>0</v>
      </c>
      <c r="DW322">
        <v>0</v>
      </c>
      <c r="DX322">
        <v>0</v>
      </c>
      <c r="DY322">
        <v>0</v>
      </c>
      <c r="DZ322">
        <v>0</v>
      </c>
      <c r="EA322">
        <v>0</v>
      </c>
      <c r="EB322">
        <v>0</v>
      </c>
      <c r="EC322">
        <v>0</v>
      </c>
      <c r="ED322">
        <v>0</v>
      </c>
      <c r="EE322">
        <v>0</v>
      </c>
      <c r="EF322">
        <v>0</v>
      </c>
      <c r="EG322">
        <v>10</v>
      </c>
    </row>
    <row r="323" spans="1:137" x14ac:dyDescent="0.25">
      <c r="A323" t="s">
        <v>39</v>
      </c>
      <c r="B323">
        <v>1997</v>
      </c>
      <c r="C323">
        <v>1</v>
      </c>
      <c r="D323">
        <v>1</v>
      </c>
      <c r="E323">
        <v>0</v>
      </c>
      <c r="F323">
        <v>1</v>
      </c>
      <c r="G323">
        <v>1</v>
      </c>
      <c r="H323">
        <v>0</v>
      </c>
      <c r="I323">
        <v>0</v>
      </c>
      <c r="J323">
        <v>0</v>
      </c>
      <c r="K323">
        <v>0</v>
      </c>
      <c r="L323">
        <v>1</v>
      </c>
      <c r="M323">
        <v>1</v>
      </c>
      <c r="N323">
        <v>0</v>
      </c>
      <c r="O323">
        <v>1</v>
      </c>
      <c r="P323">
        <v>0</v>
      </c>
      <c r="Q323">
        <v>1</v>
      </c>
      <c r="R323">
        <v>0</v>
      </c>
      <c r="S323">
        <v>1</v>
      </c>
      <c r="T323">
        <v>0</v>
      </c>
      <c r="U323">
        <v>1</v>
      </c>
      <c r="V323">
        <v>0</v>
      </c>
      <c r="W323">
        <v>1</v>
      </c>
      <c r="X323">
        <v>1</v>
      </c>
      <c r="Y323">
        <v>0</v>
      </c>
      <c r="Z323">
        <v>0</v>
      </c>
      <c r="AA323">
        <v>0</v>
      </c>
      <c r="AB323">
        <v>0</v>
      </c>
      <c r="AC323">
        <v>0</v>
      </c>
      <c r="AD323">
        <v>0</v>
      </c>
      <c r="AE323">
        <v>0</v>
      </c>
      <c r="AF323">
        <v>1</v>
      </c>
      <c r="AG323">
        <v>0</v>
      </c>
      <c r="AH323">
        <v>0</v>
      </c>
      <c r="AI323">
        <v>1</v>
      </c>
      <c r="AJ323">
        <v>0</v>
      </c>
      <c r="AK323">
        <v>0</v>
      </c>
      <c r="AL323">
        <v>0</v>
      </c>
      <c r="AM323">
        <v>0</v>
      </c>
      <c r="AN323">
        <v>0</v>
      </c>
      <c r="AO323">
        <v>0</v>
      </c>
      <c r="AP323">
        <v>1</v>
      </c>
      <c r="AQ323">
        <v>1</v>
      </c>
      <c r="AR323">
        <v>0</v>
      </c>
      <c r="AS323">
        <v>0</v>
      </c>
      <c r="AT323">
        <v>1</v>
      </c>
      <c r="AU323">
        <v>0</v>
      </c>
      <c r="AV323">
        <v>0</v>
      </c>
      <c r="AW323">
        <v>0</v>
      </c>
      <c r="AX323">
        <v>1</v>
      </c>
      <c r="AY323">
        <v>1</v>
      </c>
      <c r="AZ323">
        <v>0</v>
      </c>
      <c r="BA323">
        <v>1</v>
      </c>
      <c r="BB323">
        <v>0</v>
      </c>
      <c r="BC323">
        <v>1</v>
      </c>
      <c r="BD323">
        <v>0</v>
      </c>
      <c r="BE323">
        <v>1</v>
      </c>
      <c r="BF323">
        <v>1</v>
      </c>
      <c r="BG323">
        <v>0</v>
      </c>
      <c r="BH323">
        <v>1</v>
      </c>
      <c r="BI323">
        <v>0</v>
      </c>
      <c r="BJ323">
        <v>0</v>
      </c>
      <c r="BK323">
        <v>1</v>
      </c>
      <c r="BL323">
        <v>0</v>
      </c>
      <c r="BM323">
        <v>1</v>
      </c>
      <c r="BN323">
        <v>0</v>
      </c>
      <c r="BO323">
        <v>0</v>
      </c>
      <c r="BP323">
        <v>0</v>
      </c>
      <c r="BQ323">
        <v>0</v>
      </c>
      <c r="BR323">
        <v>0</v>
      </c>
      <c r="BS323">
        <v>1</v>
      </c>
      <c r="BT323">
        <v>0</v>
      </c>
      <c r="BU323">
        <v>0</v>
      </c>
      <c r="BV323">
        <v>1</v>
      </c>
      <c r="BW323">
        <v>0</v>
      </c>
      <c r="BX323">
        <v>0</v>
      </c>
      <c r="BY323">
        <v>0</v>
      </c>
      <c r="BZ323">
        <v>0</v>
      </c>
      <c r="CA323">
        <v>0</v>
      </c>
      <c r="CB323">
        <v>0</v>
      </c>
      <c r="CC323">
        <v>0</v>
      </c>
      <c r="CD323">
        <v>0</v>
      </c>
      <c r="CE323">
        <v>0</v>
      </c>
      <c r="CF323">
        <v>0</v>
      </c>
      <c r="CG323">
        <v>1</v>
      </c>
      <c r="CH323">
        <v>0</v>
      </c>
      <c r="CI323">
        <v>0</v>
      </c>
      <c r="CJ323">
        <v>1</v>
      </c>
      <c r="CK323">
        <v>0</v>
      </c>
      <c r="CL323">
        <v>1</v>
      </c>
      <c r="CM323">
        <v>1</v>
      </c>
      <c r="CN323">
        <v>1</v>
      </c>
      <c r="CO323">
        <v>1</v>
      </c>
      <c r="CP323">
        <v>0</v>
      </c>
      <c r="CQ323">
        <v>1</v>
      </c>
      <c r="CR323">
        <v>0</v>
      </c>
      <c r="CS323">
        <v>1</v>
      </c>
      <c r="CT323">
        <v>0</v>
      </c>
      <c r="CU323">
        <v>0</v>
      </c>
      <c r="CV323">
        <v>0</v>
      </c>
      <c r="CW323">
        <v>0</v>
      </c>
      <c r="CX323">
        <v>0</v>
      </c>
      <c r="CY323">
        <v>1</v>
      </c>
      <c r="CZ323">
        <v>1</v>
      </c>
      <c r="DA323">
        <v>1</v>
      </c>
      <c r="DB323">
        <v>1</v>
      </c>
      <c r="DC323">
        <v>0</v>
      </c>
      <c r="DD323">
        <v>1</v>
      </c>
      <c r="DE323">
        <v>1</v>
      </c>
      <c r="DF323">
        <v>1</v>
      </c>
      <c r="DG323">
        <v>0</v>
      </c>
      <c r="DH323">
        <v>1</v>
      </c>
      <c r="DI323">
        <v>0</v>
      </c>
      <c r="DJ323">
        <v>0</v>
      </c>
      <c r="DK323">
        <v>0</v>
      </c>
      <c r="DL323">
        <v>1</v>
      </c>
      <c r="DM323">
        <v>1</v>
      </c>
      <c r="DN323">
        <v>0</v>
      </c>
      <c r="DO323">
        <v>0</v>
      </c>
      <c r="DP323">
        <v>0</v>
      </c>
      <c r="DQ323">
        <v>0</v>
      </c>
      <c r="DR323">
        <v>0</v>
      </c>
      <c r="DS323">
        <v>0</v>
      </c>
      <c r="DT323">
        <v>0</v>
      </c>
      <c r="DU323">
        <v>1</v>
      </c>
      <c r="DV323">
        <v>0</v>
      </c>
      <c r="DW323">
        <v>0</v>
      </c>
      <c r="DX323">
        <v>0</v>
      </c>
      <c r="DY323">
        <v>0</v>
      </c>
      <c r="DZ323">
        <v>0</v>
      </c>
      <c r="EA323">
        <v>0</v>
      </c>
      <c r="EB323">
        <v>0</v>
      </c>
      <c r="EC323">
        <v>0</v>
      </c>
      <c r="ED323">
        <v>0</v>
      </c>
      <c r="EE323">
        <v>0</v>
      </c>
      <c r="EF323">
        <v>1</v>
      </c>
      <c r="EG323">
        <v>48</v>
      </c>
    </row>
    <row r="324" spans="1:137" x14ac:dyDescent="0.25">
      <c r="A324" t="s">
        <v>37</v>
      </c>
      <c r="B324">
        <v>1997</v>
      </c>
      <c r="C324">
        <v>1</v>
      </c>
      <c r="D324">
        <v>1</v>
      </c>
      <c r="E324">
        <v>0</v>
      </c>
      <c r="F324">
        <v>1</v>
      </c>
      <c r="G324">
        <v>1</v>
      </c>
      <c r="H324">
        <v>1</v>
      </c>
      <c r="I324">
        <v>0</v>
      </c>
      <c r="J324">
        <v>0</v>
      </c>
      <c r="K324">
        <v>0</v>
      </c>
      <c r="L324">
        <v>0</v>
      </c>
      <c r="M324">
        <v>0</v>
      </c>
      <c r="N324">
        <v>1</v>
      </c>
      <c r="O324">
        <v>1</v>
      </c>
      <c r="P324">
        <v>0</v>
      </c>
      <c r="Q324">
        <v>0</v>
      </c>
      <c r="R324">
        <v>1</v>
      </c>
      <c r="S324">
        <v>1</v>
      </c>
      <c r="T324">
        <v>1</v>
      </c>
      <c r="U324">
        <v>1</v>
      </c>
      <c r="V324">
        <v>1</v>
      </c>
      <c r="W324">
        <v>1</v>
      </c>
      <c r="X324">
        <v>1</v>
      </c>
      <c r="Y324">
        <v>1</v>
      </c>
      <c r="Z324">
        <v>1</v>
      </c>
      <c r="AA324">
        <v>1</v>
      </c>
      <c r="AB324">
        <v>0</v>
      </c>
      <c r="AC324">
        <v>1</v>
      </c>
      <c r="AD324">
        <v>0</v>
      </c>
      <c r="AE324">
        <v>1</v>
      </c>
      <c r="AF324">
        <v>1</v>
      </c>
      <c r="AG324">
        <v>1</v>
      </c>
      <c r="AH324">
        <v>0</v>
      </c>
      <c r="AI324">
        <v>1</v>
      </c>
      <c r="AJ324">
        <v>0</v>
      </c>
      <c r="AK324">
        <v>0</v>
      </c>
      <c r="AL324">
        <v>1</v>
      </c>
      <c r="AM324">
        <v>1</v>
      </c>
      <c r="AN324">
        <v>1</v>
      </c>
      <c r="AO324">
        <v>1</v>
      </c>
      <c r="AP324">
        <v>0</v>
      </c>
      <c r="AQ324">
        <v>1</v>
      </c>
      <c r="AR324">
        <v>0</v>
      </c>
      <c r="AS324">
        <v>0</v>
      </c>
      <c r="AT324">
        <v>0</v>
      </c>
      <c r="AU324">
        <v>0</v>
      </c>
      <c r="AV324">
        <v>0</v>
      </c>
      <c r="AW324">
        <v>0</v>
      </c>
      <c r="AX324">
        <v>1</v>
      </c>
      <c r="AY324">
        <v>0</v>
      </c>
      <c r="AZ324">
        <v>0</v>
      </c>
      <c r="BA324">
        <v>0</v>
      </c>
      <c r="BB324">
        <v>0</v>
      </c>
      <c r="BC324">
        <v>0</v>
      </c>
      <c r="BD324">
        <v>1</v>
      </c>
      <c r="BE324">
        <v>1</v>
      </c>
      <c r="BF324">
        <v>1</v>
      </c>
      <c r="BG324">
        <v>1</v>
      </c>
      <c r="BH324">
        <v>1</v>
      </c>
      <c r="BI324">
        <v>0</v>
      </c>
      <c r="BJ324">
        <v>1</v>
      </c>
      <c r="BK324">
        <v>1</v>
      </c>
      <c r="BL324">
        <v>0</v>
      </c>
      <c r="BM324">
        <v>0</v>
      </c>
      <c r="BN324">
        <v>0</v>
      </c>
      <c r="BO324">
        <v>0</v>
      </c>
      <c r="BP324">
        <v>0</v>
      </c>
      <c r="BQ324">
        <v>0</v>
      </c>
      <c r="BR324">
        <v>0</v>
      </c>
      <c r="BS324">
        <v>0</v>
      </c>
      <c r="BT324">
        <v>0</v>
      </c>
      <c r="BU324">
        <v>0</v>
      </c>
      <c r="BV324">
        <v>0</v>
      </c>
      <c r="BW324">
        <v>1</v>
      </c>
      <c r="BX324">
        <v>1</v>
      </c>
      <c r="BY324">
        <v>1</v>
      </c>
      <c r="BZ324">
        <v>1</v>
      </c>
      <c r="CA324">
        <v>1</v>
      </c>
      <c r="CB324">
        <v>0</v>
      </c>
      <c r="CC324">
        <v>0</v>
      </c>
      <c r="CD324">
        <v>0</v>
      </c>
      <c r="CE324">
        <v>1</v>
      </c>
      <c r="CF324">
        <v>1</v>
      </c>
      <c r="CG324">
        <v>1</v>
      </c>
      <c r="CH324">
        <v>0</v>
      </c>
      <c r="CI324">
        <v>1</v>
      </c>
      <c r="CJ324">
        <v>1</v>
      </c>
      <c r="CK324">
        <v>1</v>
      </c>
      <c r="CL324">
        <v>1</v>
      </c>
      <c r="CM324">
        <v>1</v>
      </c>
      <c r="CN324">
        <v>0</v>
      </c>
      <c r="CO324">
        <v>1</v>
      </c>
      <c r="CP324">
        <v>0</v>
      </c>
      <c r="CQ324">
        <v>1</v>
      </c>
      <c r="CR324">
        <v>0</v>
      </c>
      <c r="CS324">
        <v>1</v>
      </c>
      <c r="CT324">
        <v>0</v>
      </c>
      <c r="CU324">
        <v>0</v>
      </c>
      <c r="CV324">
        <v>0</v>
      </c>
      <c r="CW324">
        <v>0</v>
      </c>
      <c r="CX324">
        <v>0</v>
      </c>
      <c r="CY324">
        <v>0</v>
      </c>
      <c r="CZ324">
        <v>0</v>
      </c>
      <c r="DA324">
        <v>0</v>
      </c>
      <c r="DB324">
        <v>0</v>
      </c>
      <c r="DC324">
        <v>0</v>
      </c>
      <c r="DD324">
        <v>0</v>
      </c>
      <c r="DE324">
        <v>0</v>
      </c>
      <c r="DF324">
        <v>0</v>
      </c>
      <c r="DG324">
        <v>0</v>
      </c>
      <c r="DH324">
        <v>1</v>
      </c>
      <c r="DI324">
        <v>1</v>
      </c>
      <c r="DJ324">
        <v>1</v>
      </c>
      <c r="DK324">
        <v>1</v>
      </c>
      <c r="DL324">
        <v>0</v>
      </c>
      <c r="DM324">
        <v>0</v>
      </c>
      <c r="DN324">
        <v>0</v>
      </c>
      <c r="DO324">
        <v>0</v>
      </c>
      <c r="DP324">
        <v>0</v>
      </c>
      <c r="DQ324">
        <v>0</v>
      </c>
      <c r="DR324">
        <v>0</v>
      </c>
      <c r="DS324">
        <v>0</v>
      </c>
      <c r="DT324">
        <v>0</v>
      </c>
      <c r="DU324">
        <v>1</v>
      </c>
      <c r="DV324">
        <v>1</v>
      </c>
      <c r="DW324">
        <v>1</v>
      </c>
      <c r="DX324">
        <v>1</v>
      </c>
      <c r="DY324">
        <v>1</v>
      </c>
      <c r="DZ324">
        <v>1</v>
      </c>
      <c r="EA324">
        <v>1</v>
      </c>
      <c r="EB324">
        <v>1</v>
      </c>
      <c r="EC324">
        <v>1</v>
      </c>
      <c r="ED324">
        <v>1</v>
      </c>
      <c r="EE324">
        <v>1</v>
      </c>
      <c r="EF324">
        <v>1</v>
      </c>
      <c r="EG324">
        <v>67</v>
      </c>
    </row>
    <row r="325" spans="1:137" x14ac:dyDescent="0.25">
      <c r="A325" t="s">
        <v>43</v>
      </c>
      <c r="B325">
        <v>1997</v>
      </c>
      <c r="C325">
        <v>1</v>
      </c>
      <c r="D325">
        <v>0</v>
      </c>
      <c r="E325">
        <v>0</v>
      </c>
      <c r="F325">
        <v>0</v>
      </c>
      <c r="G325">
        <v>0</v>
      </c>
      <c r="H325">
        <v>0</v>
      </c>
      <c r="I325">
        <v>0</v>
      </c>
      <c r="J325">
        <v>0</v>
      </c>
      <c r="K325">
        <v>0</v>
      </c>
      <c r="L325">
        <v>0</v>
      </c>
      <c r="M325">
        <v>0</v>
      </c>
      <c r="N325">
        <v>0</v>
      </c>
      <c r="O325">
        <v>0</v>
      </c>
      <c r="P325">
        <v>0</v>
      </c>
      <c r="Q325">
        <v>1</v>
      </c>
      <c r="R325">
        <v>1</v>
      </c>
      <c r="S325">
        <v>1</v>
      </c>
      <c r="T325">
        <v>0</v>
      </c>
      <c r="U325">
        <v>1</v>
      </c>
      <c r="V325">
        <v>0</v>
      </c>
      <c r="W325">
        <v>1</v>
      </c>
      <c r="X325">
        <v>1</v>
      </c>
      <c r="Y325">
        <v>0</v>
      </c>
      <c r="Z325">
        <v>0</v>
      </c>
      <c r="AA325">
        <v>0</v>
      </c>
      <c r="AB325">
        <v>0</v>
      </c>
      <c r="AC325">
        <v>0</v>
      </c>
      <c r="AD325">
        <v>0</v>
      </c>
      <c r="AE325">
        <v>0</v>
      </c>
      <c r="AF325">
        <v>1</v>
      </c>
      <c r="AG325">
        <v>0</v>
      </c>
      <c r="AH325">
        <v>1</v>
      </c>
      <c r="AI325">
        <v>1</v>
      </c>
      <c r="AJ325">
        <v>0</v>
      </c>
      <c r="AK325">
        <v>1</v>
      </c>
      <c r="AL325">
        <v>0</v>
      </c>
      <c r="AM325">
        <v>1</v>
      </c>
      <c r="AN325">
        <v>0</v>
      </c>
      <c r="AO325">
        <v>0</v>
      </c>
      <c r="AP325">
        <v>0</v>
      </c>
      <c r="AQ325">
        <v>1</v>
      </c>
      <c r="AR325">
        <v>0</v>
      </c>
      <c r="AS325">
        <v>0</v>
      </c>
      <c r="AT325">
        <v>0</v>
      </c>
      <c r="AU325">
        <v>1</v>
      </c>
      <c r="AV325">
        <v>0</v>
      </c>
      <c r="AW325">
        <v>0</v>
      </c>
      <c r="AX325">
        <v>0</v>
      </c>
      <c r="AY325">
        <v>0</v>
      </c>
      <c r="AZ325">
        <v>0</v>
      </c>
      <c r="BA325">
        <v>0</v>
      </c>
      <c r="BB325">
        <v>0</v>
      </c>
      <c r="BC325">
        <v>0</v>
      </c>
      <c r="BD325">
        <v>0</v>
      </c>
      <c r="BE325">
        <v>1</v>
      </c>
      <c r="BF325">
        <v>1</v>
      </c>
      <c r="BG325">
        <v>0</v>
      </c>
      <c r="BH325">
        <v>0</v>
      </c>
      <c r="BI325">
        <v>0</v>
      </c>
      <c r="BJ325">
        <v>0</v>
      </c>
      <c r="BK325">
        <v>1</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1</v>
      </c>
      <c r="CN325">
        <v>1</v>
      </c>
      <c r="CO325">
        <v>1</v>
      </c>
      <c r="CP325">
        <v>0</v>
      </c>
      <c r="CQ325">
        <v>1</v>
      </c>
      <c r="CR325">
        <v>1</v>
      </c>
      <c r="CS325">
        <v>1</v>
      </c>
      <c r="CT325">
        <v>0</v>
      </c>
      <c r="CU325">
        <v>0</v>
      </c>
      <c r="CV325">
        <v>0</v>
      </c>
      <c r="CW325">
        <v>0</v>
      </c>
      <c r="CX325">
        <v>0</v>
      </c>
      <c r="CY325">
        <v>0</v>
      </c>
      <c r="CZ325">
        <v>0</v>
      </c>
      <c r="DA325">
        <v>0</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25</v>
      </c>
    </row>
    <row r="326" spans="1:137" x14ac:dyDescent="0.25">
      <c r="A326" t="s">
        <v>45</v>
      </c>
      <c r="B326">
        <v>1997</v>
      </c>
      <c r="C326">
        <v>1</v>
      </c>
      <c r="D326">
        <v>1</v>
      </c>
      <c r="E326">
        <v>0</v>
      </c>
      <c r="F326">
        <v>1</v>
      </c>
      <c r="G326">
        <v>1</v>
      </c>
      <c r="H326">
        <v>1</v>
      </c>
      <c r="I326">
        <v>0</v>
      </c>
      <c r="J326">
        <v>0</v>
      </c>
      <c r="K326">
        <v>0</v>
      </c>
      <c r="L326">
        <v>0</v>
      </c>
      <c r="M326">
        <v>1</v>
      </c>
      <c r="N326">
        <v>0</v>
      </c>
      <c r="O326">
        <v>0</v>
      </c>
      <c r="P326">
        <v>0</v>
      </c>
      <c r="Q326">
        <v>0</v>
      </c>
      <c r="R326">
        <v>0</v>
      </c>
      <c r="S326">
        <v>0</v>
      </c>
      <c r="T326">
        <v>0</v>
      </c>
      <c r="U326">
        <v>0</v>
      </c>
      <c r="V326">
        <v>0</v>
      </c>
      <c r="W326">
        <v>0</v>
      </c>
      <c r="X326">
        <v>0</v>
      </c>
      <c r="Y326">
        <v>0</v>
      </c>
      <c r="Z326">
        <v>0</v>
      </c>
      <c r="AA326">
        <v>1</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1</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1</v>
      </c>
      <c r="CH326">
        <v>0</v>
      </c>
      <c r="CI326">
        <v>0</v>
      </c>
      <c r="CJ326">
        <v>1</v>
      </c>
      <c r="CK326">
        <v>1</v>
      </c>
      <c r="CL326">
        <v>1</v>
      </c>
      <c r="CM326">
        <v>1</v>
      </c>
      <c r="CN326">
        <v>1</v>
      </c>
      <c r="CO326">
        <v>1</v>
      </c>
      <c r="CP326">
        <v>0</v>
      </c>
      <c r="CQ326">
        <v>1</v>
      </c>
      <c r="CR326">
        <v>1</v>
      </c>
      <c r="CS326">
        <v>1</v>
      </c>
      <c r="CT326">
        <v>0</v>
      </c>
      <c r="CU326">
        <v>0</v>
      </c>
      <c r="CV326">
        <v>0</v>
      </c>
      <c r="CW326">
        <v>0</v>
      </c>
      <c r="CX326">
        <v>0</v>
      </c>
      <c r="CY326">
        <v>1</v>
      </c>
      <c r="CZ326">
        <v>1</v>
      </c>
      <c r="DA326">
        <v>1</v>
      </c>
      <c r="DB326">
        <v>0</v>
      </c>
      <c r="DC326">
        <v>1</v>
      </c>
      <c r="DD326">
        <v>1</v>
      </c>
      <c r="DE326">
        <v>1</v>
      </c>
      <c r="DF326">
        <v>1</v>
      </c>
      <c r="DG326">
        <v>0</v>
      </c>
      <c r="DH326">
        <v>1</v>
      </c>
      <c r="DI326">
        <v>0</v>
      </c>
      <c r="DJ326">
        <v>0</v>
      </c>
      <c r="DK326">
        <v>0</v>
      </c>
      <c r="DL326">
        <v>1</v>
      </c>
      <c r="DM326">
        <v>1</v>
      </c>
      <c r="DN326">
        <v>1</v>
      </c>
      <c r="DO326">
        <v>1</v>
      </c>
      <c r="DP326">
        <v>1</v>
      </c>
      <c r="DQ326">
        <v>0</v>
      </c>
      <c r="DR326">
        <v>0</v>
      </c>
      <c r="DS326">
        <v>0</v>
      </c>
      <c r="DT326">
        <v>0</v>
      </c>
      <c r="DU326">
        <v>0</v>
      </c>
      <c r="DV326">
        <v>0</v>
      </c>
      <c r="DW326">
        <v>0</v>
      </c>
      <c r="DX326">
        <v>0</v>
      </c>
      <c r="DY326">
        <v>0</v>
      </c>
      <c r="DZ326">
        <v>0</v>
      </c>
      <c r="EA326">
        <v>0</v>
      </c>
      <c r="EB326">
        <v>0</v>
      </c>
      <c r="EC326">
        <v>0</v>
      </c>
      <c r="ED326">
        <v>0</v>
      </c>
      <c r="EE326">
        <v>0</v>
      </c>
      <c r="EF326">
        <v>1</v>
      </c>
      <c r="EG326">
        <v>32</v>
      </c>
    </row>
    <row r="327" spans="1:137" x14ac:dyDescent="0.25">
      <c r="A327" t="s">
        <v>49</v>
      </c>
      <c r="B327">
        <v>1997</v>
      </c>
      <c r="C327">
        <v>1</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1</v>
      </c>
      <c r="CF327">
        <v>1</v>
      </c>
      <c r="CG327">
        <v>1</v>
      </c>
      <c r="CH327">
        <v>0</v>
      </c>
      <c r="CI327">
        <v>0</v>
      </c>
      <c r="CJ327">
        <v>1</v>
      </c>
      <c r="CK327">
        <v>0</v>
      </c>
      <c r="CL327">
        <v>1</v>
      </c>
      <c r="CM327">
        <v>0</v>
      </c>
      <c r="CN327">
        <v>0</v>
      </c>
      <c r="CO327">
        <v>1</v>
      </c>
      <c r="CP327">
        <v>0</v>
      </c>
      <c r="CQ327">
        <v>0</v>
      </c>
      <c r="CR327">
        <v>1</v>
      </c>
      <c r="CS327">
        <v>1</v>
      </c>
      <c r="CT327">
        <v>0</v>
      </c>
      <c r="CU327">
        <v>0</v>
      </c>
      <c r="CV327">
        <v>0</v>
      </c>
      <c r="CW327">
        <v>0</v>
      </c>
      <c r="CX327">
        <v>0</v>
      </c>
      <c r="CY327">
        <v>0</v>
      </c>
      <c r="CZ327">
        <v>0</v>
      </c>
      <c r="DA327">
        <v>0</v>
      </c>
      <c r="DB327">
        <v>0</v>
      </c>
      <c r="DC327">
        <v>0</v>
      </c>
      <c r="DD327">
        <v>0</v>
      </c>
      <c r="DE327">
        <v>0</v>
      </c>
      <c r="DF327">
        <v>0</v>
      </c>
      <c r="DG327">
        <v>0</v>
      </c>
      <c r="DH327">
        <v>1</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10</v>
      </c>
    </row>
    <row r="328" spans="1:137" x14ac:dyDescent="0.25">
      <c r="A328" t="s">
        <v>47</v>
      </c>
      <c r="B328">
        <v>1997</v>
      </c>
      <c r="C328">
        <v>0</v>
      </c>
      <c r="D328">
        <v>0</v>
      </c>
      <c r="E328">
        <v>0</v>
      </c>
      <c r="F328">
        <v>0</v>
      </c>
      <c r="G328">
        <v>0</v>
      </c>
      <c r="H328">
        <v>0</v>
      </c>
      <c r="I328">
        <v>1</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1</v>
      </c>
      <c r="AG328">
        <v>0</v>
      </c>
      <c r="AH328">
        <v>0</v>
      </c>
      <c r="AI328">
        <v>1</v>
      </c>
      <c r="AJ328">
        <v>0</v>
      </c>
      <c r="AK328">
        <v>0</v>
      </c>
      <c r="AL328">
        <v>0</v>
      </c>
      <c r="AM328">
        <v>0</v>
      </c>
      <c r="AN328">
        <v>0</v>
      </c>
      <c r="AO328">
        <v>0</v>
      </c>
      <c r="AP328">
        <v>1</v>
      </c>
      <c r="AQ328">
        <v>0</v>
      </c>
      <c r="AR328">
        <v>0</v>
      </c>
      <c r="AS328">
        <v>0</v>
      </c>
      <c r="AT328">
        <v>0</v>
      </c>
      <c r="AU328">
        <v>0</v>
      </c>
      <c r="AV328">
        <v>0</v>
      </c>
      <c r="AW328">
        <v>0</v>
      </c>
      <c r="AX328">
        <v>0</v>
      </c>
      <c r="AY328">
        <v>0</v>
      </c>
      <c r="AZ328">
        <v>0</v>
      </c>
      <c r="BA328">
        <v>0</v>
      </c>
      <c r="BB328">
        <v>0</v>
      </c>
      <c r="BC328">
        <v>0</v>
      </c>
      <c r="BD328">
        <v>0</v>
      </c>
      <c r="BE328">
        <v>1</v>
      </c>
      <c r="BF328">
        <v>1</v>
      </c>
      <c r="BG328">
        <v>0</v>
      </c>
      <c r="BH328">
        <v>1</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1</v>
      </c>
      <c r="CH328">
        <v>0</v>
      </c>
      <c r="CI328">
        <v>0</v>
      </c>
      <c r="CJ328">
        <v>0</v>
      </c>
      <c r="CK328">
        <v>0</v>
      </c>
      <c r="CL328">
        <v>1</v>
      </c>
      <c r="CM328">
        <v>1</v>
      </c>
      <c r="CN328">
        <v>1</v>
      </c>
      <c r="CO328">
        <v>1</v>
      </c>
      <c r="CP328">
        <v>0</v>
      </c>
      <c r="CQ328">
        <v>1</v>
      </c>
      <c r="CR328">
        <v>1</v>
      </c>
      <c r="CS328">
        <v>1</v>
      </c>
      <c r="CT328">
        <v>0</v>
      </c>
      <c r="CU328">
        <v>0</v>
      </c>
      <c r="CV328">
        <v>0</v>
      </c>
      <c r="CW328">
        <v>0</v>
      </c>
      <c r="CX328">
        <v>0</v>
      </c>
      <c r="CY328">
        <v>0</v>
      </c>
      <c r="CZ328">
        <v>0</v>
      </c>
      <c r="DA328">
        <v>0</v>
      </c>
      <c r="DB328">
        <v>0</v>
      </c>
      <c r="DC328">
        <v>0</v>
      </c>
      <c r="DD328">
        <v>0</v>
      </c>
      <c r="DE328">
        <v>0</v>
      </c>
      <c r="DF328">
        <v>0</v>
      </c>
      <c r="DG328">
        <v>0</v>
      </c>
      <c r="DH328">
        <v>1</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16</v>
      </c>
    </row>
    <row r="329" spans="1:137" x14ac:dyDescent="0.25">
      <c r="A329" t="s">
        <v>51</v>
      </c>
      <c r="B329">
        <v>1997</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1</v>
      </c>
      <c r="CH329">
        <v>0</v>
      </c>
      <c r="CI329">
        <v>0</v>
      </c>
      <c r="CJ329">
        <v>0</v>
      </c>
      <c r="CK329">
        <v>0</v>
      </c>
      <c r="CL329">
        <v>1</v>
      </c>
      <c r="CM329">
        <v>0</v>
      </c>
      <c r="CN329">
        <v>0</v>
      </c>
      <c r="CO329">
        <v>1</v>
      </c>
      <c r="CP329">
        <v>0</v>
      </c>
      <c r="CQ329">
        <v>0</v>
      </c>
      <c r="CR329">
        <v>0</v>
      </c>
      <c r="CS329">
        <v>1</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1</v>
      </c>
      <c r="DT329">
        <v>0</v>
      </c>
      <c r="DU329">
        <v>0</v>
      </c>
      <c r="DV329">
        <v>0</v>
      </c>
      <c r="DW329">
        <v>0</v>
      </c>
      <c r="DX329">
        <v>0</v>
      </c>
      <c r="DY329">
        <v>0</v>
      </c>
      <c r="DZ329">
        <v>0</v>
      </c>
      <c r="EA329">
        <v>0</v>
      </c>
      <c r="EB329">
        <v>0</v>
      </c>
      <c r="EC329">
        <v>0</v>
      </c>
      <c r="ED329">
        <v>0</v>
      </c>
      <c r="EE329">
        <v>0</v>
      </c>
      <c r="EF329">
        <v>0</v>
      </c>
      <c r="EG329">
        <v>5</v>
      </c>
    </row>
    <row r="330" spans="1:137" x14ac:dyDescent="0.25">
      <c r="A330" t="s">
        <v>57</v>
      </c>
      <c r="B330">
        <v>1997</v>
      </c>
      <c r="C330">
        <v>1</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1</v>
      </c>
      <c r="AG330">
        <v>0</v>
      </c>
      <c r="AH330">
        <v>0</v>
      </c>
      <c r="AI330">
        <v>1</v>
      </c>
      <c r="AJ330">
        <v>0</v>
      </c>
      <c r="AK330">
        <v>0</v>
      </c>
      <c r="AL330">
        <v>0</v>
      </c>
      <c r="AM330">
        <v>0</v>
      </c>
      <c r="AN330">
        <v>0</v>
      </c>
      <c r="AO330">
        <v>0</v>
      </c>
      <c r="AP330">
        <v>1</v>
      </c>
      <c r="AQ330">
        <v>0</v>
      </c>
      <c r="AR330">
        <v>0</v>
      </c>
      <c r="AS330">
        <v>0</v>
      </c>
      <c r="AT330">
        <v>0</v>
      </c>
      <c r="AU330">
        <v>0</v>
      </c>
      <c r="AV330">
        <v>0</v>
      </c>
      <c r="AW330">
        <v>0</v>
      </c>
      <c r="AX330">
        <v>0</v>
      </c>
      <c r="AY330">
        <v>0</v>
      </c>
      <c r="AZ330">
        <v>0</v>
      </c>
      <c r="BA330">
        <v>0</v>
      </c>
      <c r="BB330">
        <v>0</v>
      </c>
      <c r="BC330">
        <v>0</v>
      </c>
      <c r="BD330">
        <v>0</v>
      </c>
      <c r="BE330">
        <v>1</v>
      </c>
      <c r="BF330">
        <v>0</v>
      </c>
      <c r="BG330">
        <v>0</v>
      </c>
      <c r="BH330">
        <v>0</v>
      </c>
      <c r="BI330">
        <v>0</v>
      </c>
      <c r="BJ330">
        <v>0</v>
      </c>
      <c r="BK330">
        <v>1</v>
      </c>
      <c r="BL330">
        <v>0</v>
      </c>
      <c r="BM330">
        <v>0</v>
      </c>
      <c r="BN330">
        <v>0</v>
      </c>
      <c r="BO330">
        <v>0</v>
      </c>
      <c r="BP330">
        <v>0</v>
      </c>
      <c r="BQ330">
        <v>0</v>
      </c>
      <c r="BR330">
        <v>0</v>
      </c>
      <c r="BS330">
        <v>0</v>
      </c>
      <c r="BT330">
        <v>0</v>
      </c>
      <c r="BU330">
        <v>0</v>
      </c>
      <c r="BV330">
        <v>0</v>
      </c>
      <c r="BW330">
        <v>0</v>
      </c>
      <c r="BX330">
        <v>0</v>
      </c>
      <c r="BY330">
        <v>1</v>
      </c>
      <c r="BZ330">
        <v>0</v>
      </c>
      <c r="CA330">
        <v>0</v>
      </c>
      <c r="CB330">
        <v>0</v>
      </c>
      <c r="CC330">
        <v>0</v>
      </c>
      <c r="CD330">
        <v>0</v>
      </c>
      <c r="CE330">
        <v>1</v>
      </c>
      <c r="CF330">
        <v>1</v>
      </c>
      <c r="CG330">
        <v>1</v>
      </c>
      <c r="CH330">
        <v>0</v>
      </c>
      <c r="CI330">
        <v>0</v>
      </c>
      <c r="CJ330">
        <v>0</v>
      </c>
      <c r="CK330">
        <v>0</v>
      </c>
      <c r="CL330">
        <v>1</v>
      </c>
      <c r="CM330">
        <v>1</v>
      </c>
      <c r="CN330">
        <v>1</v>
      </c>
      <c r="CO330">
        <v>1</v>
      </c>
      <c r="CP330">
        <v>0</v>
      </c>
      <c r="CQ330">
        <v>1</v>
      </c>
      <c r="CR330">
        <v>1</v>
      </c>
      <c r="CS330">
        <v>1</v>
      </c>
      <c r="CT330">
        <v>0</v>
      </c>
      <c r="CU330">
        <v>0</v>
      </c>
      <c r="CV330">
        <v>0</v>
      </c>
      <c r="CW330">
        <v>0</v>
      </c>
      <c r="CX330">
        <v>0</v>
      </c>
      <c r="CY330">
        <v>0</v>
      </c>
      <c r="CZ330">
        <v>0</v>
      </c>
      <c r="DA330">
        <v>0</v>
      </c>
      <c r="DB330">
        <v>0</v>
      </c>
      <c r="DC330">
        <v>0</v>
      </c>
      <c r="DD330">
        <v>0</v>
      </c>
      <c r="DE330">
        <v>0</v>
      </c>
      <c r="DF330">
        <v>0</v>
      </c>
      <c r="DG330">
        <v>0</v>
      </c>
      <c r="DH330">
        <v>1</v>
      </c>
      <c r="DI330">
        <v>1</v>
      </c>
      <c r="DJ330">
        <v>1</v>
      </c>
      <c r="DK330">
        <v>1</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21</v>
      </c>
    </row>
    <row r="331" spans="1:137" x14ac:dyDescent="0.25">
      <c r="A331" t="s">
        <v>65</v>
      </c>
      <c r="B331">
        <v>1997</v>
      </c>
      <c r="C331">
        <v>1</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1</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1</v>
      </c>
      <c r="CH331">
        <v>0</v>
      </c>
      <c r="CI331">
        <v>0</v>
      </c>
      <c r="CJ331">
        <v>0</v>
      </c>
      <c r="CK331">
        <v>0</v>
      </c>
      <c r="CL331">
        <v>1</v>
      </c>
      <c r="CM331">
        <v>0</v>
      </c>
      <c r="CN331">
        <v>0</v>
      </c>
      <c r="CO331">
        <v>1</v>
      </c>
      <c r="CP331">
        <v>0</v>
      </c>
      <c r="CQ331">
        <v>0</v>
      </c>
      <c r="CR331">
        <v>1</v>
      </c>
      <c r="CS331">
        <v>1</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7</v>
      </c>
    </row>
    <row r="332" spans="1:137" x14ac:dyDescent="0.25">
      <c r="A332" t="s">
        <v>59</v>
      </c>
      <c r="B332">
        <v>1997</v>
      </c>
      <c r="C332">
        <v>0</v>
      </c>
      <c r="D332">
        <v>0</v>
      </c>
      <c r="E332">
        <v>0</v>
      </c>
      <c r="F332">
        <v>0</v>
      </c>
      <c r="G332">
        <v>0</v>
      </c>
      <c r="H332">
        <v>0</v>
      </c>
      <c r="I332">
        <v>0</v>
      </c>
      <c r="J332">
        <v>0</v>
      </c>
      <c r="K332">
        <v>0</v>
      </c>
      <c r="L332">
        <v>0</v>
      </c>
      <c r="M332">
        <v>0</v>
      </c>
      <c r="N332">
        <v>0</v>
      </c>
      <c r="O332">
        <v>1</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1</v>
      </c>
      <c r="CM332">
        <v>0</v>
      </c>
      <c r="CN332">
        <v>0</v>
      </c>
      <c r="CO332">
        <v>0</v>
      </c>
      <c r="CP332">
        <v>0</v>
      </c>
      <c r="CQ332">
        <v>0</v>
      </c>
      <c r="CR332">
        <v>0</v>
      </c>
      <c r="CS332">
        <v>1</v>
      </c>
      <c r="CT332">
        <v>0</v>
      </c>
      <c r="CU332">
        <v>0</v>
      </c>
      <c r="CV332">
        <v>0</v>
      </c>
      <c r="CW332">
        <v>0</v>
      </c>
      <c r="CX332">
        <v>0</v>
      </c>
      <c r="CY332">
        <v>0</v>
      </c>
      <c r="CZ332">
        <v>0</v>
      </c>
      <c r="DA332">
        <v>0</v>
      </c>
      <c r="DB332">
        <v>0</v>
      </c>
      <c r="DC332">
        <v>0</v>
      </c>
      <c r="DD332">
        <v>0</v>
      </c>
      <c r="DE332">
        <v>0</v>
      </c>
      <c r="DF332">
        <v>0</v>
      </c>
      <c r="DG332">
        <v>0</v>
      </c>
      <c r="DH332">
        <v>1</v>
      </c>
      <c r="DI332">
        <v>1</v>
      </c>
      <c r="DJ332">
        <v>1</v>
      </c>
      <c r="DK332">
        <v>1</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7</v>
      </c>
    </row>
    <row r="333" spans="1:137" x14ac:dyDescent="0.25">
      <c r="A333" t="s">
        <v>61</v>
      </c>
      <c r="B333">
        <v>1997</v>
      </c>
      <c r="C333">
        <v>0</v>
      </c>
      <c r="D333">
        <v>1</v>
      </c>
      <c r="E333">
        <v>1</v>
      </c>
      <c r="F333">
        <v>1</v>
      </c>
      <c r="G333">
        <v>0</v>
      </c>
      <c r="H333">
        <v>0</v>
      </c>
      <c r="I333">
        <v>0</v>
      </c>
      <c r="J333">
        <v>0</v>
      </c>
      <c r="K333">
        <v>0</v>
      </c>
      <c r="L333">
        <v>0</v>
      </c>
      <c r="M333">
        <v>1</v>
      </c>
      <c r="N333">
        <v>1</v>
      </c>
      <c r="O333">
        <v>1</v>
      </c>
      <c r="P333">
        <v>0</v>
      </c>
      <c r="Q333">
        <v>1</v>
      </c>
      <c r="R333">
        <v>0</v>
      </c>
      <c r="S333">
        <v>1</v>
      </c>
      <c r="T333">
        <v>0</v>
      </c>
      <c r="U333">
        <v>1</v>
      </c>
      <c r="V333">
        <v>0</v>
      </c>
      <c r="W333">
        <v>1</v>
      </c>
      <c r="X333">
        <v>1</v>
      </c>
      <c r="Y333">
        <v>0</v>
      </c>
      <c r="Z333">
        <v>0</v>
      </c>
      <c r="AA333">
        <v>1</v>
      </c>
      <c r="AB333">
        <v>0</v>
      </c>
      <c r="AC333">
        <v>0</v>
      </c>
      <c r="AD333">
        <v>0</v>
      </c>
      <c r="AE333">
        <v>1</v>
      </c>
      <c r="AF333">
        <v>1</v>
      </c>
      <c r="AG333">
        <v>1</v>
      </c>
      <c r="AH333">
        <v>0</v>
      </c>
      <c r="AI333">
        <v>1</v>
      </c>
      <c r="AJ333">
        <v>0</v>
      </c>
      <c r="AK333">
        <v>0</v>
      </c>
      <c r="AL333">
        <v>0</v>
      </c>
      <c r="AM333">
        <v>1</v>
      </c>
      <c r="AN333">
        <v>0</v>
      </c>
      <c r="AO333">
        <v>0</v>
      </c>
      <c r="AP333">
        <v>0</v>
      </c>
      <c r="AQ333">
        <v>1</v>
      </c>
      <c r="AR333">
        <v>0</v>
      </c>
      <c r="AS333">
        <v>0</v>
      </c>
      <c r="AT333">
        <v>0</v>
      </c>
      <c r="AU333">
        <v>1</v>
      </c>
      <c r="AV333">
        <v>0</v>
      </c>
      <c r="AW333">
        <v>0</v>
      </c>
      <c r="AX333">
        <v>0</v>
      </c>
      <c r="AY333">
        <v>0</v>
      </c>
      <c r="AZ333">
        <v>0</v>
      </c>
      <c r="BA333">
        <v>0</v>
      </c>
      <c r="BB333">
        <v>0</v>
      </c>
      <c r="BC333">
        <v>0</v>
      </c>
      <c r="BD333">
        <v>1</v>
      </c>
      <c r="BE333">
        <v>1</v>
      </c>
      <c r="BF333">
        <v>1</v>
      </c>
      <c r="BG333">
        <v>0</v>
      </c>
      <c r="BH333">
        <v>0</v>
      </c>
      <c r="BI333">
        <v>0</v>
      </c>
      <c r="BJ333">
        <v>1</v>
      </c>
      <c r="BK333">
        <v>1</v>
      </c>
      <c r="BL333">
        <v>0</v>
      </c>
      <c r="BM333">
        <v>1</v>
      </c>
      <c r="BN333">
        <v>1</v>
      </c>
      <c r="BO333">
        <v>0</v>
      </c>
      <c r="BP333">
        <v>1</v>
      </c>
      <c r="BQ333">
        <v>1</v>
      </c>
      <c r="BR333">
        <v>0</v>
      </c>
      <c r="BS333">
        <v>1</v>
      </c>
      <c r="BT333">
        <v>0</v>
      </c>
      <c r="BU333">
        <v>1</v>
      </c>
      <c r="BV333">
        <v>0</v>
      </c>
      <c r="BW333">
        <v>0</v>
      </c>
      <c r="BX333">
        <v>0</v>
      </c>
      <c r="BY333">
        <v>0</v>
      </c>
      <c r="BZ333">
        <v>0</v>
      </c>
      <c r="CA333">
        <v>0</v>
      </c>
      <c r="CB333">
        <v>0</v>
      </c>
      <c r="CC333">
        <v>0</v>
      </c>
      <c r="CD333">
        <v>0</v>
      </c>
      <c r="CE333">
        <v>1</v>
      </c>
      <c r="CF333">
        <v>1</v>
      </c>
      <c r="CG333">
        <v>1</v>
      </c>
      <c r="CH333">
        <v>0</v>
      </c>
      <c r="CI333">
        <v>0</v>
      </c>
      <c r="CJ333">
        <v>1</v>
      </c>
      <c r="CK333">
        <v>1</v>
      </c>
      <c r="CL333">
        <v>1</v>
      </c>
      <c r="CM333">
        <v>1</v>
      </c>
      <c r="CN333">
        <v>1</v>
      </c>
      <c r="CO333">
        <v>1</v>
      </c>
      <c r="CP333">
        <v>0</v>
      </c>
      <c r="CQ333">
        <v>1</v>
      </c>
      <c r="CR333">
        <v>1</v>
      </c>
      <c r="CS333">
        <v>1</v>
      </c>
      <c r="CT333">
        <v>0</v>
      </c>
      <c r="CU333">
        <v>0</v>
      </c>
      <c r="CV333">
        <v>0</v>
      </c>
      <c r="CW333">
        <v>0</v>
      </c>
      <c r="CX333">
        <v>0</v>
      </c>
      <c r="CY333">
        <v>0</v>
      </c>
      <c r="CZ333">
        <v>1</v>
      </c>
      <c r="DA333">
        <v>1</v>
      </c>
      <c r="DB333">
        <v>0</v>
      </c>
      <c r="DC333">
        <v>0</v>
      </c>
      <c r="DD333">
        <v>1</v>
      </c>
      <c r="DE333">
        <v>1</v>
      </c>
      <c r="DF333">
        <v>0</v>
      </c>
      <c r="DG333">
        <v>0</v>
      </c>
      <c r="DH333">
        <v>1</v>
      </c>
      <c r="DI333">
        <v>1</v>
      </c>
      <c r="DJ333">
        <v>1</v>
      </c>
      <c r="DK333">
        <v>1</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1</v>
      </c>
      <c r="EG333">
        <v>51</v>
      </c>
    </row>
    <row r="334" spans="1:137" x14ac:dyDescent="0.25">
      <c r="A334" t="s">
        <v>63</v>
      </c>
      <c r="B334">
        <v>1997</v>
      </c>
      <c r="C334">
        <v>1</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1</v>
      </c>
      <c r="CH334">
        <v>0</v>
      </c>
      <c r="CI334">
        <v>0</v>
      </c>
      <c r="CJ334">
        <v>0</v>
      </c>
      <c r="CK334">
        <v>0</v>
      </c>
      <c r="CL334">
        <v>1</v>
      </c>
      <c r="CM334">
        <v>1</v>
      </c>
      <c r="CN334">
        <v>1</v>
      </c>
      <c r="CO334">
        <v>1</v>
      </c>
      <c r="CP334">
        <v>0</v>
      </c>
      <c r="CQ334">
        <v>1</v>
      </c>
      <c r="CR334">
        <v>1</v>
      </c>
      <c r="CS334">
        <v>1</v>
      </c>
      <c r="CT334">
        <v>0</v>
      </c>
      <c r="CU334">
        <v>0</v>
      </c>
      <c r="CV334">
        <v>0</v>
      </c>
      <c r="CW334">
        <v>0</v>
      </c>
      <c r="CX334">
        <v>0</v>
      </c>
      <c r="CY334">
        <v>0</v>
      </c>
      <c r="CZ334">
        <v>0</v>
      </c>
      <c r="DA334">
        <v>0</v>
      </c>
      <c r="DB334">
        <v>0</v>
      </c>
      <c r="DC334">
        <v>0</v>
      </c>
      <c r="DD334">
        <v>0</v>
      </c>
      <c r="DE334">
        <v>0</v>
      </c>
      <c r="DF334">
        <v>0</v>
      </c>
      <c r="DG334">
        <v>0</v>
      </c>
      <c r="DH334">
        <v>1</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10</v>
      </c>
    </row>
    <row r="335" spans="1:137" x14ac:dyDescent="0.25">
      <c r="A335" t="s">
        <v>67</v>
      </c>
      <c r="B335">
        <v>1997</v>
      </c>
      <c r="C335">
        <v>1</v>
      </c>
      <c r="D335">
        <v>1</v>
      </c>
      <c r="E335">
        <v>0</v>
      </c>
      <c r="F335">
        <v>1</v>
      </c>
      <c r="G335">
        <v>1</v>
      </c>
      <c r="H335">
        <v>0</v>
      </c>
      <c r="I335">
        <v>0</v>
      </c>
      <c r="J335">
        <v>0</v>
      </c>
      <c r="K335">
        <v>0</v>
      </c>
      <c r="L335">
        <v>0</v>
      </c>
      <c r="M335">
        <v>1</v>
      </c>
      <c r="N335">
        <v>0</v>
      </c>
      <c r="O335">
        <v>1</v>
      </c>
      <c r="P335">
        <v>0</v>
      </c>
      <c r="Q335">
        <v>0</v>
      </c>
      <c r="R335">
        <v>0</v>
      </c>
      <c r="S335">
        <v>1</v>
      </c>
      <c r="T335">
        <v>0</v>
      </c>
      <c r="U335">
        <v>0</v>
      </c>
      <c r="V335">
        <v>0</v>
      </c>
      <c r="W335">
        <v>1</v>
      </c>
      <c r="X335">
        <v>1</v>
      </c>
      <c r="Y335">
        <v>0</v>
      </c>
      <c r="Z335">
        <v>0</v>
      </c>
      <c r="AA335">
        <v>0</v>
      </c>
      <c r="AB335">
        <v>0</v>
      </c>
      <c r="AC335">
        <v>0</v>
      </c>
      <c r="AD335">
        <v>0</v>
      </c>
      <c r="AE335">
        <v>0</v>
      </c>
      <c r="AF335">
        <v>1</v>
      </c>
      <c r="AG335">
        <v>1</v>
      </c>
      <c r="AH335">
        <v>0</v>
      </c>
      <c r="AI335">
        <v>1</v>
      </c>
      <c r="AJ335">
        <v>0</v>
      </c>
      <c r="AK335">
        <v>1</v>
      </c>
      <c r="AL335">
        <v>0</v>
      </c>
      <c r="AM335">
        <v>1</v>
      </c>
      <c r="AN335">
        <v>0</v>
      </c>
      <c r="AO335">
        <v>1</v>
      </c>
      <c r="AP335">
        <v>0</v>
      </c>
      <c r="AQ335">
        <v>0</v>
      </c>
      <c r="AR335">
        <v>0</v>
      </c>
      <c r="AS335">
        <v>0</v>
      </c>
      <c r="AT335">
        <v>0</v>
      </c>
      <c r="AU335">
        <v>0</v>
      </c>
      <c r="AV335">
        <v>0</v>
      </c>
      <c r="AW335">
        <v>0</v>
      </c>
      <c r="AX335">
        <v>0</v>
      </c>
      <c r="AY335">
        <v>0</v>
      </c>
      <c r="AZ335">
        <v>0</v>
      </c>
      <c r="BA335">
        <v>0</v>
      </c>
      <c r="BB335">
        <v>0</v>
      </c>
      <c r="BC335">
        <v>0</v>
      </c>
      <c r="BD335">
        <v>0</v>
      </c>
      <c r="BE335">
        <v>1</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1</v>
      </c>
      <c r="CF335">
        <v>1</v>
      </c>
      <c r="CG335">
        <v>1</v>
      </c>
      <c r="CH335">
        <v>1</v>
      </c>
      <c r="CI335">
        <v>0</v>
      </c>
      <c r="CJ335">
        <v>1</v>
      </c>
      <c r="CK335">
        <v>0</v>
      </c>
      <c r="CL335">
        <v>1</v>
      </c>
      <c r="CM335">
        <v>1</v>
      </c>
      <c r="CN335">
        <v>1</v>
      </c>
      <c r="CO335">
        <v>1</v>
      </c>
      <c r="CP335">
        <v>0</v>
      </c>
      <c r="CQ335">
        <v>1</v>
      </c>
      <c r="CR335">
        <v>1</v>
      </c>
      <c r="CS335">
        <v>1</v>
      </c>
      <c r="CT335">
        <v>0</v>
      </c>
      <c r="CU335">
        <v>0</v>
      </c>
      <c r="CV335">
        <v>0</v>
      </c>
      <c r="CW335">
        <v>0</v>
      </c>
      <c r="CX335">
        <v>0</v>
      </c>
      <c r="CY335">
        <v>0</v>
      </c>
      <c r="CZ335">
        <v>0</v>
      </c>
      <c r="DA335">
        <v>0</v>
      </c>
      <c r="DB335">
        <v>0</v>
      </c>
      <c r="DC335">
        <v>0</v>
      </c>
      <c r="DD335">
        <v>0</v>
      </c>
      <c r="DE335">
        <v>0</v>
      </c>
      <c r="DF335">
        <v>0</v>
      </c>
      <c r="DG335">
        <v>0</v>
      </c>
      <c r="DH335">
        <v>1</v>
      </c>
      <c r="DI335">
        <v>1</v>
      </c>
      <c r="DJ335">
        <v>1</v>
      </c>
      <c r="DK335">
        <v>1</v>
      </c>
      <c r="DL335">
        <v>1</v>
      </c>
      <c r="DM335">
        <v>1</v>
      </c>
      <c r="DN335">
        <v>0</v>
      </c>
      <c r="DO335">
        <v>0</v>
      </c>
      <c r="DP335">
        <v>0</v>
      </c>
      <c r="DQ335">
        <v>0</v>
      </c>
      <c r="DR335">
        <v>0</v>
      </c>
      <c r="DS335">
        <v>0</v>
      </c>
      <c r="DT335">
        <v>0</v>
      </c>
      <c r="DU335">
        <v>1</v>
      </c>
      <c r="DV335">
        <v>0</v>
      </c>
      <c r="DW335">
        <v>1</v>
      </c>
      <c r="DX335">
        <v>0</v>
      </c>
      <c r="DY335">
        <v>1</v>
      </c>
      <c r="DZ335">
        <v>1</v>
      </c>
      <c r="EA335">
        <v>0</v>
      </c>
      <c r="EB335">
        <v>1</v>
      </c>
      <c r="EC335">
        <v>1</v>
      </c>
      <c r="ED335">
        <v>0</v>
      </c>
      <c r="EE335">
        <v>0</v>
      </c>
      <c r="EF335">
        <v>0</v>
      </c>
      <c r="EG335">
        <v>40</v>
      </c>
    </row>
    <row r="336" spans="1:137" x14ac:dyDescent="0.25">
      <c r="A336" t="s">
        <v>53</v>
      </c>
      <c r="B336">
        <v>1997</v>
      </c>
      <c r="C336">
        <v>1</v>
      </c>
      <c r="D336">
        <v>0</v>
      </c>
      <c r="E336">
        <v>0</v>
      </c>
      <c r="F336">
        <v>0</v>
      </c>
      <c r="G336">
        <v>0</v>
      </c>
      <c r="H336">
        <v>0</v>
      </c>
      <c r="I336">
        <v>0</v>
      </c>
      <c r="J336">
        <v>0</v>
      </c>
      <c r="K336">
        <v>0</v>
      </c>
      <c r="L336">
        <v>0</v>
      </c>
      <c r="M336">
        <v>0</v>
      </c>
      <c r="N336">
        <v>0</v>
      </c>
      <c r="O336">
        <v>0</v>
      </c>
      <c r="P336">
        <v>0</v>
      </c>
      <c r="Q336">
        <v>0</v>
      </c>
      <c r="R336">
        <v>0</v>
      </c>
      <c r="S336">
        <v>1</v>
      </c>
      <c r="T336">
        <v>0</v>
      </c>
      <c r="U336">
        <v>0</v>
      </c>
      <c r="V336">
        <v>0</v>
      </c>
      <c r="W336">
        <v>0</v>
      </c>
      <c r="X336">
        <v>0</v>
      </c>
      <c r="Y336">
        <v>0</v>
      </c>
      <c r="Z336">
        <v>0</v>
      </c>
      <c r="AA336">
        <v>0</v>
      </c>
      <c r="AB336">
        <v>0</v>
      </c>
      <c r="AC336">
        <v>0</v>
      </c>
      <c r="AD336">
        <v>0</v>
      </c>
      <c r="AE336">
        <v>0</v>
      </c>
      <c r="AF336">
        <v>1</v>
      </c>
      <c r="AG336">
        <v>0</v>
      </c>
      <c r="AH336">
        <v>0</v>
      </c>
      <c r="AI336">
        <v>1</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1</v>
      </c>
      <c r="BF336">
        <v>1</v>
      </c>
      <c r="BG336">
        <v>0</v>
      </c>
      <c r="BH336">
        <v>1</v>
      </c>
      <c r="BI336">
        <v>0</v>
      </c>
      <c r="BJ336">
        <v>0</v>
      </c>
      <c r="BK336">
        <v>1</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1</v>
      </c>
      <c r="CF336">
        <v>1</v>
      </c>
      <c r="CG336">
        <v>1</v>
      </c>
      <c r="CH336">
        <v>0</v>
      </c>
      <c r="CI336">
        <v>0</v>
      </c>
      <c r="CJ336">
        <v>0</v>
      </c>
      <c r="CK336">
        <v>0</v>
      </c>
      <c r="CL336">
        <v>1</v>
      </c>
      <c r="CM336">
        <v>0</v>
      </c>
      <c r="CN336">
        <v>0</v>
      </c>
      <c r="CO336">
        <v>1</v>
      </c>
      <c r="CP336">
        <v>0</v>
      </c>
      <c r="CQ336">
        <v>1</v>
      </c>
      <c r="CR336">
        <v>0</v>
      </c>
      <c r="CS336">
        <v>1</v>
      </c>
      <c r="CT336">
        <v>0</v>
      </c>
      <c r="CU336">
        <v>0</v>
      </c>
      <c r="CV336">
        <v>0</v>
      </c>
      <c r="CW336">
        <v>0</v>
      </c>
      <c r="CX336">
        <v>0</v>
      </c>
      <c r="CY336">
        <v>0</v>
      </c>
      <c r="CZ336">
        <v>0</v>
      </c>
      <c r="DA336">
        <v>1</v>
      </c>
      <c r="DB336">
        <v>0</v>
      </c>
      <c r="DC336">
        <v>1</v>
      </c>
      <c r="DD336">
        <v>1</v>
      </c>
      <c r="DE336">
        <v>1</v>
      </c>
      <c r="DF336">
        <v>0</v>
      </c>
      <c r="DG336">
        <v>0</v>
      </c>
      <c r="DH336">
        <v>1</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20</v>
      </c>
    </row>
    <row r="337" spans="1:137" x14ac:dyDescent="0.25">
      <c r="A337" t="s">
        <v>55</v>
      </c>
      <c r="B337">
        <v>1997</v>
      </c>
      <c r="C337">
        <v>1</v>
      </c>
      <c r="D337">
        <v>1</v>
      </c>
      <c r="E337">
        <v>0</v>
      </c>
      <c r="F337">
        <v>1</v>
      </c>
      <c r="G337">
        <v>0</v>
      </c>
      <c r="H337">
        <v>0</v>
      </c>
      <c r="I337">
        <v>0</v>
      </c>
      <c r="J337">
        <v>0</v>
      </c>
      <c r="K337">
        <v>0</v>
      </c>
      <c r="L337">
        <v>0</v>
      </c>
      <c r="M337">
        <v>1</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1</v>
      </c>
      <c r="BY337">
        <v>1</v>
      </c>
      <c r="BZ337">
        <v>0</v>
      </c>
      <c r="CA337">
        <v>0</v>
      </c>
      <c r="CB337">
        <v>0</v>
      </c>
      <c r="CC337">
        <v>0</v>
      </c>
      <c r="CD337">
        <v>0</v>
      </c>
      <c r="CE337">
        <v>0</v>
      </c>
      <c r="CF337">
        <v>0</v>
      </c>
      <c r="CG337">
        <v>1</v>
      </c>
      <c r="CH337">
        <v>0</v>
      </c>
      <c r="CI337">
        <v>0</v>
      </c>
      <c r="CJ337">
        <v>1</v>
      </c>
      <c r="CK337">
        <v>0</v>
      </c>
      <c r="CL337">
        <v>1</v>
      </c>
      <c r="CM337">
        <v>0</v>
      </c>
      <c r="CN337">
        <v>0</v>
      </c>
      <c r="CO337">
        <v>1</v>
      </c>
      <c r="CP337">
        <v>0</v>
      </c>
      <c r="CQ337">
        <v>1</v>
      </c>
      <c r="CR337">
        <v>0</v>
      </c>
      <c r="CS337">
        <v>1</v>
      </c>
      <c r="CT337">
        <v>0</v>
      </c>
      <c r="CU337">
        <v>0</v>
      </c>
      <c r="CV337">
        <v>0</v>
      </c>
      <c r="CW337">
        <v>0</v>
      </c>
      <c r="CX337">
        <v>0</v>
      </c>
      <c r="CY337">
        <v>0</v>
      </c>
      <c r="CZ337">
        <v>0</v>
      </c>
      <c r="DA337">
        <v>0</v>
      </c>
      <c r="DB337">
        <v>0</v>
      </c>
      <c r="DC337">
        <v>0</v>
      </c>
      <c r="DD337">
        <v>0</v>
      </c>
      <c r="DE337">
        <v>0</v>
      </c>
      <c r="DF337">
        <v>0</v>
      </c>
      <c r="DG337">
        <v>0</v>
      </c>
      <c r="DH337">
        <v>1</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13</v>
      </c>
    </row>
    <row r="338" spans="1:137" x14ac:dyDescent="0.25">
      <c r="A338" t="s">
        <v>69</v>
      </c>
      <c r="B338">
        <v>1997</v>
      </c>
      <c r="C338">
        <v>0</v>
      </c>
      <c r="D338">
        <v>0</v>
      </c>
      <c r="E338">
        <v>0</v>
      </c>
      <c r="F338">
        <v>0</v>
      </c>
      <c r="G338">
        <v>1</v>
      </c>
      <c r="H338">
        <v>0</v>
      </c>
      <c r="I338">
        <v>1</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1</v>
      </c>
      <c r="AQ338">
        <v>1</v>
      </c>
      <c r="AR338">
        <v>0</v>
      </c>
      <c r="AS338">
        <v>0</v>
      </c>
      <c r="AT338">
        <v>0</v>
      </c>
      <c r="AU338">
        <v>0</v>
      </c>
      <c r="AV338">
        <v>0</v>
      </c>
      <c r="AW338">
        <v>1</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1</v>
      </c>
      <c r="BY338">
        <v>1</v>
      </c>
      <c r="BZ338">
        <v>0</v>
      </c>
      <c r="CA338">
        <v>0</v>
      </c>
      <c r="CB338">
        <v>0</v>
      </c>
      <c r="CC338">
        <v>0</v>
      </c>
      <c r="CD338">
        <v>0</v>
      </c>
      <c r="CE338">
        <v>0</v>
      </c>
      <c r="CF338">
        <v>0</v>
      </c>
      <c r="CG338">
        <v>1</v>
      </c>
      <c r="CH338">
        <v>0</v>
      </c>
      <c r="CI338">
        <v>0</v>
      </c>
      <c r="CJ338">
        <v>0</v>
      </c>
      <c r="CK338">
        <v>0</v>
      </c>
      <c r="CL338">
        <v>1</v>
      </c>
      <c r="CM338">
        <v>1</v>
      </c>
      <c r="CN338">
        <v>1</v>
      </c>
      <c r="CO338">
        <v>1</v>
      </c>
      <c r="CP338">
        <v>0</v>
      </c>
      <c r="CQ338">
        <v>1</v>
      </c>
      <c r="CR338">
        <v>1</v>
      </c>
      <c r="CS338">
        <v>1</v>
      </c>
      <c r="CT338">
        <v>0</v>
      </c>
      <c r="CU338">
        <v>0</v>
      </c>
      <c r="CV338">
        <v>0</v>
      </c>
      <c r="CW338">
        <v>0</v>
      </c>
      <c r="CX338">
        <v>0</v>
      </c>
      <c r="CY338">
        <v>0</v>
      </c>
      <c r="CZ338">
        <v>0</v>
      </c>
      <c r="DA338">
        <v>0</v>
      </c>
      <c r="DB338">
        <v>0</v>
      </c>
      <c r="DC338">
        <v>0</v>
      </c>
      <c r="DD338">
        <v>0</v>
      </c>
      <c r="DE338">
        <v>0</v>
      </c>
      <c r="DF338">
        <v>0</v>
      </c>
      <c r="DG338">
        <v>0</v>
      </c>
      <c r="DH338">
        <v>1</v>
      </c>
      <c r="DI338">
        <v>1</v>
      </c>
      <c r="DJ338">
        <v>1</v>
      </c>
      <c r="DK338">
        <v>1</v>
      </c>
      <c r="DL338">
        <v>0</v>
      </c>
      <c r="DM338">
        <v>0</v>
      </c>
      <c r="DN338">
        <v>0</v>
      </c>
      <c r="DO338">
        <v>0</v>
      </c>
      <c r="DP338">
        <v>0</v>
      </c>
      <c r="DQ338">
        <v>0</v>
      </c>
      <c r="DR338">
        <v>0</v>
      </c>
      <c r="DS338">
        <v>1</v>
      </c>
      <c r="DT338">
        <v>0</v>
      </c>
      <c r="DU338">
        <v>0</v>
      </c>
      <c r="DV338">
        <v>0</v>
      </c>
      <c r="DW338">
        <v>0</v>
      </c>
      <c r="DX338">
        <v>0</v>
      </c>
      <c r="DY338">
        <v>0</v>
      </c>
      <c r="DZ338">
        <v>0</v>
      </c>
      <c r="EA338">
        <v>0</v>
      </c>
      <c r="EB338">
        <v>0</v>
      </c>
      <c r="EC338">
        <v>0</v>
      </c>
      <c r="ED338">
        <v>0</v>
      </c>
      <c r="EE338">
        <v>0</v>
      </c>
      <c r="EF338">
        <v>0</v>
      </c>
      <c r="EG338">
        <v>20</v>
      </c>
    </row>
    <row r="339" spans="1:137" x14ac:dyDescent="0.25">
      <c r="A339" t="s">
        <v>71</v>
      </c>
      <c r="B339">
        <v>1997</v>
      </c>
      <c r="C339">
        <v>1</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1</v>
      </c>
      <c r="AR339">
        <v>0</v>
      </c>
      <c r="AS339">
        <v>0</v>
      </c>
      <c r="AT339">
        <v>0</v>
      </c>
      <c r="AU339">
        <v>1</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1</v>
      </c>
      <c r="CH339">
        <v>0</v>
      </c>
      <c r="CI339">
        <v>0</v>
      </c>
      <c r="CJ339">
        <v>0</v>
      </c>
      <c r="CK339">
        <v>0</v>
      </c>
      <c r="CL339">
        <v>1</v>
      </c>
      <c r="CM339">
        <v>0</v>
      </c>
      <c r="CN339">
        <v>0</v>
      </c>
      <c r="CO339">
        <v>1</v>
      </c>
      <c r="CP339">
        <v>0</v>
      </c>
      <c r="CQ339">
        <v>1</v>
      </c>
      <c r="CR339">
        <v>1</v>
      </c>
      <c r="CS339">
        <v>1</v>
      </c>
      <c r="CT339">
        <v>0</v>
      </c>
      <c r="CU339">
        <v>0</v>
      </c>
      <c r="CV339">
        <v>0</v>
      </c>
      <c r="CW339">
        <v>0</v>
      </c>
      <c r="CX339">
        <v>0</v>
      </c>
      <c r="CY339">
        <v>0</v>
      </c>
      <c r="CZ339">
        <v>0</v>
      </c>
      <c r="DA339">
        <v>0</v>
      </c>
      <c r="DB339">
        <v>0</v>
      </c>
      <c r="DC339">
        <v>0</v>
      </c>
      <c r="DD339">
        <v>0</v>
      </c>
      <c r="DE339">
        <v>0</v>
      </c>
      <c r="DF339">
        <v>0</v>
      </c>
      <c r="DG339">
        <v>0</v>
      </c>
      <c r="DH339">
        <v>1</v>
      </c>
      <c r="DI339">
        <v>0</v>
      </c>
      <c r="DJ339">
        <v>0</v>
      </c>
      <c r="DK339">
        <v>0</v>
      </c>
      <c r="DL339">
        <v>0</v>
      </c>
      <c r="DM339">
        <v>0</v>
      </c>
      <c r="DN339">
        <v>0</v>
      </c>
      <c r="DO339">
        <v>0</v>
      </c>
      <c r="DP339">
        <v>0</v>
      </c>
      <c r="DQ339">
        <v>0</v>
      </c>
      <c r="DR339">
        <v>0</v>
      </c>
      <c r="DS339">
        <v>1</v>
      </c>
      <c r="DT339">
        <v>0</v>
      </c>
      <c r="DU339">
        <v>0</v>
      </c>
      <c r="DV339">
        <v>0</v>
      </c>
      <c r="DW339">
        <v>0</v>
      </c>
      <c r="DX339">
        <v>0</v>
      </c>
      <c r="DY339">
        <v>0</v>
      </c>
      <c r="DZ339">
        <v>0</v>
      </c>
      <c r="EA339">
        <v>0</v>
      </c>
      <c r="EB339">
        <v>0</v>
      </c>
      <c r="EC339">
        <v>0</v>
      </c>
      <c r="ED339">
        <v>0</v>
      </c>
      <c r="EE339">
        <v>0</v>
      </c>
      <c r="EF339">
        <v>0</v>
      </c>
      <c r="EG339">
        <v>11</v>
      </c>
    </row>
    <row r="340" spans="1:137" x14ac:dyDescent="0.25">
      <c r="A340" t="s">
        <v>73</v>
      </c>
      <c r="B340">
        <v>1997</v>
      </c>
      <c r="C340">
        <v>1</v>
      </c>
      <c r="D340">
        <v>1</v>
      </c>
      <c r="E340">
        <v>0</v>
      </c>
      <c r="F340">
        <v>1</v>
      </c>
      <c r="G340">
        <v>0</v>
      </c>
      <c r="H340">
        <v>0</v>
      </c>
      <c r="I340">
        <v>0</v>
      </c>
      <c r="J340">
        <v>0</v>
      </c>
      <c r="K340">
        <v>0</v>
      </c>
      <c r="L340">
        <v>0</v>
      </c>
      <c r="M340">
        <v>1</v>
      </c>
      <c r="N340">
        <v>0</v>
      </c>
      <c r="O340">
        <v>0</v>
      </c>
      <c r="P340">
        <v>0</v>
      </c>
      <c r="Q340">
        <v>0</v>
      </c>
      <c r="R340">
        <v>0</v>
      </c>
      <c r="S340">
        <v>1</v>
      </c>
      <c r="T340">
        <v>0</v>
      </c>
      <c r="U340">
        <v>0</v>
      </c>
      <c r="V340">
        <v>0</v>
      </c>
      <c r="W340">
        <v>1</v>
      </c>
      <c r="X340">
        <v>1</v>
      </c>
      <c r="Y340">
        <v>0</v>
      </c>
      <c r="Z340">
        <v>0</v>
      </c>
      <c r="AA340">
        <v>0</v>
      </c>
      <c r="AB340">
        <v>0</v>
      </c>
      <c r="AC340">
        <v>0</v>
      </c>
      <c r="AD340">
        <v>0</v>
      </c>
      <c r="AE340">
        <v>0</v>
      </c>
      <c r="AF340">
        <v>0</v>
      </c>
      <c r="AG340">
        <v>1</v>
      </c>
      <c r="AH340">
        <v>0</v>
      </c>
      <c r="AI340">
        <v>0</v>
      </c>
      <c r="AJ340">
        <v>0</v>
      </c>
      <c r="AK340">
        <v>0</v>
      </c>
      <c r="AL340">
        <v>0</v>
      </c>
      <c r="AM340">
        <v>0</v>
      </c>
      <c r="AN340">
        <v>0</v>
      </c>
      <c r="AO340">
        <v>0</v>
      </c>
      <c r="AP340">
        <v>0</v>
      </c>
      <c r="AQ340">
        <v>1</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1</v>
      </c>
      <c r="CF340">
        <v>0</v>
      </c>
      <c r="CG340">
        <v>0</v>
      </c>
      <c r="CH340">
        <v>0</v>
      </c>
      <c r="CI340">
        <v>0</v>
      </c>
      <c r="CJ340">
        <v>0</v>
      </c>
      <c r="CK340">
        <v>0</v>
      </c>
      <c r="CL340">
        <v>1</v>
      </c>
      <c r="CM340">
        <v>0</v>
      </c>
      <c r="CN340">
        <v>0</v>
      </c>
      <c r="CO340">
        <v>1</v>
      </c>
      <c r="CP340">
        <v>0</v>
      </c>
      <c r="CQ340">
        <v>1</v>
      </c>
      <c r="CR340">
        <v>1</v>
      </c>
      <c r="CS340">
        <v>1</v>
      </c>
      <c r="CT340">
        <v>0</v>
      </c>
      <c r="CU340">
        <v>0</v>
      </c>
      <c r="CV340">
        <v>0</v>
      </c>
      <c r="CW340">
        <v>0</v>
      </c>
      <c r="CX340">
        <v>0</v>
      </c>
      <c r="CY340">
        <v>0</v>
      </c>
      <c r="CZ340">
        <v>0</v>
      </c>
      <c r="DA340">
        <v>0</v>
      </c>
      <c r="DB340">
        <v>0</v>
      </c>
      <c r="DC340">
        <v>0</v>
      </c>
      <c r="DD340">
        <v>0</v>
      </c>
      <c r="DE340">
        <v>0</v>
      </c>
      <c r="DF340">
        <v>0</v>
      </c>
      <c r="DG340">
        <v>0</v>
      </c>
      <c r="DH340">
        <v>1</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16</v>
      </c>
    </row>
    <row r="341" spans="1:137" x14ac:dyDescent="0.25">
      <c r="A341" t="s">
        <v>75</v>
      </c>
      <c r="B341">
        <v>1997</v>
      </c>
      <c r="C341">
        <v>0</v>
      </c>
      <c r="D341">
        <v>1</v>
      </c>
      <c r="E341">
        <v>0</v>
      </c>
      <c r="F341">
        <v>1</v>
      </c>
      <c r="G341">
        <v>1</v>
      </c>
      <c r="H341">
        <v>0</v>
      </c>
      <c r="I341">
        <v>0</v>
      </c>
      <c r="J341">
        <v>1</v>
      </c>
      <c r="K341">
        <v>0</v>
      </c>
      <c r="L341">
        <v>0</v>
      </c>
      <c r="M341">
        <v>1</v>
      </c>
      <c r="N341">
        <v>1</v>
      </c>
      <c r="O341">
        <v>1</v>
      </c>
      <c r="P341">
        <v>0</v>
      </c>
      <c r="Q341">
        <v>1</v>
      </c>
      <c r="R341">
        <v>1</v>
      </c>
      <c r="S341">
        <v>1</v>
      </c>
      <c r="T341">
        <v>0</v>
      </c>
      <c r="U341">
        <v>1</v>
      </c>
      <c r="V341">
        <v>1</v>
      </c>
      <c r="W341">
        <v>1</v>
      </c>
      <c r="X341">
        <v>0</v>
      </c>
      <c r="Y341">
        <v>0</v>
      </c>
      <c r="Z341">
        <v>0</v>
      </c>
      <c r="AA341">
        <v>1</v>
      </c>
      <c r="AB341">
        <v>0</v>
      </c>
      <c r="AC341">
        <v>0</v>
      </c>
      <c r="AD341">
        <v>0</v>
      </c>
      <c r="AE341">
        <v>0</v>
      </c>
      <c r="AF341">
        <v>0</v>
      </c>
      <c r="AG341">
        <v>0</v>
      </c>
      <c r="AH341">
        <v>0</v>
      </c>
      <c r="AI341">
        <v>0</v>
      </c>
      <c r="AJ341">
        <v>0</v>
      </c>
      <c r="AK341">
        <v>0</v>
      </c>
      <c r="AL341">
        <v>0</v>
      </c>
      <c r="AM341">
        <v>1</v>
      </c>
      <c r="AN341">
        <v>0</v>
      </c>
      <c r="AO341">
        <v>0</v>
      </c>
      <c r="AP341">
        <v>0</v>
      </c>
      <c r="AQ341">
        <v>1</v>
      </c>
      <c r="AR341">
        <v>0</v>
      </c>
      <c r="AS341">
        <v>0</v>
      </c>
      <c r="AT341">
        <v>0</v>
      </c>
      <c r="AU341">
        <v>0</v>
      </c>
      <c r="AV341">
        <v>0</v>
      </c>
      <c r="AW341">
        <v>0</v>
      </c>
      <c r="AX341">
        <v>0</v>
      </c>
      <c r="AY341">
        <v>0</v>
      </c>
      <c r="AZ341">
        <v>0</v>
      </c>
      <c r="BA341">
        <v>1</v>
      </c>
      <c r="BB341">
        <v>0</v>
      </c>
      <c r="BC341">
        <v>1</v>
      </c>
      <c r="BD341">
        <v>0</v>
      </c>
      <c r="BE341">
        <v>1</v>
      </c>
      <c r="BF341">
        <v>0</v>
      </c>
      <c r="BG341">
        <v>0</v>
      </c>
      <c r="BH341">
        <v>1</v>
      </c>
      <c r="BI341">
        <v>1</v>
      </c>
      <c r="BJ341">
        <v>0</v>
      </c>
      <c r="BK341">
        <v>1</v>
      </c>
      <c r="BL341">
        <v>0</v>
      </c>
      <c r="BM341">
        <v>1</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1</v>
      </c>
      <c r="CH341">
        <v>0</v>
      </c>
      <c r="CI341">
        <v>0</v>
      </c>
      <c r="CJ341">
        <v>0</v>
      </c>
      <c r="CK341">
        <v>0</v>
      </c>
      <c r="CL341">
        <v>1</v>
      </c>
      <c r="CM341">
        <v>0</v>
      </c>
      <c r="CN341">
        <v>0</v>
      </c>
      <c r="CO341">
        <v>1</v>
      </c>
      <c r="CP341">
        <v>0</v>
      </c>
      <c r="CQ341">
        <v>1</v>
      </c>
      <c r="CR341">
        <v>0</v>
      </c>
      <c r="CS341">
        <v>1</v>
      </c>
      <c r="CT341">
        <v>0</v>
      </c>
      <c r="CU341">
        <v>0</v>
      </c>
      <c r="CV341">
        <v>0</v>
      </c>
      <c r="CW341">
        <v>0</v>
      </c>
      <c r="CX341">
        <v>0</v>
      </c>
      <c r="CY341">
        <v>0</v>
      </c>
      <c r="CZ341">
        <v>0</v>
      </c>
      <c r="DA341">
        <v>0</v>
      </c>
      <c r="DB341">
        <v>0</v>
      </c>
      <c r="DC341">
        <v>0</v>
      </c>
      <c r="DD341">
        <v>0</v>
      </c>
      <c r="DE341">
        <v>0</v>
      </c>
      <c r="DF341">
        <v>0</v>
      </c>
      <c r="DG341">
        <v>1</v>
      </c>
      <c r="DH341">
        <v>1</v>
      </c>
      <c r="DI341">
        <v>0</v>
      </c>
      <c r="DJ341">
        <v>0</v>
      </c>
      <c r="DK341">
        <v>0</v>
      </c>
      <c r="DL341">
        <v>0</v>
      </c>
      <c r="DM341">
        <v>0</v>
      </c>
      <c r="DN341">
        <v>0</v>
      </c>
      <c r="DO341">
        <v>0</v>
      </c>
      <c r="DP341">
        <v>0</v>
      </c>
      <c r="DQ341">
        <v>0</v>
      </c>
      <c r="DR341">
        <v>0</v>
      </c>
      <c r="DS341">
        <v>1</v>
      </c>
      <c r="DT341">
        <v>0</v>
      </c>
      <c r="DU341">
        <v>0</v>
      </c>
      <c r="DV341">
        <v>0</v>
      </c>
      <c r="DW341">
        <v>0</v>
      </c>
      <c r="DX341">
        <v>0</v>
      </c>
      <c r="DY341">
        <v>0</v>
      </c>
      <c r="DZ341">
        <v>0</v>
      </c>
      <c r="EA341">
        <v>0</v>
      </c>
      <c r="EB341">
        <v>0</v>
      </c>
      <c r="EC341">
        <v>0</v>
      </c>
      <c r="ED341">
        <v>0</v>
      </c>
      <c r="EE341">
        <v>0</v>
      </c>
      <c r="EF341">
        <v>1</v>
      </c>
      <c r="EG341">
        <v>32</v>
      </c>
    </row>
    <row r="342" spans="1:137" x14ac:dyDescent="0.25">
      <c r="A342" t="s">
        <v>77</v>
      </c>
      <c r="B342">
        <v>1997</v>
      </c>
      <c r="C342">
        <v>0</v>
      </c>
      <c r="D342">
        <v>1</v>
      </c>
      <c r="E342">
        <v>1</v>
      </c>
      <c r="F342">
        <v>1</v>
      </c>
      <c r="G342">
        <v>0</v>
      </c>
      <c r="H342">
        <v>1</v>
      </c>
      <c r="I342">
        <v>1</v>
      </c>
      <c r="J342">
        <v>0</v>
      </c>
      <c r="K342">
        <v>0</v>
      </c>
      <c r="L342">
        <v>0</v>
      </c>
      <c r="M342">
        <v>0</v>
      </c>
      <c r="N342">
        <v>1</v>
      </c>
      <c r="O342">
        <v>1</v>
      </c>
      <c r="P342">
        <v>1</v>
      </c>
      <c r="Q342">
        <v>1</v>
      </c>
      <c r="R342">
        <v>1</v>
      </c>
      <c r="S342">
        <v>1</v>
      </c>
      <c r="T342">
        <v>0</v>
      </c>
      <c r="U342">
        <v>0</v>
      </c>
      <c r="V342">
        <v>0</v>
      </c>
      <c r="W342">
        <v>0</v>
      </c>
      <c r="X342">
        <v>0</v>
      </c>
      <c r="Y342">
        <v>0</v>
      </c>
      <c r="Z342">
        <v>0</v>
      </c>
      <c r="AA342">
        <v>1</v>
      </c>
      <c r="AB342">
        <v>1</v>
      </c>
      <c r="AC342">
        <v>0</v>
      </c>
      <c r="AD342">
        <v>0</v>
      </c>
      <c r="AE342">
        <v>1</v>
      </c>
      <c r="AF342">
        <v>1</v>
      </c>
      <c r="AG342">
        <v>0</v>
      </c>
      <c r="AH342">
        <v>1</v>
      </c>
      <c r="AI342">
        <v>1</v>
      </c>
      <c r="AJ342">
        <v>0</v>
      </c>
      <c r="AK342">
        <v>0</v>
      </c>
      <c r="AL342">
        <v>0</v>
      </c>
      <c r="AM342">
        <v>0</v>
      </c>
      <c r="AN342">
        <v>0</v>
      </c>
      <c r="AO342">
        <v>0</v>
      </c>
      <c r="AP342">
        <v>1</v>
      </c>
      <c r="AQ342">
        <v>1</v>
      </c>
      <c r="AR342">
        <v>0</v>
      </c>
      <c r="AS342">
        <v>0</v>
      </c>
      <c r="AT342">
        <v>1</v>
      </c>
      <c r="AU342">
        <v>0</v>
      </c>
      <c r="AV342">
        <v>0</v>
      </c>
      <c r="AW342">
        <v>1</v>
      </c>
      <c r="AX342">
        <v>1</v>
      </c>
      <c r="AY342">
        <v>1</v>
      </c>
      <c r="AZ342">
        <v>1</v>
      </c>
      <c r="BA342">
        <v>1</v>
      </c>
      <c r="BB342">
        <v>1</v>
      </c>
      <c r="BC342">
        <v>1</v>
      </c>
      <c r="BD342">
        <v>1</v>
      </c>
      <c r="BE342">
        <v>1</v>
      </c>
      <c r="BF342">
        <v>0</v>
      </c>
      <c r="BG342">
        <v>0</v>
      </c>
      <c r="BH342">
        <v>1</v>
      </c>
      <c r="BI342">
        <v>0</v>
      </c>
      <c r="BJ342">
        <v>1</v>
      </c>
      <c r="BK342">
        <v>1</v>
      </c>
      <c r="BL342">
        <v>1</v>
      </c>
      <c r="BM342">
        <v>1</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1</v>
      </c>
      <c r="CK342">
        <v>0</v>
      </c>
      <c r="CL342">
        <v>1</v>
      </c>
      <c r="CM342">
        <v>1</v>
      </c>
      <c r="CN342">
        <v>1</v>
      </c>
      <c r="CO342">
        <v>0</v>
      </c>
      <c r="CP342">
        <v>0</v>
      </c>
      <c r="CQ342">
        <v>0</v>
      </c>
      <c r="CR342">
        <v>0</v>
      </c>
      <c r="CS342">
        <v>1</v>
      </c>
      <c r="CT342">
        <v>0</v>
      </c>
      <c r="CU342">
        <v>0</v>
      </c>
      <c r="CV342">
        <v>0</v>
      </c>
      <c r="CW342">
        <v>0</v>
      </c>
      <c r="CX342">
        <v>0</v>
      </c>
      <c r="CY342">
        <v>0</v>
      </c>
      <c r="CZ342">
        <v>0</v>
      </c>
      <c r="DA342">
        <v>1</v>
      </c>
      <c r="DB342">
        <v>0</v>
      </c>
      <c r="DC342">
        <v>0</v>
      </c>
      <c r="DD342">
        <v>1</v>
      </c>
      <c r="DE342">
        <v>1</v>
      </c>
      <c r="DF342">
        <v>0</v>
      </c>
      <c r="DG342">
        <v>0</v>
      </c>
      <c r="DH342">
        <v>1</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43</v>
      </c>
    </row>
    <row r="343" spans="1:137" x14ac:dyDescent="0.25">
      <c r="A343" t="s">
        <v>79</v>
      </c>
      <c r="B343">
        <v>1997</v>
      </c>
      <c r="C343">
        <v>0</v>
      </c>
      <c r="D343">
        <v>0</v>
      </c>
      <c r="E343">
        <v>0</v>
      </c>
      <c r="F343">
        <v>0</v>
      </c>
      <c r="G343">
        <v>0</v>
      </c>
      <c r="H343">
        <v>0</v>
      </c>
      <c r="I343">
        <v>1</v>
      </c>
      <c r="J343">
        <v>0</v>
      </c>
      <c r="K343">
        <v>0</v>
      </c>
      <c r="L343">
        <v>0</v>
      </c>
      <c r="M343">
        <v>0</v>
      </c>
      <c r="N343">
        <v>0</v>
      </c>
      <c r="O343">
        <v>1</v>
      </c>
      <c r="P343">
        <v>0</v>
      </c>
      <c r="Q343">
        <v>0</v>
      </c>
      <c r="R343">
        <v>0</v>
      </c>
      <c r="S343">
        <v>0</v>
      </c>
      <c r="T343">
        <v>0</v>
      </c>
      <c r="U343">
        <v>0</v>
      </c>
      <c r="V343">
        <v>0</v>
      </c>
      <c r="W343">
        <v>1</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1</v>
      </c>
      <c r="AQ343">
        <v>0</v>
      </c>
      <c r="AR343">
        <v>0</v>
      </c>
      <c r="AS343">
        <v>0</v>
      </c>
      <c r="AT343">
        <v>1</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1</v>
      </c>
      <c r="BW343">
        <v>0</v>
      </c>
      <c r="BX343">
        <v>0</v>
      </c>
      <c r="BY343">
        <v>0</v>
      </c>
      <c r="BZ343">
        <v>0</v>
      </c>
      <c r="CA343">
        <v>0</v>
      </c>
      <c r="CB343">
        <v>0</v>
      </c>
      <c r="CC343">
        <v>0</v>
      </c>
      <c r="CD343">
        <v>0</v>
      </c>
      <c r="CE343">
        <v>1</v>
      </c>
      <c r="CF343">
        <v>1</v>
      </c>
      <c r="CG343">
        <v>1</v>
      </c>
      <c r="CH343">
        <v>1</v>
      </c>
      <c r="CI343">
        <v>0</v>
      </c>
      <c r="CJ343">
        <v>1</v>
      </c>
      <c r="CK343">
        <v>0</v>
      </c>
      <c r="CL343">
        <v>1</v>
      </c>
      <c r="CM343">
        <v>0</v>
      </c>
      <c r="CN343">
        <v>0</v>
      </c>
      <c r="CO343">
        <v>1</v>
      </c>
      <c r="CP343">
        <v>0</v>
      </c>
      <c r="CQ343">
        <v>1</v>
      </c>
      <c r="CR343">
        <v>1</v>
      </c>
      <c r="CS343">
        <v>1</v>
      </c>
      <c r="CT343">
        <v>0</v>
      </c>
      <c r="CU343">
        <v>0</v>
      </c>
      <c r="CV343">
        <v>0</v>
      </c>
      <c r="CW343">
        <v>0</v>
      </c>
      <c r="CX343">
        <v>0</v>
      </c>
      <c r="CY343">
        <v>0</v>
      </c>
      <c r="CZ343">
        <v>0</v>
      </c>
      <c r="DA343">
        <v>0</v>
      </c>
      <c r="DB343">
        <v>0</v>
      </c>
      <c r="DC343">
        <v>0</v>
      </c>
      <c r="DD343">
        <v>0</v>
      </c>
      <c r="DE343">
        <v>0</v>
      </c>
      <c r="DF343">
        <v>1</v>
      </c>
      <c r="DG343">
        <v>0</v>
      </c>
      <c r="DH343">
        <v>1</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18</v>
      </c>
    </row>
    <row r="344" spans="1:137" x14ac:dyDescent="0.25">
      <c r="A344" t="s">
        <v>81</v>
      </c>
      <c r="B344">
        <v>1997</v>
      </c>
      <c r="C344">
        <v>0</v>
      </c>
      <c r="D344">
        <v>0</v>
      </c>
      <c r="E344">
        <v>0</v>
      </c>
      <c r="F344">
        <v>0</v>
      </c>
      <c r="G344">
        <v>0</v>
      </c>
      <c r="H344">
        <v>0</v>
      </c>
      <c r="I344">
        <v>0</v>
      </c>
      <c r="J344">
        <v>0</v>
      </c>
      <c r="K344">
        <v>0</v>
      </c>
      <c r="L344">
        <v>0</v>
      </c>
      <c r="M344">
        <v>1</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1</v>
      </c>
      <c r="CH344">
        <v>0</v>
      </c>
      <c r="CI344">
        <v>0</v>
      </c>
      <c r="CJ344">
        <v>0</v>
      </c>
      <c r="CK344">
        <v>0</v>
      </c>
      <c r="CL344">
        <v>1</v>
      </c>
      <c r="CM344">
        <v>0</v>
      </c>
      <c r="CN344">
        <v>0</v>
      </c>
      <c r="CO344">
        <v>0</v>
      </c>
      <c r="CP344">
        <v>0</v>
      </c>
      <c r="CQ344">
        <v>1</v>
      </c>
      <c r="CR344">
        <v>0</v>
      </c>
      <c r="CS344">
        <v>1</v>
      </c>
      <c r="CT344">
        <v>0</v>
      </c>
      <c r="CU344">
        <v>0</v>
      </c>
      <c r="CV344">
        <v>0</v>
      </c>
      <c r="CW344">
        <v>0</v>
      </c>
      <c r="CX344">
        <v>0</v>
      </c>
      <c r="CY344">
        <v>0</v>
      </c>
      <c r="CZ344">
        <v>0</v>
      </c>
      <c r="DA344">
        <v>0</v>
      </c>
      <c r="DB344">
        <v>0</v>
      </c>
      <c r="DC344">
        <v>0</v>
      </c>
      <c r="DD344">
        <v>0</v>
      </c>
      <c r="DE344">
        <v>0</v>
      </c>
      <c r="DF344">
        <v>0</v>
      </c>
      <c r="DG344">
        <v>0</v>
      </c>
      <c r="DH344">
        <v>1</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6</v>
      </c>
    </row>
    <row r="345" spans="1:137" x14ac:dyDescent="0.25">
      <c r="A345" t="s">
        <v>83</v>
      </c>
      <c r="B345">
        <v>1997</v>
      </c>
      <c r="C345">
        <v>0</v>
      </c>
      <c r="D345">
        <v>0</v>
      </c>
      <c r="E345">
        <v>0</v>
      </c>
      <c r="F345">
        <v>0</v>
      </c>
      <c r="G345">
        <v>0</v>
      </c>
      <c r="H345">
        <v>0</v>
      </c>
      <c r="I345">
        <v>0</v>
      </c>
      <c r="J345">
        <v>0</v>
      </c>
      <c r="K345">
        <v>0</v>
      </c>
      <c r="L345">
        <v>0</v>
      </c>
      <c r="M345">
        <v>0</v>
      </c>
      <c r="N345">
        <v>0</v>
      </c>
      <c r="O345">
        <v>1</v>
      </c>
      <c r="P345">
        <v>0</v>
      </c>
      <c r="Q345">
        <v>0</v>
      </c>
      <c r="R345">
        <v>0</v>
      </c>
      <c r="S345">
        <v>0</v>
      </c>
      <c r="T345">
        <v>0</v>
      </c>
      <c r="U345">
        <v>0</v>
      </c>
      <c r="V345">
        <v>0</v>
      </c>
      <c r="W345">
        <v>0</v>
      </c>
      <c r="X345">
        <v>0</v>
      </c>
      <c r="Y345">
        <v>0</v>
      </c>
      <c r="Z345">
        <v>0</v>
      </c>
      <c r="AA345">
        <v>0</v>
      </c>
      <c r="AB345">
        <v>0</v>
      </c>
      <c r="AC345">
        <v>0</v>
      </c>
      <c r="AD345">
        <v>0</v>
      </c>
      <c r="AE345">
        <v>0</v>
      </c>
      <c r="AF345">
        <v>1</v>
      </c>
      <c r="AG345">
        <v>1</v>
      </c>
      <c r="AH345">
        <v>0</v>
      </c>
      <c r="AI345">
        <v>1</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1</v>
      </c>
      <c r="BF345">
        <v>1</v>
      </c>
      <c r="BG345">
        <v>0</v>
      </c>
      <c r="BH345">
        <v>1</v>
      </c>
      <c r="BI345">
        <v>0</v>
      </c>
      <c r="BJ345">
        <v>0</v>
      </c>
      <c r="BK345">
        <v>0</v>
      </c>
      <c r="BL345">
        <v>0</v>
      </c>
      <c r="BM345">
        <v>1</v>
      </c>
      <c r="BN345">
        <v>0</v>
      </c>
      <c r="BO345">
        <v>0</v>
      </c>
      <c r="BP345">
        <v>0</v>
      </c>
      <c r="BQ345">
        <v>0</v>
      </c>
      <c r="BR345">
        <v>0</v>
      </c>
      <c r="BS345">
        <v>0</v>
      </c>
      <c r="BT345">
        <v>0</v>
      </c>
      <c r="BU345">
        <v>0</v>
      </c>
      <c r="BV345">
        <v>0</v>
      </c>
      <c r="BW345">
        <v>0</v>
      </c>
      <c r="BX345">
        <v>0</v>
      </c>
      <c r="BY345">
        <v>0</v>
      </c>
      <c r="BZ345">
        <v>0</v>
      </c>
      <c r="CA345">
        <v>0</v>
      </c>
      <c r="CB345">
        <v>0</v>
      </c>
      <c r="CC345">
        <v>0</v>
      </c>
      <c r="CD345">
        <v>0</v>
      </c>
      <c r="CE345">
        <v>1</v>
      </c>
      <c r="CF345">
        <v>1</v>
      </c>
      <c r="CG345">
        <v>1</v>
      </c>
      <c r="CH345">
        <v>0</v>
      </c>
      <c r="CI345">
        <v>0</v>
      </c>
      <c r="CJ345">
        <v>1</v>
      </c>
      <c r="CK345">
        <v>1</v>
      </c>
      <c r="CL345">
        <v>1</v>
      </c>
      <c r="CM345">
        <v>0</v>
      </c>
      <c r="CN345">
        <v>0</v>
      </c>
      <c r="CO345">
        <v>1</v>
      </c>
      <c r="CP345">
        <v>0</v>
      </c>
      <c r="CQ345">
        <v>0</v>
      </c>
      <c r="CR345">
        <v>1</v>
      </c>
      <c r="CS345">
        <v>1</v>
      </c>
      <c r="CT345">
        <v>0</v>
      </c>
      <c r="CU345">
        <v>0</v>
      </c>
      <c r="CV345">
        <v>0</v>
      </c>
      <c r="CW345">
        <v>0</v>
      </c>
      <c r="CX345">
        <v>0</v>
      </c>
      <c r="CY345">
        <v>0</v>
      </c>
      <c r="CZ345">
        <v>0</v>
      </c>
      <c r="DA345">
        <v>0</v>
      </c>
      <c r="DB345">
        <v>0</v>
      </c>
      <c r="DC345">
        <v>0</v>
      </c>
      <c r="DD345">
        <v>0</v>
      </c>
      <c r="DE345">
        <v>0</v>
      </c>
      <c r="DF345">
        <v>0</v>
      </c>
      <c r="DG345">
        <v>0</v>
      </c>
      <c r="DH345">
        <v>1</v>
      </c>
      <c r="DI345">
        <v>0</v>
      </c>
      <c r="DJ345">
        <v>0</v>
      </c>
      <c r="DK345">
        <v>0</v>
      </c>
      <c r="DL345">
        <v>0</v>
      </c>
      <c r="DM345">
        <v>0</v>
      </c>
      <c r="DN345">
        <v>0</v>
      </c>
      <c r="DO345">
        <v>0</v>
      </c>
      <c r="DP345">
        <v>0</v>
      </c>
      <c r="DQ345">
        <v>0</v>
      </c>
      <c r="DR345">
        <v>0</v>
      </c>
      <c r="DS345">
        <v>1</v>
      </c>
      <c r="DT345">
        <v>0</v>
      </c>
      <c r="DU345">
        <v>0</v>
      </c>
      <c r="DV345">
        <v>0</v>
      </c>
      <c r="DW345">
        <v>0</v>
      </c>
      <c r="DX345">
        <v>0</v>
      </c>
      <c r="DY345">
        <v>0</v>
      </c>
      <c r="DZ345">
        <v>0</v>
      </c>
      <c r="EA345">
        <v>0</v>
      </c>
      <c r="EB345">
        <v>0</v>
      </c>
      <c r="EC345">
        <v>0</v>
      </c>
      <c r="ED345">
        <v>0</v>
      </c>
      <c r="EE345">
        <v>0</v>
      </c>
      <c r="EF345">
        <v>0</v>
      </c>
      <c r="EG345">
        <v>19</v>
      </c>
    </row>
    <row r="346" spans="1:137" x14ac:dyDescent="0.25">
      <c r="A346" t="s">
        <v>85</v>
      </c>
      <c r="B346">
        <v>1997</v>
      </c>
      <c r="C346">
        <v>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1</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1</v>
      </c>
      <c r="CF346">
        <v>1</v>
      </c>
      <c r="CG346">
        <v>1</v>
      </c>
      <c r="CH346">
        <v>1</v>
      </c>
      <c r="CI346">
        <v>0</v>
      </c>
      <c r="CJ346">
        <v>1</v>
      </c>
      <c r="CK346">
        <v>0</v>
      </c>
      <c r="CL346">
        <v>1</v>
      </c>
      <c r="CM346">
        <v>0</v>
      </c>
      <c r="CN346">
        <v>0</v>
      </c>
      <c r="CO346">
        <v>1</v>
      </c>
      <c r="CP346">
        <v>0</v>
      </c>
      <c r="CQ346">
        <v>1</v>
      </c>
      <c r="CR346">
        <v>0</v>
      </c>
      <c r="CS346">
        <v>1</v>
      </c>
      <c r="CT346">
        <v>0</v>
      </c>
      <c r="CU346">
        <v>0</v>
      </c>
      <c r="CV346">
        <v>0</v>
      </c>
      <c r="CW346">
        <v>0</v>
      </c>
      <c r="CX346">
        <v>0</v>
      </c>
      <c r="CY346">
        <v>0</v>
      </c>
      <c r="CZ346">
        <v>1</v>
      </c>
      <c r="DA346">
        <v>1</v>
      </c>
      <c r="DB346">
        <v>0</v>
      </c>
      <c r="DC346">
        <v>0</v>
      </c>
      <c r="DD346">
        <v>1</v>
      </c>
      <c r="DE346">
        <v>1</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15</v>
      </c>
    </row>
    <row r="347" spans="1:137" x14ac:dyDescent="0.25">
      <c r="A347" t="s">
        <v>87</v>
      </c>
      <c r="B347">
        <v>1997</v>
      </c>
      <c r="C347">
        <v>1</v>
      </c>
      <c r="D347">
        <v>1</v>
      </c>
      <c r="E347">
        <v>0</v>
      </c>
      <c r="F347">
        <v>1</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1</v>
      </c>
      <c r="BY347">
        <v>1</v>
      </c>
      <c r="BZ347">
        <v>0</v>
      </c>
      <c r="CA347">
        <v>0</v>
      </c>
      <c r="CB347">
        <v>0</v>
      </c>
      <c r="CC347">
        <v>0</v>
      </c>
      <c r="CD347">
        <v>0</v>
      </c>
      <c r="CE347">
        <v>1</v>
      </c>
      <c r="CF347">
        <v>0</v>
      </c>
      <c r="CG347">
        <v>0</v>
      </c>
      <c r="CH347">
        <v>0</v>
      </c>
      <c r="CI347">
        <v>0</v>
      </c>
      <c r="CJ347">
        <v>1</v>
      </c>
      <c r="CK347">
        <v>1</v>
      </c>
      <c r="CL347">
        <v>1</v>
      </c>
      <c r="CM347">
        <v>0</v>
      </c>
      <c r="CN347">
        <v>0</v>
      </c>
      <c r="CO347">
        <v>1</v>
      </c>
      <c r="CP347">
        <v>0</v>
      </c>
      <c r="CQ347">
        <v>1</v>
      </c>
      <c r="CR347">
        <v>0</v>
      </c>
      <c r="CS347">
        <v>0</v>
      </c>
      <c r="CT347">
        <v>0</v>
      </c>
      <c r="CU347">
        <v>0</v>
      </c>
      <c r="CV347">
        <v>0</v>
      </c>
      <c r="CW347">
        <v>0</v>
      </c>
      <c r="CX347">
        <v>0</v>
      </c>
      <c r="CY347">
        <v>0</v>
      </c>
      <c r="CZ347">
        <v>0</v>
      </c>
      <c r="DA347">
        <v>0</v>
      </c>
      <c r="DB347">
        <v>0</v>
      </c>
      <c r="DC347">
        <v>0</v>
      </c>
      <c r="DD347">
        <v>0</v>
      </c>
      <c r="DE347">
        <v>0</v>
      </c>
      <c r="DF347">
        <v>0</v>
      </c>
      <c r="DG347">
        <v>0</v>
      </c>
      <c r="DH347">
        <v>1</v>
      </c>
      <c r="DI347">
        <v>0</v>
      </c>
      <c r="DJ347">
        <v>0</v>
      </c>
      <c r="DK347">
        <v>0</v>
      </c>
      <c r="DL347">
        <v>0</v>
      </c>
      <c r="DM347">
        <v>0</v>
      </c>
      <c r="DN347">
        <v>0</v>
      </c>
      <c r="DO347">
        <v>0</v>
      </c>
      <c r="DP347">
        <v>0</v>
      </c>
      <c r="DQ347">
        <v>0</v>
      </c>
      <c r="DR347">
        <v>0</v>
      </c>
      <c r="DS347">
        <v>1</v>
      </c>
      <c r="DT347">
        <v>0</v>
      </c>
      <c r="DU347">
        <v>0</v>
      </c>
      <c r="DV347">
        <v>0</v>
      </c>
      <c r="DW347">
        <v>0</v>
      </c>
      <c r="DX347">
        <v>0</v>
      </c>
      <c r="DY347">
        <v>0</v>
      </c>
      <c r="DZ347">
        <v>0</v>
      </c>
      <c r="EA347">
        <v>0</v>
      </c>
      <c r="EB347">
        <v>0</v>
      </c>
      <c r="EC347">
        <v>0</v>
      </c>
      <c r="ED347">
        <v>0</v>
      </c>
      <c r="EE347">
        <v>0</v>
      </c>
      <c r="EF347">
        <v>0</v>
      </c>
      <c r="EG347">
        <v>13</v>
      </c>
    </row>
    <row r="348" spans="1:137" x14ac:dyDescent="0.25">
      <c r="A348" t="s">
        <v>91</v>
      </c>
      <c r="B348">
        <v>1997</v>
      </c>
      <c r="C348">
        <v>0</v>
      </c>
      <c r="D348">
        <v>0</v>
      </c>
      <c r="E348">
        <v>0</v>
      </c>
      <c r="F348">
        <v>0</v>
      </c>
      <c r="G348">
        <v>0</v>
      </c>
      <c r="H348">
        <v>0</v>
      </c>
      <c r="I348">
        <v>0</v>
      </c>
      <c r="J348">
        <v>0</v>
      </c>
      <c r="K348">
        <v>0</v>
      </c>
      <c r="L348">
        <v>0</v>
      </c>
      <c r="M348">
        <v>0</v>
      </c>
      <c r="N348">
        <v>0</v>
      </c>
      <c r="O348">
        <v>0</v>
      </c>
      <c r="P348">
        <v>0</v>
      </c>
      <c r="Q348">
        <v>0</v>
      </c>
      <c r="R348">
        <v>0</v>
      </c>
      <c r="S348">
        <v>1</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1</v>
      </c>
      <c r="CT348">
        <v>0</v>
      </c>
      <c r="CU348">
        <v>0</v>
      </c>
      <c r="CV348">
        <v>0</v>
      </c>
      <c r="CW348">
        <v>0</v>
      </c>
      <c r="CX348">
        <v>0</v>
      </c>
      <c r="CY348">
        <v>0</v>
      </c>
      <c r="CZ348">
        <v>0</v>
      </c>
      <c r="DA348">
        <v>0</v>
      </c>
      <c r="DB348">
        <v>0</v>
      </c>
      <c r="DC348">
        <v>0</v>
      </c>
      <c r="DD348">
        <v>0</v>
      </c>
      <c r="DE348">
        <v>0</v>
      </c>
      <c r="DF348">
        <v>0</v>
      </c>
      <c r="DG348">
        <v>0</v>
      </c>
      <c r="DH348">
        <v>1</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3</v>
      </c>
    </row>
    <row r="349" spans="1:137" x14ac:dyDescent="0.25">
      <c r="A349" t="s">
        <v>89</v>
      </c>
      <c r="B349">
        <v>1997</v>
      </c>
      <c r="C349">
        <v>1</v>
      </c>
      <c r="D349">
        <v>1</v>
      </c>
      <c r="E349">
        <v>0</v>
      </c>
      <c r="F349">
        <v>1</v>
      </c>
      <c r="G349">
        <v>0</v>
      </c>
      <c r="H349">
        <v>0</v>
      </c>
      <c r="I349">
        <v>0</v>
      </c>
      <c r="J349">
        <v>0</v>
      </c>
      <c r="K349">
        <v>0</v>
      </c>
      <c r="L349">
        <v>0</v>
      </c>
      <c r="M349">
        <v>0</v>
      </c>
      <c r="N349">
        <v>0</v>
      </c>
      <c r="O349">
        <v>1</v>
      </c>
      <c r="P349">
        <v>0</v>
      </c>
      <c r="Q349">
        <v>0</v>
      </c>
      <c r="R349">
        <v>0</v>
      </c>
      <c r="S349">
        <v>0</v>
      </c>
      <c r="T349">
        <v>0</v>
      </c>
      <c r="U349">
        <v>0</v>
      </c>
      <c r="V349">
        <v>0</v>
      </c>
      <c r="W349">
        <v>0</v>
      </c>
      <c r="X349">
        <v>0</v>
      </c>
      <c r="Y349">
        <v>0</v>
      </c>
      <c r="Z349">
        <v>0</v>
      </c>
      <c r="AA349">
        <v>0</v>
      </c>
      <c r="AB349">
        <v>0</v>
      </c>
      <c r="AC349">
        <v>0</v>
      </c>
      <c r="AD349">
        <v>0</v>
      </c>
      <c r="AE349">
        <v>0</v>
      </c>
      <c r="AF349">
        <v>1</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1</v>
      </c>
      <c r="BW349">
        <v>0</v>
      </c>
      <c r="BX349">
        <v>1</v>
      </c>
      <c r="BY349">
        <v>1</v>
      </c>
      <c r="BZ349">
        <v>0</v>
      </c>
      <c r="CA349">
        <v>0</v>
      </c>
      <c r="CB349">
        <v>0</v>
      </c>
      <c r="CC349">
        <v>0</v>
      </c>
      <c r="CD349">
        <v>0</v>
      </c>
      <c r="CE349">
        <v>0</v>
      </c>
      <c r="CF349">
        <v>0</v>
      </c>
      <c r="CG349">
        <v>1</v>
      </c>
      <c r="CH349">
        <v>0</v>
      </c>
      <c r="CI349">
        <v>0</v>
      </c>
      <c r="CJ349">
        <v>0</v>
      </c>
      <c r="CK349">
        <v>0</v>
      </c>
      <c r="CL349">
        <v>1</v>
      </c>
      <c r="CM349">
        <v>0</v>
      </c>
      <c r="CN349">
        <v>0</v>
      </c>
      <c r="CO349">
        <v>1</v>
      </c>
      <c r="CP349">
        <v>0</v>
      </c>
      <c r="CQ349">
        <v>1</v>
      </c>
      <c r="CR349">
        <v>1</v>
      </c>
      <c r="CS349">
        <v>1</v>
      </c>
      <c r="CT349">
        <v>0</v>
      </c>
      <c r="CU349">
        <v>0</v>
      </c>
      <c r="CV349">
        <v>0</v>
      </c>
      <c r="CW349">
        <v>0</v>
      </c>
      <c r="CX349">
        <v>0</v>
      </c>
      <c r="CY349">
        <v>0</v>
      </c>
      <c r="CZ349">
        <v>0</v>
      </c>
      <c r="DA349">
        <v>0</v>
      </c>
      <c r="DB349">
        <v>0</v>
      </c>
      <c r="DC349">
        <v>0</v>
      </c>
      <c r="DD349">
        <v>0</v>
      </c>
      <c r="DE349">
        <v>0</v>
      </c>
      <c r="DF349">
        <v>0</v>
      </c>
      <c r="DG349">
        <v>0</v>
      </c>
      <c r="DH349">
        <v>1</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15</v>
      </c>
    </row>
    <row r="350" spans="1:137" x14ac:dyDescent="0.25">
      <c r="A350" t="s">
        <v>93</v>
      </c>
      <c r="B350">
        <v>1997</v>
      </c>
      <c r="C350">
        <v>1</v>
      </c>
      <c r="D350">
        <v>1</v>
      </c>
      <c r="E350">
        <v>1</v>
      </c>
      <c r="F350">
        <v>1</v>
      </c>
      <c r="G350">
        <v>0</v>
      </c>
      <c r="H350">
        <v>0</v>
      </c>
      <c r="I350">
        <v>0</v>
      </c>
      <c r="J350">
        <v>0</v>
      </c>
      <c r="K350">
        <v>0</v>
      </c>
      <c r="L350">
        <v>0</v>
      </c>
      <c r="M350">
        <v>0</v>
      </c>
      <c r="N350">
        <v>1</v>
      </c>
      <c r="O350">
        <v>1</v>
      </c>
      <c r="P350">
        <v>0</v>
      </c>
      <c r="Q350">
        <v>0</v>
      </c>
      <c r="R350">
        <v>0</v>
      </c>
      <c r="S350">
        <v>1</v>
      </c>
      <c r="T350">
        <v>0</v>
      </c>
      <c r="U350">
        <v>0</v>
      </c>
      <c r="V350">
        <v>0</v>
      </c>
      <c r="W350">
        <v>1</v>
      </c>
      <c r="X350">
        <v>1</v>
      </c>
      <c r="Y350">
        <v>0</v>
      </c>
      <c r="Z350">
        <v>0</v>
      </c>
      <c r="AA350">
        <v>0</v>
      </c>
      <c r="AB350">
        <v>0</v>
      </c>
      <c r="AC350">
        <v>1</v>
      </c>
      <c r="AD350">
        <v>0</v>
      </c>
      <c r="AE350">
        <v>0</v>
      </c>
      <c r="AF350">
        <v>0</v>
      </c>
      <c r="AG350">
        <v>0</v>
      </c>
      <c r="AH350">
        <v>0</v>
      </c>
      <c r="AI350">
        <v>0</v>
      </c>
      <c r="AJ350">
        <v>0</v>
      </c>
      <c r="AK350">
        <v>0</v>
      </c>
      <c r="AL350">
        <v>0</v>
      </c>
      <c r="AM350">
        <v>0</v>
      </c>
      <c r="AN350">
        <v>0</v>
      </c>
      <c r="AO350">
        <v>0</v>
      </c>
      <c r="AP350">
        <v>0</v>
      </c>
      <c r="AQ350">
        <v>0</v>
      </c>
      <c r="AR350">
        <v>0</v>
      </c>
      <c r="AS350">
        <v>0</v>
      </c>
      <c r="AT350">
        <v>0</v>
      </c>
      <c r="AU350">
        <v>1</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1</v>
      </c>
      <c r="CH350">
        <v>0</v>
      </c>
      <c r="CI350">
        <v>0</v>
      </c>
      <c r="CJ350">
        <v>0</v>
      </c>
      <c r="CK350">
        <v>0</v>
      </c>
      <c r="CL350">
        <v>1</v>
      </c>
      <c r="CM350">
        <v>0</v>
      </c>
      <c r="CN350">
        <v>0</v>
      </c>
      <c r="CO350">
        <v>1</v>
      </c>
      <c r="CP350">
        <v>0</v>
      </c>
      <c r="CQ350">
        <v>1</v>
      </c>
      <c r="CR350">
        <v>1</v>
      </c>
      <c r="CS350">
        <v>1</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1</v>
      </c>
      <c r="DM350">
        <v>1</v>
      </c>
      <c r="DN350">
        <v>0</v>
      </c>
      <c r="DO350">
        <v>0</v>
      </c>
      <c r="DP350">
        <v>0</v>
      </c>
      <c r="DQ350">
        <v>1</v>
      </c>
      <c r="DR350">
        <v>0</v>
      </c>
      <c r="DS350">
        <v>0</v>
      </c>
      <c r="DT350">
        <v>0</v>
      </c>
      <c r="DU350">
        <v>1</v>
      </c>
      <c r="DV350">
        <v>0</v>
      </c>
      <c r="DW350">
        <v>1</v>
      </c>
      <c r="DX350">
        <v>0</v>
      </c>
      <c r="DY350">
        <v>1</v>
      </c>
      <c r="DZ350">
        <v>0</v>
      </c>
      <c r="EA350">
        <v>0</v>
      </c>
      <c r="EB350">
        <v>1</v>
      </c>
      <c r="EC350">
        <v>0</v>
      </c>
      <c r="ED350">
        <v>0</v>
      </c>
      <c r="EE350">
        <v>0</v>
      </c>
      <c r="EF350">
        <v>0</v>
      </c>
      <c r="EG350">
        <v>24</v>
      </c>
    </row>
    <row r="351" spans="1:137" x14ac:dyDescent="0.25">
      <c r="A351" t="s">
        <v>97</v>
      </c>
      <c r="B351">
        <v>1997</v>
      </c>
      <c r="C351">
        <v>1</v>
      </c>
      <c r="D351">
        <v>1</v>
      </c>
      <c r="E351">
        <v>1</v>
      </c>
      <c r="F351">
        <v>1</v>
      </c>
      <c r="G351">
        <v>0</v>
      </c>
      <c r="H351">
        <v>0</v>
      </c>
      <c r="I351">
        <v>1</v>
      </c>
      <c r="J351">
        <v>0</v>
      </c>
      <c r="K351">
        <v>0</v>
      </c>
      <c r="L351">
        <v>0</v>
      </c>
      <c r="M351">
        <v>1</v>
      </c>
      <c r="N351">
        <v>0</v>
      </c>
      <c r="O351">
        <v>0</v>
      </c>
      <c r="P351">
        <v>0</v>
      </c>
      <c r="Q351">
        <v>0</v>
      </c>
      <c r="R351">
        <v>0</v>
      </c>
      <c r="S351">
        <v>0</v>
      </c>
      <c r="T351">
        <v>0</v>
      </c>
      <c r="U351">
        <v>0</v>
      </c>
      <c r="V351">
        <v>0</v>
      </c>
      <c r="W351">
        <v>0</v>
      </c>
      <c r="X351">
        <v>0</v>
      </c>
      <c r="Y351">
        <v>0</v>
      </c>
      <c r="Z351">
        <v>0</v>
      </c>
      <c r="AA351">
        <v>1</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1</v>
      </c>
      <c r="CH351">
        <v>0</v>
      </c>
      <c r="CI351">
        <v>0</v>
      </c>
      <c r="CJ351">
        <v>0</v>
      </c>
      <c r="CK351">
        <v>0</v>
      </c>
      <c r="CL351">
        <v>1</v>
      </c>
      <c r="CM351">
        <v>0</v>
      </c>
      <c r="CN351">
        <v>0</v>
      </c>
      <c r="CO351">
        <v>1</v>
      </c>
      <c r="CP351">
        <v>0</v>
      </c>
      <c r="CQ351">
        <v>0</v>
      </c>
      <c r="CR351">
        <v>1</v>
      </c>
      <c r="CS351">
        <v>1</v>
      </c>
      <c r="CT351">
        <v>0</v>
      </c>
      <c r="CU351">
        <v>0</v>
      </c>
      <c r="CV351">
        <v>0</v>
      </c>
      <c r="CW351">
        <v>0</v>
      </c>
      <c r="CX351">
        <v>0</v>
      </c>
      <c r="CY351">
        <v>0</v>
      </c>
      <c r="CZ351">
        <v>0</v>
      </c>
      <c r="DA351">
        <v>0</v>
      </c>
      <c r="DB351">
        <v>0</v>
      </c>
      <c r="DC351">
        <v>0</v>
      </c>
      <c r="DD351">
        <v>0</v>
      </c>
      <c r="DE351">
        <v>0</v>
      </c>
      <c r="DF351">
        <v>0</v>
      </c>
      <c r="DG351">
        <v>0</v>
      </c>
      <c r="DH351">
        <v>1</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13</v>
      </c>
    </row>
    <row r="352" spans="1:137" x14ac:dyDescent="0.25">
      <c r="A352" t="s">
        <v>95</v>
      </c>
      <c r="B352">
        <v>1997</v>
      </c>
      <c r="C352">
        <v>1</v>
      </c>
      <c r="D352">
        <v>1</v>
      </c>
      <c r="E352">
        <v>1</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0</v>
      </c>
      <c r="AS352">
        <v>0</v>
      </c>
      <c r="AT352">
        <v>0</v>
      </c>
      <c r="AU352">
        <v>1</v>
      </c>
      <c r="AV352">
        <v>0</v>
      </c>
      <c r="AW352">
        <v>0</v>
      </c>
      <c r="AX352">
        <v>0</v>
      </c>
      <c r="AY352">
        <v>0</v>
      </c>
      <c r="AZ352">
        <v>0</v>
      </c>
      <c r="BA352">
        <v>0</v>
      </c>
      <c r="BB352">
        <v>0</v>
      </c>
      <c r="BC352">
        <v>0</v>
      </c>
      <c r="BD352">
        <v>0</v>
      </c>
      <c r="BE352">
        <v>0</v>
      </c>
      <c r="BF352">
        <v>0</v>
      </c>
      <c r="BG352">
        <v>0</v>
      </c>
      <c r="BH352">
        <v>0</v>
      </c>
      <c r="BI352">
        <v>0</v>
      </c>
      <c r="BJ352">
        <v>0</v>
      </c>
      <c r="BK352">
        <v>0</v>
      </c>
      <c r="BL352">
        <v>0</v>
      </c>
      <c r="BM352">
        <v>1</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1</v>
      </c>
      <c r="CH352">
        <v>0</v>
      </c>
      <c r="CI352">
        <v>0</v>
      </c>
      <c r="CJ352">
        <v>0</v>
      </c>
      <c r="CK352">
        <v>0</v>
      </c>
      <c r="CL352">
        <v>1</v>
      </c>
      <c r="CM352">
        <v>1</v>
      </c>
      <c r="CN352">
        <v>1</v>
      </c>
      <c r="CO352">
        <v>1</v>
      </c>
      <c r="CP352">
        <v>0</v>
      </c>
      <c r="CQ352">
        <v>1</v>
      </c>
      <c r="CR352">
        <v>1</v>
      </c>
      <c r="CS352">
        <v>1</v>
      </c>
      <c r="CT352">
        <v>0</v>
      </c>
      <c r="CU352">
        <v>0</v>
      </c>
      <c r="CV352">
        <v>0</v>
      </c>
      <c r="CW352">
        <v>0</v>
      </c>
      <c r="CX352">
        <v>0</v>
      </c>
      <c r="CY352">
        <v>0</v>
      </c>
      <c r="CZ352">
        <v>0</v>
      </c>
      <c r="DA352">
        <v>1</v>
      </c>
      <c r="DB352">
        <v>0</v>
      </c>
      <c r="DC352">
        <v>0</v>
      </c>
      <c r="DD352">
        <v>0</v>
      </c>
      <c r="DE352">
        <v>1</v>
      </c>
      <c r="DF352">
        <v>0</v>
      </c>
      <c r="DG352">
        <v>0</v>
      </c>
      <c r="DH352">
        <v>1</v>
      </c>
      <c r="DI352">
        <v>0</v>
      </c>
      <c r="DJ352">
        <v>0</v>
      </c>
      <c r="DK352">
        <v>0</v>
      </c>
      <c r="DL352">
        <v>0</v>
      </c>
      <c r="DM352">
        <v>0</v>
      </c>
      <c r="DN352">
        <v>0</v>
      </c>
      <c r="DO352">
        <v>0</v>
      </c>
      <c r="DP352">
        <v>0</v>
      </c>
      <c r="DQ352">
        <v>0</v>
      </c>
      <c r="DR352">
        <v>0</v>
      </c>
      <c r="DS352">
        <v>0</v>
      </c>
      <c r="DT352">
        <v>0</v>
      </c>
      <c r="DU352">
        <v>1</v>
      </c>
      <c r="DV352">
        <v>0</v>
      </c>
      <c r="DW352">
        <v>0</v>
      </c>
      <c r="DX352">
        <v>0</v>
      </c>
      <c r="DY352">
        <v>1</v>
      </c>
      <c r="DZ352">
        <v>1</v>
      </c>
      <c r="EA352">
        <v>0</v>
      </c>
      <c r="EB352">
        <v>0</v>
      </c>
      <c r="EC352">
        <v>0</v>
      </c>
      <c r="ED352">
        <v>0</v>
      </c>
      <c r="EE352">
        <v>0</v>
      </c>
      <c r="EF352">
        <v>0</v>
      </c>
      <c r="EG352">
        <v>20</v>
      </c>
    </row>
    <row r="353" spans="1:137" x14ac:dyDescent="0.25">
      <c r="A353" t="s">
        <v>99</v>
      </c>
      <c r="B353">
        <v>1997</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1</v>
      </c>
      <c r="CF353">
        <v>1</v>
      </c>
      <c r="CG353">
        <v>1</v>
      </c>
      <c r="CH353">
        <v>0</v>
      </c>
      <c r="CI353">
        <v>0</v>
      </c>
      <c r="CJ353">
        <v>0</v>
      </c>
      <c r="CK353">
        <v>0</v>
      </c>
      <c r="CL353">
        <v>1</v>
      </c>
      <c r="CM353">
        <v>0</v>
      </c>
      <c r="CN353">
        <v>0</v>
      </c>
      <c r="CO353">
        <v>1</v>
      </c>
      <c r="CP353">
        <v>0</v>
      </c>
      <c r="CQ353">
        <v>1</v>
      </c>
      <c r="CR353">
        <v>1</v>
      </c>
      <c r="CS353">
        <v>1</v>
      </c>
      <c r="CT353">
        <v>0</v>
      </c>
      <c r="CU353">
        <v>0</v>
      </c>
      <c r="CV353">
        <v>0</v>
      </c>
      <c r="CW353">
        <v>0</v>
      </c>
      <c r="CX353">
        <v>0</v>
      </c>
      <c r="CY353">
        <v>0</v>
      </c>
      <c r="CZ353">
        <v>0</v>
      </c>
      <c r="DA353">
        <v>0</v>
      </c>
      <c r="DB353">
        <v>0</v>
      </c>
      <c r="DC353">
        <v>0</v>
      </c>
      <c r="DD353">
        <v>0</v>
      </c>
      <c r="DE353">
        <v>0</v>
      </c>
      <c r="DF353">
        <v>0</v>
      </c>
      <c r="DG353">
        <v>0</v>
      </c>
      <c r="DH353">
        <v>1</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9</v>
      </c>
    </row>
    <row r="354" spans="1:137" x14ac:dyDescent="0.25">
      <c r="A354" t="s">
        <v>3</v>
      </c>
      <c r="B354">
        <v>1998</v>
      </c>
      <c r="C354">
        <v>0</v>
      </c>
      <c r="D354">
        <v>0</v>
      </c>
      <c r="E354">
        <v>0</v>
      </c>
      <c r="F354">
        <v>0</v>
      </c>
      <c r="G354">
        <v>0</v>
      </c>
      <c r="H354">
        <v>0</v>
      </c>
      <c r="I354">
        <v>1</v>
      </c>
      <c r="J354">
        <v>0</v>
      </c>
      <c r="K354">
        <v>0</v>
      </c>
      <c r="L354">
        <v>0</v>
      </c>
      <c r="M354">
        <v>0</v>
      </c>
      <c r="N354">
        <v>0</v>
      </c>
      <c r="O354">
        <v>1</v>
      </c>
      <c r="P354">
        <v>0</v>
      </c>
      <c r="Q354">
        <v>1</v>
      </c>
      <c r="R354">
        <v>0</v>
      </c>
      <c r="S354">
        <v>1</v>
      </c>
      <c r="T354">
        <v>0</v>
      </c>
      <c r="U354">
        <v>1</v>
      </c>
      <c r="V354">
        <v>0</v>
      </c>
      <c r="W354">
        <v>1</v>
      </c>
      <c r="X354">
        <v>1</v>
      </c>
      <c r="Y354">
        <v>0</v>
      </c>
      <c r="Z354">
        <v>0</v>
      </c>
      <c r="AA354">
        <v>1</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1</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1</v>
      </c>
      <c r="CM354">
        <v>1</v>
      </c>
      <c r="CN354">
        <v>1</v>
      </c>
      <c r="CO354">
        <v>0</v>
      </c>
      <c r="CP354">
        <v>0</v>
      </c>
      <c r="CQ354">
        <v>0</v>
      </c>
      <c r="CR354">
        <v>0</v>
      </c>
      <c r="CS354">
        <v>1</v>
      </c>
      <c r="CT354">
        <v>0</v>
      </c>
      <c r="CU354">
        <v>0</v>
      </c>
      <c r="CV354">
        <v>0</v>
      </c>
      <c r="CW354">
        <v>0</v>
      </c>
      <c r="CX354">
        <v>0</v>
      </c>
      <c r="CY354">
        <v>0</v>
      </c>
      <c r="CZ354">
        <v>0</v>
      </c>
      <c r="DA354">
        <v>0</v>
      </c>
      <c r="DB354">
        <v>0</v>
      </c>
      <c r="DC354">
        <v>0</v>
      </c>
      <c r="DD354">
        <v>0</v>
      </c>
      <c r="DE354">
        <v>0</v>
      </c>
      <c r="DF354">
        <v>0</v>
      </c>
      <c r="DG354">
        <v>0</v>
      </c>
      <c r="DH354">
        <v>1</v>
      </c>
      <c r="DI354">
        <v>0</v>
      </c>
      <c r="DJ354">
        <v>0</v>
      </c>
      <c r="DK354">
        <v>1</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1</v>
      </c>
      <c r="EG354">
        <v>16</v>
      </c>
    </row>
    <row r="355" spans="1:137" x14ac:dyDescent="0.25">
      <c r="A355" t="s">
        <v>1</v>
      </c>
      <c r="B355">
        <v>1998</v>
      </c>
      <c r="C355">
        <v>1</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1</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1</v>
      </c>
      <c r="CH355">
        <v>0</v>
      </c>
      <c r="CI355">
        <v>0</v>
      </c>
      <c r="CJ355">
        <v>0</v>
      </c>
      <c r="CK355">
        <v>0</v>
      </c>
      <c r="CL355">
        <v>1</v>
      </c>
      <c r="CM355">
        <v>0</v>
      </c>
      <c r="CN355">
        <v>0</v>
      </c>
      <c r="CO355">
        <v>1</v>
      </c>
      <c r="CP355">
        <v>0</v>
      </c>
      <c r="CQ355">
        <v>0</v>
      </c>
      <c r="CR355">
        <v>1</v>
      </c>
      <c r="CS355">
        <v>1</v>
      </c>
      <c r="CT355">
        <v>0</v>
      </c>
      <c r="CU355">
        <v>0</v>
      </c>
      <c r="CV355">
        <v>0</v>
      </c>
      <c r="CW355">
        <v>0</v>
      </c>
      <c r="CX355">
        <v>0</v>
      </c>
      <c r="CY355">
        <v>0</v>
      </c>
      <c r="CZ355">
        <v>0</v>
      </c>
      <c r="DA355">
        <v>0</v>
      </c>
      <c r="DB355">
        <v>0</v>
      </c>
      <c r="DC355">
        <v>0</v>
      </c>
      <c r="DD355">
        <v>0</v>
      </c>
      <c r="DE355">
        <v>0</v>
      </c>
      <c r="DF355">
        <v>0</v>
      </c>
      <c r="DG355">
        <v>0</v>
      </c>
      <c r="DH355">
        <v>1</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8</v>
      </c>
    </row>
    <row r="356" spans="1:137" x14ac:dyDescent="0.25">
      <c r="A356" t="s">
        <v>7</v>
      </c>
      <c r="B356">
        <v>1998</v>
      </c>
      <c r="C356">
        <v>1</v>
      </c>
      <c r="D356">
        <v>1</v>
      </c>
      <c r="E356">
        <v>1</v>
      </c>
      <c r="F356">
        <v>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1</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1</v>
      </c>
      <c r="CM356">
        <v>0</v>
      </c>
      <c r="CN356">
        <v>0</v>
      </c>
      <c r="CO356">
        <v>1</v>
      </c>
      <c r="CP356">
        <v>0</v>
      </c>
      <c r="CQ356">
        <v>1</v>
      </c>
      <c r="CR356">
        <v>1</v>
      </c>
      <c r="CS356">
        <v>1</v>
      </c>
      <c r="CT356">
        <v>0</v>
      </c>
      <c r="CU356">
        <v>0</v>
      </c>
      <c r="CV356">
        <v>0</v>
      </c>
      <c r="CW356">
        <v>0</v>
      </c>
      <c r="CX356">
        <v>0</v>
      </c>
      <c r="CY356">
        <v>0</v>
      </c>
      <c r="CZ356">
        <v>0</v>
      </c>
      <c r="DA356">
        <v>0</v>
      </c>
      <c r="DB356">
        <v>0</v>
      </c>
      <c r="DC356">
        <v>0</v>
      </c>
      <c r="DD356">
        <v>0</v>
      </c>
      <c r="DE356">
        <v>0</v>
      </c>
      <c r="DF356">
        <v>0</v>
      </c>
      <c r="DG356">
        <v>0</v>
      </c>
      <c r="DH356">
        <v>1</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1</v>
      </c>
      <c r="EG356">
        <v>12</v>
      </c>
    </row>
    <row r="357" spans="1:137" x14ac:dyDescent="0.25">
      <c r="A357" t="s">
        <v>5</v>
      </c>
      <c r="B357">
        <v>1998</v>
      </c>
      <c r="C357">
        <v>1</v>
      </c>
      <c r="D357">
        <v>1</v>
      </c>
      <c r="E357">
        <v>0</v>
      </c>
      <c r="F357">
        <v>1</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1</v>
      </c>
      <c r="CF357">
        <v>1</v>
      </c>
      <c r="CG357">
        <v>1</v>
      </c>
      <c r="CH357">
        <v>0</v>
      </c>
      <c r="CI357">
        <v>0</v>
      </c>
      <c r="CJ357">
        <v>0</v>
      </c>
      <c r="CK357">
        <v>0</v>
      </c>
      <c r="CL357">
        <v>1</v>
      </c>
      <c r="CM357">
        <v>0</v>
      </c>
      <c r="CN357">
        <v>0</v>
      </c>
      <c r="CO357">
        <v>0</v>
      </c>
      <c r="CP357">
        <v>0</v>
      </c>
      <c r="CQ357">
        <v>1</v>
      </c>
      <c r="CR357">
        <v>1</v>
      </c>
      <c r="CS357">
        <v>1</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1</v>
      </c>
      <c r="EG357">
        <v>11</v>
      </c>
    </row>
    <row r="358" spans="1:137" x14ac:dyDescent="0.25">
      <c r="A358" t="s">
        <v>9</v>
      </c>
      <c r="B358">
        <v>1998</v>
      </c>
      <c r="C358">
        <v>1</v>
      </c>
      <c r="D358">
        <v>1</v>
      </c>
      <c r="E358">
        <v>0</v>
      </c>
      <c r="F358">
        <v>1</v>
      </c>
      <c r="G358">
        <v>0</v>
      </c>
      <c r="H358">
        <v>0</v>
      </c>
      <c r="I358">
        <v>1</v>
      </c>
      <c r="J358">
        <v>0</v>
      </c>
      <c r="K358">
        <v>1</v>
      </c>
      <c r="L358">
        <v>1</v>
      </c>
      <c r="M358">
        <v>1</v>
      </c>
      <c r="N358">
        <v>1</v>
      </c>
      <c r="O358">
        <v>1</v>
      </c>
      <c r="P358">
        <v>1</v>
      </c>
      <c r="Q358">
        <v>1</v>
      </c>
      <c r="R358">
        <v>1</v>
      </c>
      <c r="S358">
        <v>1</v>
      </c>
      <c r="T358">
        <v>1</v>
      </c>
      <c r="U358">
        <v>1</v>
      </c>
      <c r="V358">
        <v>1</v>
      </c>
      <c r="W358">
        <v>1</v>
      </c>
      <c r="X358">
        <v>1</v>
      </c>
      <c r="Y358">
        <v>0</v>
      </c>
      <c r="Z358">
        <v>1</v>
      </c>
      <c r="AA358">
        <v>1</v>
      </c>
      <c r="AB358">
        <v>0</v>
      </c>
      <c r="AC358">
        <v>0</v>
      </c>
      <c r="AD358">
        <v>0</v>
      </c>
      <c r="AE358">
        <v>0</v>
      </c>
      <c r="AF358">
        <v>1</v>
      </c>
      <c r="AG358">
        <v>0</v>
      </c>
      <c r="AH358">
        <v>1</v>
      </c>
      <c r="AI358">
        <v>0</v>
      </c>
      <c r="AJ358">
        <v>0</v>
      </c>
      <c r="AK358">
        <v>0</v>
      </c>
      <c r="AL358">
        <v>0</v>
      </c>
      <c r="AM358">
        <v>1</v>
      </c>
      <c r="AN358">
        <v>0</v>
      </c>
      <c r="AO358">
        <v>1</v>
      </c>
      <c r="AP358">
        <v>1</v>
      </c>
      <c r="AQ358">
        <v>1</v>
      </c>
      <c r="AR358">
        <v>0</v>
      </c>
      <c r="AS358">
        <v>0</v>
      </c>
      <c r="AT358">
        <v>0</v>
      </c>
      <c r="AU358">
        <v>0</v>
      </c>
      <c r="AV358">
        <v>0</v>
      </c>
      <c r="AW358">
        <v>0</v>
      </c>
      <c r="AX358">
        <v>1</v>
      </c>
      <c r="AY358">
        <v>1</v>
      </c>
      <c r="AZ358">
        <v>1</v>
      </c>
      <c r="BA358">
        <v>1</v>
      </c>
      <c r="BB358">
        <v>1</v>
      </c>
      <c r="BC358">
        <v>1</v>
      </c>
      <c r="BD358">
        <v>1</v>
      </c>
      <c r="BE358">
        <v>1</v>
      </c>
      <c r="BF358">
        <v>1</v>
      </c>
      <c r="BG358">
        <v>0</v>
      </c>
      <c r="BH358">
        <v>1</v>
      </c>
      <c r="BI358">
        <v>1</v>
      </c>
      <c r="BJ358">
        <v>1</v>
      </c>
      <c r="BK358">
        <v>1</v>
      </c>
      <c r="BL358">
        <v>1</v>
      </c>
      <c r="BM358">
        <v>1</v>
      </c>
      <c r="BN358">
        <v>1</v>
      </c>
      <c r="BO358">
        <v>0</v>
      </c>
      <c r="BP358">
        <v>1</v>
      </c>
      <c r="BQ358">
        <v>1</v>
      </c>
      <c r="BR358">
        <v>1</v>
      </c>
      <c r="BS358">
        <v>0</v>
      </c>
      <c r="BT358">
        <v>0</v>
      </c>
      <c r="BU358">
        <v>0</v>
      </c>
      <c r="BV358">
        <v>0</v>
      </c>
      <c r="BW358">
        <v>1</v>
      </c>
      <c r="BX358">
        <v>1</v>
      </c>
      <c r="BY358">
        <v>1</v>
      </c>
      <c r="BZ358">
        <v>1</v>
      </c>
      <c r="CA358">
        <v>1</v>
      </c>
      <c r="CB358">
        <v>0</v>
      </c>
      <c r="CC358">
        <v>0</v>
      </c>
      <c r="CD358">
        <v>0</v>
      </c>
      <c r="CE358">
        <v>1</v>
      </c>
      <c r="CF358">
        <v>0</v>
      </c>
      <c r="CG358">
        <v>0</v>
      </c>
      <c r="CH358">
        <v>0</v>
      </c>
      <c r="CI358">
        <v>1</v>
      </c>
      <c r="CJ358">
        <v>1</v>
      </c>
      <c r="CK358">
        <v>1</v>
      </c>
      <c r="CL358">
        <v>1</v>
      </c>
      <c r="CM358">
        <v>1</v>
      </c>
      <c r="CN358">
        <v>1</v>
      </c>
      <c r="CO358">
        <v>1</v>
      </c>
      <c r="CP358">
        <v>0</v>
      </c>
      <c r="CQ358">
        <v>1</v>
      </c>
      <c r="CR358">
        <v>1</v>
      </c>
      <c r="CS358">
        <v>1</v>
      </c>
      <c r="CT358">
        <v>0</v>
      </c>
      <c r="CU358">
        <v>0</v>
      </c>
      <c r="CV358">
        <v>0</v>
      </c>
      <c r="CW358">
        <v>0</v>
      </c>
      <c r="CX358">
        <v>0</v>
      </c>
      <c r="CY358">
        <v>0</v>
      </c>
      <c r="CZ358">
        <v>0</v>
      </c>
      <c r="DA358">
        <v>1</v>
      </c>
      <c r="DB358">
        <v>0</v>
      </c>
      <c r="DC358">
        <v>1</v>
      </c>
      <c r="DD358">
        <v>1</v>
      </c>
      <c r="DE358">
        <v>1</v>
      </c>
      <c r="DF358">
        <v>0</v>
      </c>
      <c r="DG358">
        <v>0</v>
      </c>
      <c r="DH358">
        <v>0</v>
      </c>
      <c r="DI358">
        <v>0</v>
      </c>
      <c r="DJ358">
        <v>1</v>
      </c>
      <c r="DK358">
        <v>1</v>
      </c>
      <c r="DL358">
        <v>1</v>
      </c>
      <c r="DM358">
        <v>1</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1</v>
      </c>
      <c r="EG358">
        <v>70</v>
      </c>
    </row>
    <row r="359" spans="1:137" x14ac:dyDescent="0.25">
      <c r="A359" t="s">
        <v>11</v>
      </c>
      <c r="B359">
        <v>1998</v>
      </c>
      <c r="C359">
        <v>1</v>
      </c>
      <c r="D359">
        <v>0</v>
      </c>
      <c r="E359">
        <v>0</v>
      </c>
      <c r="F359">
        <v>0</v>
      </c>
      <c r="G359">
        <v>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1</v>
      </c>
      <c r="CF359">
        <v>0</v>
      </c>
      <c r="CG359">
        <v>0</v>
      </c>
      <c r="CH359">
        <v>0</v>
      </c>
      <c r="CI359">
        <v>0</v>
      </c>
      <c r="CJ359">
        <v>0</v>
      </c>
      <c r="CK359">
        <v>0</v>
      </c>
      <c r="CL359">
        <v>1</v>
      </c>
      <c r="CM359">
        <v>1</v>
      </c>
      <c r="CN359">
        <v>0</v>
      </c>
      <c r="CO359">
        <v>0</v>
      </c>
      <c r="CP359">
        <v>0</v>
      </c>
      <c r="CQ359">
        <v>0</v>
      </c>
      <c r="CR359">
        <v>0</v>
      </c>
      <c r="CS359">
        <v>1</v>
      </c>
      <c r="CT359">
        <v>0</v>
      </c>
      <c r="CU359">
        <v>0</v>
      </c>
      <c r="CV359">
        <v>0</v>
      </c>
      <c r="CW359">
        <v>0</v>
      </c>
      <c r="CX359">
        <v>0</v>
      </c>
      <c r="CY359">
        <v>0</v>
      </c>
      <c r="CZ359">
        <v>0</v>
      </c>
      <c r="DA359">
        <v>0</v>
      </c>
      <c r="DB359">
        <v>0</v>
      </c>
      <c r="DC359">
        <v>0</v>
      </c>
      <c r="DD359">
        <v>0</v>
      </c>
      <c r="DE359">
        <v>0</v>
      </c>
      <c r="DF359">
        <v>0</v>
      </c>
      <c r="DG359">
        <v>0</v>
      </c>
      <c r="DH359">
        <v>1</v>
      </c>
      <c r="DI359">
        <v>1</v>
      </c>
      <c r="DJ359">
        <v>1</v>
      </c>
      <c r="DK359">
        <v>1</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1</v>
      </c>
      <c r="EG359">
        <v>11</v>
      </c>
    </row>
    <row r="360" spans="1:137" x14ac:dyDescent="0.25">
      <c r="A360" t="s">
        <v>13</v>
      </c>
      <c r="B360">
        <v>1998</v>
      </c>
      <c r="C360">
        <v>1</v>
      </c>
      <c r="D360">
        <v>1</v>
      </c>
      <c r="E360">
        <v>0</v>
      </c>
      <c r="F360">
        <v>0</v>
      </c>
      <c r="G360">
        <v>1</v>
      </c>
      <c r="H360">
        <v>0</v>
      </c>
      <c r="I360">
        <v>0</v>
      </c>
      <c r="J360">
        <v>0</v>
      </c>
      <c r="K360">
        <v>0</v>
      </c>
      <c r="L360">
        <v>1</v>
      </c>
      <c r="M360">
        <v>1</v>
      </c>
      <c r="N360">
        <v>0</v>
      </c>
      <c r="O360">
        <v>1</v>
      </c>
      <c r="P360">
        <v>1</v>
      </c>
      <c r="Q360">
        <v>1</v>
      </c>
      <c r="R360">
        <v>1</v>
      </c>
      <c r="S360">
        <v>1</v>
      </c>
      <c r="T360">
        <v>1</v>
      </c>
      <c r="U360">
        <v>1</v>
      </c>
      <c r="V360">
        <v>1</v>
      </c>
      <c r="W360">
        <v>1</v>
      </c>
      <c r="X360">
        <v>1</v>
      </c>
      <c r="Y360">
        <v>0</v>
      </c>
      <c r="Z360">
        <v>0</v>
      </c>
      <c r="AA360">
        <v>1</v>
      </c>
      <c r="AB360">
        <v>0</v>
      </c>
      <c r="AC360">
        <v>0</v>
      </c>
      <c r="AD360">
        <v>0</v>
      </c>
      <c r="AE360">
        <v>0</v>
      </c>
      <c r="AF360">
        <v>1</v>
      </c>
      <c r="AG360">
        <v>1</v>
      </c>
      <c r="AH360">
        <v>1</v>
      </c>
      <c r="AI360">
        <v>1</v>
      </c>
      <c r="AJ360">
        <v>0</v>
      </c>
      <c r="AK360">
        <v>0</v>
      </c>
      <c r="AL360">
        <v>0</v>
      </c>
      <c r="AM360">
        <v>0</v>
      </c>
      <c r="AN360">
        <v>0</v>
      </c>
      <c r="AO360">
        <v>0</v>
      </c>
      <c r="AP360">
        <v>1</v>
      </c>
      <c r="AQ360">
        <v>0</v>
      </c>
      <c r="AR360">
        <v>0</v>
      </c>
      <c r="AS360">
        <v>0</v>
      </c>
      <c r="AT360">
        <v>1</v>
      </c>
      <c r="AU360">
        <v>0</v>
      </c>
      <c r="AV360">
        <v>0</v>
      </c>
      <c r="AW360">
        <v>0</v>
      </c>
      <c r="AX360">
        <v>0</v>
      </c>
      <c r="AY360">
        <v>0</v>
      </c>
      <c r="AZ360">
        <v>0</v>
      </c>
      <c r="BA360">
        <v>1</v>
      </c>
      <c r="BB360">
        <v>0</v>
      </c>
      <c r="BC360">
        <v>1</v>
      </c>
      <c r="BD360">
        <v>0</v>
      </c>
      <c r="BE360">
        <v>1</v>
      </c>
      <c r="BF360">
        <v>1</v>
      </c>
      <c r="BG360">
        <v>0</v>
      </c>
      <c r="BH360">
        <v>0</v>
      </c>
      <c r="BI360">
        <v>1</v>
      </c>
      <c r="BJ360">
        <v>1</v>
      </c>
      <c r="BK360">
        <v>1</v>
      </c>
      <c r="BL360">
        <v>0</v>
      </c>
      <c r="BM360">
        <v>0</v>
      </c>
      <c r="BN360">
        <v>1</v>
      </c>
      <c r="BO360">
        <v>0</v>
      </c>
      <c r="BP360">
        <v>1</v>
      </c>
      <c r="BQ360">
        <v>1</v>
      </c>
      <c r="BR360">
        <v>1</v>
      </c>
      <c r="BS360">
        <v>0</v>
      </c>
      <c r="BT360">
        <v>0</v>
      </c>
      <c r="BU360">
        <v>0</v>
      </c>
      <c r="BV360">
        <v>0</v>
      </c>
      <c r="BW360">
        <v>0</v>
      </c>
      <c r="BX360">
        <v>1</v>
      </c>
      <c r="BY360">
        <v>1</v>
      </c>
      <c r="BZ360">
        <v>0</v>
      </c>
      <c r="CA360">
        <v>0</v>
      </c>
      <c r="CB360">
        <v>0</v>
      </c>
      <c r="CC360">
        <v>0</v>
      </c>
      <c r="CD360">
        <v>0</v>
      </c>
      <c r="CE360">
        <v>0</v>
      </c>
      <c r="CF360">
        <v>0</v>
      </c>
      <c r="CG360">
        <v>1</v>
      </c>
      <c r="CH360">
        <v>0</v>
      </c>
      <c r="CI360">
        <v>1</v>
      </c>
      <c r="CJ360">
        <v>1</v>
      </c>
      <c r="CK360">
        <v>1</v>
      </c>
      <c r="CL360">
        <v>1</v>
      </c>
      <c r="CM360">
        <v>1</v>
      </c>
      <c r="CN360">
        <v>0</v>
      </c>
      <c r="CO360">
        <v>1</v>
      </c>
      <c r="CP360">
        <v>0</v>
      </c>
      <c r="CQ360">
        <v>1</v>
      </c>
      <c r="CR360">
        <v>0</v>
      </c>
      <c r="CS360">
        <v>1</v>
      </c>
      <c r="CT360">
        <v>0</v>
      </c>
      <c r="CU360">
        <v>1</v>
      </c>
      <c r="CV360">
        <v>1</v>
      </c>
      <c r="CW360">
        <v>0</v>
      </c>
      <c r="CX360">
        <v>0</v>
      </c>
      <c r="CY360">
        <v>0</v>
      </c>
      <c r="CZ360">
        <v>0</v>
      </c>
      <c r="DA360">
        <v>1</v>
      </c>
      <c r="DB360">
        <v>0</v>
      </c>
      <c r="DC360">
        <v>0</v>
      </c>
      <c r="DD360">
        <v>1</v>
      </c>
      <c r="DE360">
        <v>1</v>
      </c>
      <c r="DF360">
        <v>0</v>
      </c>
      <c r="DG360">
        <v>0</v>
      </c>
      <c r="DH360">
        <v>1</v>
      </c>
      <c r="DI360">
        <v>1</v>
      </c>
      <c r="DJ360">
        <v>1</v>
      </c>
      <c r="DK360">
        <v>1</v>
      </c>
      <c r="DL360">
        <v>1</v>
      </c>
      <c r="DM360">
        <v>1</v>
      </c>
      <c r="DN360">
        <v>1</v>
      </c>
      <c r="DO360">
        <v>1</v>
      </c>
      <c r="DP360">
        <v>1</v>
      </c>
      <c r="DQ360">
        <v>0</v>
      </c>
      <c r="DR360">
        <v>0</v>
      </c>
      <c r="DS360">
        <v>0</v>
      </c>
      <c r="DT360">
        <v>0</v>
      </c>
      <c r="DU360">
        <v>1</v>
      </c>
      <c r="DV360">
        <v>0</v>
      </c>
      <c r="DW360">
        <v>0</v>
      </c>
      <c r="DX360">
        <v>0</v>
      </c>
      <c r="DY360">
        <v>1</v>
      </c>
      <c r="DZ360">
        <v>1</v>
      </c>
      <c r="EA360">
        <v>0</v>
      </c>
      <c r="EB360">
        <v>0</v>
      </c>
      <c r="EC360">
        <v>0</v>
      </c>
      <c r="ED360">
        <v>0</v>
      </c>
      <c r="EE360">
        <v>0</v>
      </c>
      <c r="EF360">
        <v>1</v>
      </c>
      <c r="EG360">
        <v>62</v>
      </c>
    </row>
    <row r="361" spans="1:137" x14ac:dyDescent="0.25">
      <c r="A361" t="s">
        <v>15</v>
      </c>
      <c r="B361">
        <v>1998</v>
      </c>
      <c r="C361">
        <v>1</v>
      </c>
      <c r="D361">
        <v>1</v>
      </c>
      <c r="E361">
        <v>0</v>
      </c>
      <c r="F361">
        <v>1</v>
      </c>
      <c r="G361">
        <v>1</v>
      </c>
      <c r="H361">
        <v>0</v>
      </c>
      <c r="I361">
        <v>0</v>
      </c>
      <c r="J361">
        <v>0</v>
      </c>
      <c r="K361">
        <v>0</v>
      </c>
      <c r="L361">
        <v>0</v>
      </c>
      <c r="M361">
        <v>1</v>
      </c>
      <c r="N361">
        <v>0</v>
      </c>
      <c r="O361">
        <v>1</v>
      </c>
      <c r="P361">
        <v>0</v>
      </c>
      <c r="Q361">
        <v>0</v>
      </c>
      <c r="R361">
        <v>1</v>
      </c>
      <c r="S361">
        <v>1</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1</v>
      </c>
      <c r="AP361">
        <v>1</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1</v>
      </c>
      <c r="BY361">
        <v>1</v>
      </c>
      <c r="BZ361">
        <v>0</v>
      </c>
      <c r="CA361">
        <v>0</v>
      </c>
      <c r="CB361">
        <v>0</v>
      </c>
      <c r="CC361">
        <v>0</v>
      </c>
      <c r="CD361">
        <v>0</v>
      </c>
      <c r="CE361">
        <v>0</v>
      </c>
      <c r="CF361">
        <v>0</v>
      </c>
      <c r="CG361">
        <v>1</v>
      </c>
      <c r="CH361">
        <v>0</v>
      </c>
      <c r="CI361">
        <v>0</v>
      </c>
      <c r="CJ361">
        <v>0</v>
      </c>
      <c r="CK361">
        <v>0</v>
      </c>
      <c r="CL361">
        <v>1</v>
      </c>
      <c r="CM361">
        <v>1</v>
      </c>
      <c r="CN361">
        <v>1</v>
      </c>
      <c r="CO361">
        <v>0</v>
      </c>
      <c r="CP361">
        <v>0</v>
      </c>
      <c r="CQ361">
        <v>0</v>
      </c>
      <c r="CR361">
        <v>0</v>
      </c>
      <c r="CS361">
        <v>1</v>
      </c>
      <c r="CT361">
        <v>0</v>
      </c>
      <c r="CU361">
        <v>0</v>
      </c>
      <c r="CV361">
        <v>0</v>
      </c>
      <c r="CW361">
        <v>0</v>
      </c>
      <c r="CX361">
        <v>0</v>
      </c>
      <c r="CY361">
        <v>0</v>
      </c>
      <c r="CZ361">
        <v>0</v>
      </c>
      <c r="DA361">
        <v>1</v>
      </c>
      <c r="DB361">
        <v>0</v>
      </c>
      <c r="DC361">
        <v>1</v>
      </c>
      <c r="DD361">
        <v>1</v>
      </c>
      <c r="DE361">
        <v>1</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1</v>
      </c>
      <c r="EG361">
        <v>22</v>
      </c>
    </row>
    <row r="362" spans="1:137" x14ac:dyDescent="0.25">
      <c r="A362" t="s">
        <v>17</v>
      </c>
      <c r="B362">
        <v>1998</v>
      </c>
      <c r="C362">
        <v>1</v>
      </c>
      <c r="D362">
        <v>0</v>
      </c>
      <c r="E362">
        <v>0</v>
      </c>
      <c r="F362">
        <v>0</v>
      </c>
      <c r="G362">
        <v>0</v>
      </c>
      <c r="H362">
        <v>0</v>
      </c>
      <c r="I362">
        <v>0</v>
      </c>
      <c r="J362">
        <v>0</v>
      </c>
      <c r="K362">
        <v>0</v>
      </c>
      <c r="L362">
        <v>0</v>
      </c>
      <c r="M362">
        <v>0</v>
      </c>
      <c r="N362">
        <v>0</v>
      </c>
      <c r="O362">
        <v>0</v>
      </c>
      <c r="P362">
        <v>0</v>
      </c>
      <c r="Q362">
        <v>0</v>
      </c>
      <c r="R362">
        <v>0</v>
      </c>
      <c r="S362">
        <v>1</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1</v>
      </c>
      <c r="AR362">
        <v>0</v>
      </c>
      <c r="AS362">
        <v>0</v>
      </c>
      <c r="AT362">
        <v>0</v>
      </c>
      <c r="AU362">
        <v>1</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1</v>
      </c>
      <c r="BY362">
        <v>1</v>
      </c>
      <c r="BZ362">
        <v>0</v>
      </c>
      <c r="CA362">
        <v>0</v>
      </c>
      <c r="CB362">
        <v>0</v>
      </c>
      <c r="CC362">
        <v>0</v>
      </c>
      <c r="CD362">
        <v>0</v>
      </c>
      <c r="CE362">
        <v>1</v>
      </c>
      <c r="CF362">
        <v>1</v>
      </c>
      <c r="CG362">
        <v>1</v>
      </c>
      <c r="CH362">
        <v>1</v>
      </c>
      <c r="CI362">
        <v>1</v>
      </c>
      <c r="CJ362">
        <v>1</v>
      </c>
      <c r="CK362">
        <v>1</v>
      </c>
      <c r="CL362">
        <v>1</v>
      </c>
      <c r="CM362">
        <v>0</v>
      </c>
      <c r="CN362">
        <v>0</v>
      </c>
      <c r="CO362">
        <v>1</v>
      </c>
      <c r="CP362">
        <v>0</v>
      </c>
      <c r="CQ362">
        <v>0</v>
      </c>
      <c r="CR362">
        <v>1</v>
      </c>
      <c r="CS362">
        <v>1</v>
      </c>
      <c r="CT362">
        <v>0</v>
      </c>
      <c r="CU362">
        <v>0</v>
      </c>
      <c r="CV362">
        <v>0</v>
      </c>
      <c r="CW362">
        <v>0</v>
      </c>
      <c r="CX362">
        <v>0</v>
      </c>
      <c r="CY362">
        <v>0</v>
      </c>
      <c r="CZ362">
        <v>0</v>
      </c>
      <c r="DA362">
        <v>1</v>
      </c>
      <c r="DB362">
        <v>0</v>
      </c>
      <c r="DC362">
        <v>0</v>
      </c>
      <c r="DD362">
        <v>1</v>
      </c>
      <c r="DE362">
        <v>1</v>
      </c>
      <c r="DF362">
        <v>0</v>
      </c>
      <c r="DG362">
        <v>0</v>
      </c>
      <c r="DH362">
        <v>1</v>
      </c>
      <c r="DI362">
        <v>0</v>
      </c>
      <c r="DJ362">
        <v>0</v>
      </c>
      <c r="DK362">
        <v>0</v>
      </c>
      <c r="DL362">
        <v>0</v>
      </c>
      <c r="DM362">
        <v>0</v>
      </c>
      <c r="DN362">
        <v>0</v>
      </c>
      <c r="DO362">
        <v>0</v>
      </c>
      <c r="DP362">
        <v>0</v>
      </c>
      <c r="DQ362">
        <v>0</v>
      </c>
      <c r="DR362">
        <v>0</v>
      </c>
      <c r="DS362">
        <v>0</v>
      </c>
      <c r="DT362">
        <v>0</v>
      </c>
      <c r="DU362">
        <v>1</v>
      </c>
      <c r="DV362">
        <v>0</v>
      </c>
      <c r="DW362">
        <v>0</v>
      </c>
      <c r="DX362">
        <v>0</v>
      </c>
      <c r="DY362">
        <v>0</v>
      </c>
      <c r="DZ362">
        <v>0</v>
      </c>
      <c r="EA362">
        <v>0</v>
      </c>
      <c r="EB362">
        <v>0</v>
      </c>
      <c r="EC362">
        <v>0</v>
      </c>
      <c r="ED362">
        <v>0</v>
      </c>
      <c r="EE362">
        <v>0</v>
      </c>
      <c r="EF362">
        <v>0</v>
      </c>
      <c r="EG362">
        <v>22</v>
      </c>
    </row>
    <row r="363" spans="1:137" x14ac:dyDescent="0.25">
      <c r="A363" t="s">
        <v>19</v>
      </c>
      <c r="B363">
        <v>1998</v>
      </c>
      <c r="C363">
        <v>1</v>
      </c>
      <c r="D363">
        <v>0</v>
      </c>
      <c r="E363">
        <v>0</v>
      </c>
      <c r="F363">
        <v>0</v>
      </c>
      <c r="G363">
        <v>0</v>
      </c>
      <c r="H363">
        <v>0</v>
      </c>
      <c r="I363">
        <v>0</v>
      </c>
      <c r="J363">
        <v>0</v>
      </c>
      <c r="K363">
        <v>0</v>
      </c>
      <c r="L363">
        <v>0</v>
      </c>
      <c r="M363">
        <v>0</v>
      </c>
      <c r="N363">
        <v>0</v>
      </c>
      <c r="O363">
        <v>1</v>
      </c>
      <c r="P363">
        <v>0</v>
      </c>
      <c r="Q363">
        <v>0</v>
      </c>
      <c r="R363">
        <v>0</v>
      </c>
      <c r="S363">
        <v>1</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1</v>
      </c>
      <c r="CF363">
        <v>1</v>
      </c>
      <c r="CG363">
        <v>1</v>
      </c>
      <c r="CH363">
        <v>0</v>
      </c>
      <c r="CI363">
        <v>0</v>
      </c>
      <c r="CJ363">
        <v>1</v>
      </c>
      <c r="CK363">
        <v>0</v>
      </c>
      <c r="CL363">
        <v>1</v>
      </c>
      <c r="CM363">
        <v>0</v>
      </c>
      <c r="CN363">
        <v>0</v>
      </c>
      <c r="CO363">
        <v>1</v>
      </c>
      <c r="CP363">
        <v>0</v>
      </c>
      <c r="CQ363">
        <v>1</v>
      </c>
      <c r="CR363">
        <v>0</v>
      </c>
      <c r="CS363">
        <v>1</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11</v>
      </c>
    </row>
    <row r="364" spans="1:137" x14ac:dyDescent="0.25">
      <c r="A364" t="s">
        <v>21</v>
      </c>
      <c r="B364">
        <v>1998</v>
      </c>
      <c r="C364">
        <v>1</v>
      </c>
      <c r="D364">
        <v>1</v>
      </c>
      <c r="E364">
        <v>0</v>
      </c>
      <c r="F364">
        <v>1</v>
      </c>
      <c r="G364">
        <v>1</v>
      </c>
      <c r="H364">
        <v>1</v>
      </c>
      <c r="I364">
        <v>0</v>
      </c>
      <c r="J364">
        <v>0</v>
      </c>
      <c r="K364">
        <v>1</v>
      </c>
      <c r="L364">
        <v>1</v>
      </c>
      <c r="M364">
        <v>1</v>
      </c>
      <c r="N364">
        <v>1</v>
      </c>
      <c r="O364">
        <v>1</v>
      </c>
      <c r="P364">
        <v>0</v>
      </c>
      <c r="Q364">
        <v>0</v>
      </c>
      <c r="R364">
        <v>0</v>
      </c>
      <c r="S364">
        <v>0</v>
      </c>
      <c r="T364">
        <v>1</v>
      </c>
      <c r="U364">
        <v>1</v>
      </c>
      <c r="V364">
        <v>1</v>
      </c>
      <c r="W364">
        <v>1</v>
      </c>
      <c r="X364">
        <v>1</v>
      </c>
      <c r="Y364">
        <v>0</v>
      </c>
      <c r="Z364">
        <v>0</v>
      </c>
      <c r="AA364">
        <v>0</v>
      </c>
      <c r="AB364">
        <v>0</v>
      </c>
      <c r="AC364">
        <v>0</v>
      </c>
      <c r="AD364">
        <v>0</v>
      </c>
      <c r="AE364">
        <v>1</v>
      </c>
      <c r="AF364">
        <v>1</v>
      </c>
      <c r="AG364">
        <v>1</v>
      </c>
      <c r="AH364">
        <v>1</v>
      </c>
      <c r="AI364">
        <v>1</v>
      </c>
      <c r="AJ364">
        <v>1</v>
      </c>
      <c r="AK364">
        <v>1</v>
      </c>
      <c r="AL364">
        <v>1</v>
      </c>
      <c r="AM364">
        <v>1</v>
      </c>
      <c r="AN364">
        <v>0</v>
      </c>
      <c r="AO364">
        <v>1</v>
      </c>
      <c r="AP364">
        <v>1</v>
      </c>
      <c r="AQ364">
        <v>1</v>
      </c>
      <c r="AR364">
        <v>1</v>
      </c>
      <c r="AS364">
        <v>1</v>
      </c>
      <c r="AT364">
        <v>1</v>
      </c>
      <c r="AU364">
        <v>1</v>
      </c>
      <c r="AV364">
        <v>0</v>
      </c>
      <c r="AW364">
        <v>0</v>
      </c>
      <c r="AX364">
        <v>0</v>
      </c>
      <c r="AY364">
        <v>0</v>
      </c>
      <c r="AZ364">
        <v>0</v>
      </c>
      <c r="BA364">
        <v>0</v>
      </c>
      <c r="BB364">
        <v>0</v>
      </c>
      <c r="BC364">
        <v>0</v>
      </c>
      <c r="BD364">
        <v>1</v>
      </c>
      <c r="BE364">
        <v>1</v>
      </c>
      <c r="BF364">
        <v>0</v>
      </c>
      <c r="BG364">
        <v>0</v>
      </c>
      <c r="BH364">
        <v>0</v>
      </c>
      <c r="BI364">
        <v>0</v>
      </c>
      <c r="BJ364">
        <v>0</v>
      </c>
      <c r="BK364">
        <v>0</v>
      </c>
      <c r="BL364">
        <v>1</v>
      </c>
      <c r="BM364">
        <v>1</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1</v>
      </c>
      <c r="CJ364">
        <v>1</v>
      </c>
      <c r="CK364">
        <v>1</v>
      </c>
      <c r="CL364">
        <v>1</v>
      </c>
      <c r="CM364">
        <v>1</v>
      </c>
      <c r="CN364">
        <v>1</v>
      </c>
      <c r="CO364">
        <v>0</v>
      </c>
      <c r="CP364">
        <v>0</v>
      </c>
      <c r="CQ364">
        <v>0</v>
      </c>
      <c r="CR364">
        <v>0</v>
      </c>
      <c r="CS364">
        <v>1</v>
      </c>
      <c r="CT364">
        <v>0</v>
      </c>
      <c r="CU364">
        <v>0</v>
      </c>
      <c r="CV364">
        <v>0</v>
      </c>
      <c r="CW364">
        <v>0</v>
      </c>
      <c r="CX364">
        <v>0</v>
      </c>
      <c r="CY364">
        <v>0</v>
      </c>
      <c r="CZ364">
        <v>1</v>
      </c>
      <c r="DA364">
        <v>1</v>
      </c>
      <c r="DB364">
        <v>1</v>
      </c>
      <c r="DC364">
        <v>0</v>
      </c>
      <c r="DD364">
        <v>1</v>
      </c>
      <c r="DE364">
        <v>1</v>
      </c>
      <c r="DF364">
        <v>1</v>
      </c>
      <c r="DG364">
        <v>0</v>
      </c>
      <c r="DH364">
        <v>1</v>
      </c>
      <c r="DI364">
        <v>1</v>
      </c>
      <c r="DJ364">
        <v>1</v>
      </c>
      <c r="DK364">
        <v>1</v>
      </c>
      <c r="DL364">
        <v>1</v>
      </c>
      <c r="DM364">
        <v>1</v>
      </c>
      <c r="DN364">
        <v>1</v>
      </c>
      <c r="DO364">
        <v>1</v>
      </c>
      <c r="DP364">
        <v>1</v>
      </c>
      <c r="DQ364">
        <v>0</v>
      </c>
      <c r="DR364">
        <v>0</v>
      </c>
      <c r="DS364">
        <v>0</v>
      </c>
      <c r="DT364">
        <v>0</v>
      </c>
      <c r="DU364">
        <v>1</v>
      </c>
      <c r="DV364">
        <v>0</v>
      </c>
      <c r="DW364">
        <v>1</v>
      </c>
      <c r="DX364">
        <v>0</v>
      </c>
      <c r="DY364">
        <v>1</v>
      </c>
      <c r="DZ364">
        <v>1</v>
      </c>
      <c r="EA364">
        <v>0</v>
      </c>
      <c r="EB364">
        <v>1</v>
      </c>
      <c r="EC364">
        <v>1</v>
      </c>
      <c r="ED364">
        <v>0</v>
      </c>
      <c r="EE364">
        <v>0</v>
      </c>
      <c r="EF364">
        <v>0</v>
      </c>
      <c r="EG364">
        <v>63</v>
      </c>
    </row>
    <row r="365" spans="1:137" x14ac:dyDescent="0.25">
      <c r="A365" t="s">
        <v>25</v>
      </c>
      <c r="B365">
        <v>1998</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1</v>
      </c>
      <c r="CM365">
        <v>0</v>
      </c>
      <c r="CN365">
        <v>0</v>
      </c>
      <c r="CO365">
        <v>1</v>
      </c>
      <c r="CP365">
        <v>0</v>
      </c>
      <c r="CQ365">
        <v>0</v>
      </c>
      <c r="CR365">
        <v>1</v>
      </c>
      <c r="CS365">
        <v>1</v>
      </c>
      <c r="CT365">
        <v>0</v>
      </c>
      <c r="CU365">
        <v>0</v>
      </c>
      <c r="CV365">
        <v>0</v>
      </c>
      <c r="CW365">
        <v>0</v>
      </c>
      <c r="CX365">
        <v>0</v>
      </c>
      <c r="CY365">
        <v>0</v>
      </c>
      <c r="CZ365">
        <v>0</v>
      </c>
      <c r="DA365">
        <v>0</v>
      </c>
      <c r="DB365">
        <v>0</v>
      </c>
      <c r="DC365">
        <v>0</v>
      </c>
      <c r="DD365">
        <v>0</v>
      </c>
      <c r="DE365">
        <v>0</v>
      </c>
      <c r="DF365">
        <v>0</v>
      </c>
      <c r="DG365">
        <v>0</v>
      </c>
      <c r="DH365">
        <v>0</v>
      </c>
      <c r="DI365">
        <v>0</v>
      </c>
      <c r="DJ365">
        <v>1</v>
      </c>
      <c r="DK365">
        <v>1</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6</v>
      </c>
    </row>
    <row r="366" spans="1:137" x14ac:dyDescent="0.25">
      <c r="A366" t="s">
        <v>27</v>
      </c>
      <c r="B366">
        <v>1998</v>
      </c>
      <c r="C366">
        <v>1</v>
      </c>
      <c r="D366">
        <v>1</v>
      </c>
      <c r="E366">
        <v>1</v>
      </c>
      <c r="F366">
        <v>1</v>
      </c>
      <c r="G366">
        <v>1</v>
      </c>
      <c r="H366">
        <v>0</v>
      </c>
      <c r="I366">
        <v>0</v>
      </c>
      <c r="J366">
        <v>0</v>
      </c>
      <c r="K366">
        <v>0</v>
      </c>
      <c r="L366">
        <v>0</v>
      </c>
      <c r="M366">
        <v>1</v>
      </c>
      <c r="N366">
        <v>0</v>
      </c>
      <c r="O366">
        <v>0</v>
      </c>
      <c r="P366">
        <v>1</v>
      </c>
      <c r="Q366">
        <v>1</v>
      </c>
      <c r="R366">
        <v>1</v>
      </c>
      <c r="S366">
        <v>1</v>
      </c>
      <c r="T366">
        <v>0</v>
      </c>
      <c r="U366">
        <v>0</v>
      </c>
      <c r="V366">
        <v>0</v>
      </c>
      <c r="W366">
        <v>0</v>
      </c>
      <c r="X366">
        <v>0</v>
      </c>
      <c r="Y366">
        <v>0</v>
      </c>
      <c r="Z366">
        <v>0</v>
      </c>
      <c r="AA366">
        <v>0</v>
      </c>
      <c r="AB366">
        <v>0</v>
      </c>
      <c r="AC366">
        <v>0</v>
      </c>
      <c r="AD366">
        <v>0</v>
      </c>
      <c r="AE366">
        <v>1</v>
      </c>
      <c r="AF366">
        <v>1</v>
      </c>
      <c r="AG366">
        <v>0</v>
      </c>
      <c r="AH366">
        <v>0</v>
      </c>
      <c r="AI366">
        <v>1</v>
      </c>
      <c r="AJ366">
        <v>0</v>
      </c>
      <c r="AK366">
        <v>0</v>
      </c>
      <c r="AL366">
        <v>0</v>
      </c>
      <c r="AM366">
        <v>0</v>
      </c>
      <c r="AN366">
        <v>1</v>
      </c>
      <c r="AO366">
        <v>1</v>
      </c>
      <c r="AP366">
        <v>0</v>
      </c>
      <c r="AQ366">
        <v>0</v>
      </c>
      <c r="AR366">
        <v>0</v>
      </c>
      <c r="AS366">
        <v>0</v>
      </c>
      <c r="AT366">
        <v>0</v>
      </c>
      <c r="AU366">
        <v>0</v>
      </c>
      <c r="AV366">
        <v>0</v>
      </c>
      <c r="AW366">
        <v>0</v>
      </c>
      <c r="AX366">
        <v>0</v>
      </c>
      <c r="AY366">
        <v>0</v>
      </c>
      <c r="AZ366">
        <v>0</v>
      </c>
      <c r="BA366">
        <v>0</v>
      </c>
      <c r="BB366">
        <v>0</v>
      </c>
      <c r="BC366">
        <v>0</v>
      </c>
      <c r="BD366">
        <v>1</v>
      </c>
      <c r="BE366">
        <v>1</v>
      </c>
      <c r="BF366">
        <v>1</v>
      </c>
      <c r="BG366">
        <v>1</v>
      </c>
      <c r="BH366">
        <v>1</v>
      </c>
      <c r="BI366">
        <v>1</v>
      </c>
      <c r="BJ366">
        <v>1</v>
      </c>
      <c r="BK366">
        <v>1</v>
      </c>
      <c r="BL366">
        <v>1</v>
      </c>
      <c r="BM366">
        <v>1</v>
      </c>
      <c r="BN366">
        <v>0</v>
      </c>
      <c r="BO366">
        <v>0</v>
      </c>
      <c r="BP366">
        <v>0</v>
      </c>
      <c r="BQ366">
        <v>0</v>
      </c>
      <c r="BR366">
        <v>0</v>
      </c>
      <c r="BS366">
        <v>0</v>
      </c>
      <c r="BT366">
        <v>0</v>
      </c>
      <c r="BU366">
        <v>0</v>
      </c>
      <c r="BV366">
        <v>0</v>
      </c>
      <c r="BW366">
        <v>0</v>
      </c>
      <c r="BX366">
        <v>0</v>
      </c>
      <c r="BY366">
        <v>0</v>
      </c>
      <c r="BZ366">
        <v>0</v>
      </c>
      <c r="CA366">
        <v>0</v>
      </c>
      <c r="CB366">
        <v>0</v>
      </c>
      <c r="CC366">
        <v>0</v>
      </c>
      <c r="CD366">
        <v>0</v>
      </c>
      <c r="CE366">
        <v>1</v>
      </c>
      <c r="CF366">
        <v>1</v>
      </c>
      <c r="CG366">
        <v>1</v>
      </c>
      <c r="CH366">
        <v>1</v>
      </c>
      <c r="CI366">
        <v>1</v>
      </c>
      <c r="CJ366">
        <v>1</v>
      </c>
      <c r="CK366">
        <v>1</v>
      </c>
      <c r="CL366">
        <v>1</v>
      </c>
      <c r="CM366">
        <v>1</v>
      </c>
      <c r="CN366">
        <v>1</v>
      </c>
      <c r="CO366">
        <v>1</v>
      </c>
      <c r="CP366">
        <v>1</v>
      </c>
      <c r="CQ366">
        <v>1</v>
      </c>
      <c r="CR366">
        <v>1</v>
      </c>
      <c r="CS366">
        <v>1</v>
      </c>
      <c r="CT366">
        <v>0</v>
      </c>
      <c r="CU366">
        <v>0</v>
      </c>
      <c r="CV366">
        <v>0</v>
      </c>
      <c r="CW366">
        <v>0</v>
      </c>
      <c r="CX366">
        <v>0</v>
      </c>
      <c r="CY366">
        <v>0</v>
      </c>
      <c r="CZ366">
        <v>0</v>
      </c>
      <c r="DA366">
        <v>0</v>
      </c>
      <c r="DB366">
        <v>0</v>
      </c>
      <c r="DC366">
        <v>0</v>
      </c>
      <c r="DD366">
        <v>0</v>
      </c>
      <c r="DE366">
        <v>0</v>
      </c>
      <c r="DF366">
        <v>1</v>
      </c>
      <c r="DG366">
        <v>0</v>
      </c>
      <c r="DH366">
        <v>1</v>
      </c>
      <c r="DI366">
        <v>1</v>
      </c>
      <c r="DJ366">
        <v>1</v>
      </c>
      <c r="DK366">
        <v>1</v>
      </c>
      <c r="DL366">
        <v>1</v>
      </c>
      <c r="DM366">
        <v>1</v>
      </c>
      <c r="DN366">
        <v>0</v>
      </c>
      <c r="DO366">
        <v>0</v>
      </c>
      <c r="DP366">
        <v>0</v>
      </c>
      <c r="DQ366">
        <v>0</v>
      </c>
      <c r="DR366">
        <v>0</v>
      </c>
      <c r="DS366">
        <v>1</v>
      </c>
      <c r="DT366">
        <v>0</v>
      </c>
      <c r="DU366">
        <v>1</v>
      </c>
      <c r="DV366">
        <v>1</v>
      </c>
      <c r="DW366">
        <v>0</v>
      </c>
      <c r="DX366">
        <v>0</v>
      </c>
      <c r="DY366">
        <v>1</v>
      </c>
      <c r="DZ366">
        <v>1</v>
      </c>
      <c r="EA366">
        <v>1</v>
      </c>
      <c r="EB366">
        <v>0</v>
      </c>
      <c r="EC366">
        <v>0</v>
      </c>
      <c r="ED366">
        <v>0</v>
      </c>
      <c r="EE366">
        <v>0</v>
      </c>
      <c r="EF366">
        <v>1</v>
      </c>
      <c r="EG366">
        <v>54</v>
      </c>
    </row>
    <row r="367" spans="1:137" x14ac:dyDescent="0.25">
      <c r="A367" t="s">
        <v>29</v>
      </c>
      <c r="B367">
        <v>1998</v>
      </c>
      <c r="C367">
        <v>1</v>
      </c>
      <c r="D367">
        <v>0</v>
      </c>
      <c r="E367">
        <v>0</v>
      </c>
      <c r="F367">
        <v>0</v>
      </c>
      <c r="G367">
        <v>0</v>
      </c>
      <c r="H367">
        <v>0</v>
      </c>
      <c r="I367">
        <v>0</v>
      </c>
      <c r="J367">
        <v>0</v>
      </c>
      <c r="K367">
        <v>0</v>
      </c>
      <c r="L367">
        <v>0</v>
      </c>
      <c r="M367">
        <v>0</v>
      </c>
      <c r="N367">
        <v>0</v>
      </c>
      <c r="O367">
        <v>1</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1</v>
      </c>
      <c r="CH367">
        <v>0</v>
      </c>
      <c r="CI367">
        <v>0</v>
      </c>
      <c r="CJ367">
        <v>1</v>
      </c>
      <c r="CK367">
        <v>0</v>
      </c>
      <c r="CL367">
        <v>1</v>
      </c>
      <c r="CM367">
        <v>0</v>
      </c>
      <c r="CN367">
        <v>0</v>
      </c>
      <c r="CO367">
        <v>1</v>
      </c>
      <c r="CP367">
        <v>0</v>
      </c>
      <c r="CQ367">
        <v>1</v>
      </c>
      <c r="CR367">
        <v>1</v>
      </c>
      <c r="CS367">
        <v>1</v>
      </c>
      <c r="CT367">
        <v>0</v>
      </c>
      <c r="CU367">
        <v>0</v>
      </c>
      <c r="CV367">
        <v>0</v>
      </c>
      <c r="CW367">
        <v>0</v>
      </c>
      <c r="CX367">
        <v>0</v>
      </c>
      <c r="CY367">
        <v>0</v>
      </c>
      <c r="CZ367">
        <v>0</v>
      </c>
      <c r="DA367">
        <v>0</v>
      </c>
      <c r="DB367">
        <v>0</v>
      </c>
      <c r="DC367">
        <v>0</v>
      </c>
      <c r="DD367">
        <v>0</v>
      </c>
      <c r="DE367">
        <v>0</v>
      </c>
      <c r="DF367">
        <v>0</v>
      </c>
      <c r="DG367">
        <v>0</v>
      </c>
      <c r="DH367">
        <v>1</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1</v>
      </c>
      <c r="EG367">
        <v>11</v>
      </c>
    </row>
    <row r="368" spans="1:137" x14ac:dyDescent="0.25">
      <c r="A368" t="s">
        <v>23</v>
      </c>
      <c r="B368">
        <v>1998</v>
      </c>
      <c r="C368">
        <v>1</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1</v>
      </c>
      <c r="AG368">
        <v>0</v>
      </c>
      <c r="AH368">
        <v>0</v>
      </c>
      <c r="AI368">
        <v>1</v>
      </c>
      <c r="AJ368">
        <v>0</v>
      </c>
      <c r="AK368">
        <v>0</v>
      </c>
      <c r="AL368">
        <v>0</v>
      </c>
      <c r="AM368">
        <v>0</v>
      </c>
      <c r="AN368">
        <v>0</v>
      </c>
      <c r="AO368">
        <v>0</v>
      </c>
      <c r="AP368">
        <v>1</v>
      </c>
      <c r="AQ368">
        <v>1</v>
      </c>
      <c r="AR368">
        <v>0</v>
      </c>
      <c r="AS368">
        <v>0</v>
      </c>
      <c r="AT368">
        <v>1</v>
      </c>
      <c r="AU368">
        <v>0</v>
      </c>
      <c r="AV368">
        <v>0</v>
      </c>
      <c r="AW368">
        <v>0</v>
      </c>
      <c r="AX368">
        <v>1</v>
      </c>
      <c r="AY368">
        <v>1</v>
      </c>
      <c r="AZ368">
        <v>0</v>
      </c>
      <c r="BA368">
        <v>0</v>
      </c>
      <c r="BB368">
        <v>0</v>
      </c>
      <c r="BC368">
        <v>0</v>
      </c>
      <c r="BD368">
        <v>0</v>
      </c>
      <c r="BE368">
        <v>1</v>
      </c>
      <c r="BF368">
        <v>1</v>
      </c>
      <c r="BG368">
        <v>0</v>
      </c>
      <c r="BH368">
        <v>0</v>
      </c>
      <c r="BI368">
        <v>0</v>
      </c>
      <c r="BJ368">
        <v>0</v>
      </c>
      <c r="BK368">
        <v>1</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1</v>
      </c>
      <c r="CH368">
        <v>0</v>
      </c>
      <c r="CI368">
        <v>0</v>
      </c>
      <c r="CJ368">
        <v>0</v>
      </c>
      <c r="CK368">
        <v>0</v>
      </c>
      <c r="CL368">
        <v>1</v>
      </c>
      <c r="CM368">
        <v>1</v>
      </c>
      <c r="CN368">
        <v>0</v>
      </c>
      <c r="CO368">
        <v>1</v>
      </c>
      <c r="CP368">
        <v>0</v>
      </c>
      <c r="CQ368">
        <v>1</v>
      </c>
      <c r="CR368">
        <v>0</v>
      </c>
      <c r="CS368">
        <v>1</v>
      </c>
      <c r="CT368">
        <v>0</v>
      </c>
      <c r="CU368">
        <v>0</v>
      </c>
      <c r="CV368">
        <v>0</v>
      </c>
      <c r="CW368">
        <v>0</v>
      </c>
      <c r="CX368">
        <v>0</v>
      </c>
      <c r="CY368">
        <v>0</v>
      </c>
      <c r="CZ368">
        <v>0</v>
      </c>
      <c r="DA368">
        <v>1</v>
      </c>
      <c r="DB368">
        <v>0</v>
      </c>
      <c r="DC368">
        <v>0</v>
      </c>
      <c r="DD368">
        <v>0</v>
      </c>
      <c r="DE368">
        <v>1</v>
      </c>
      <c r="DF368">
        <v>0</v>
      </c>
      <c r="DG368">
        <v>0</v>
      </c>
      <c r="DH368">
        <v>1</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20</v>
      </c>
    </row>
    <row r="369" spans="1:137" x14ac:dyDescent="0.25">
      <c r="A369" t="s">
        <v>31</v>
      </c>
      <c r="B369">
        <v>1998</v>
      </c>
      <c r="C369">
        <v>1</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1</v>
      </c>
      <c r="CH369">
        <v>0</v>
      </c>
      <c r="CI369">
        <v>0</v>
      </c>
      <c r="CJ369">
        <v>0</v>
      </c>
      <c r="CK369">
        <v>0</v>
      </c>
      <c r="CL369">
        <v>1</v>
      </c>
      <c r="CM369">
        <v>1</v>
      </c>
      <c r="CN369">
        <v>1</v>
      </c>
      <c r="CO369">
        <v>1</v>
      </c>
      <c r="CP369">
        <v>1</v>
      </c>
      <c r="CQ369">
        <v>1</v>
      </c>
      <c r="CR369">
        <v>1</v>
      </c>
      <c r="CS369">
        <v>1</v>
      </c>
      <c r="CT369">
        <v>0</v>
      </c>
      <c r="CU369">
        <v>0</v>
      </c>
      <c r="CV369">
        <v>0</v>
      </c>
      <c r="CW369">
        <v>0</v>
      </c>
      <c r="CX369">
        <v>0</v>
      </c>
      <c r="CY369">
        <v>0</v>
      </c>
      <c r="CZ369">
        <v>0</v>
      </c>
      <c r="DA369">
        <v>0</v>
      </c>
      <c r="DB369">
        <v>0</v>
      </c>
      <c r="DC369">
        <v>0</v>
      </c>
      <c r="DD369">
        <v>0</v>
      </c>
      <c r="DE369">
        <v>0</v>
      </c>
      <c r="DF369">
        <v>0</v>
      </c>
      <c r="DG369">
        <v>0</v>
      </c>
      <c r="DH369">
        <v>1</v>
      </c>
      <c r="DI369">
        <v>1</v>
      </c>
      <c r="DJ369">
        <v>1</v>
      </c>
      <c r="DK369">
        <v>1</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1</v>
      </c>
      <c r="EG369">
        <v>15</v>
      </c>
    </row>
    <row r="370" spans="1:137" x14ac:dyDescent="0.25">
      <c r="A370" t="s">
        <v>33</v>
      </c>
      <c r="B370">
        <v>1998</v>
      </c>
      <c r="C370">
        <v>1</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1</v>
      </c>
      <c r="CH370">
        <v>0</v>
      </c>
      <c r="CI370">
        <v>0</v>
      </c>
      <c r="CJ370">
        <v>0</v>
      </c>
      <c r="CK370">
        <v>0</v>
      </c>
      <c r="CL370">
        <v>1</v>
      </c>
      <c r="CM370">
        <v>0</v>
      </c>
      <c r="CN370">
        <v>0</v>
      </c>
      <c r="CO370">
        <v>1</v>
      </c>
      <c r="CP370">
        <v>0</v>
      </c>
      <c r="CQ370">
        <v>0</v>
      </c>
      <c r="CR370">
        <v>1</v>
      </c>
      <c r="CS370">
        <v>1</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6</v>
      </c>
    </row>
    <row r="371" spans="1:137" x14ac:dyDescent="0.25">
      <c r="A371" t="s">
        <v>35</v>
      </c>
      <c r="B371">
        <v>1998</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1</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1</v>
      </c>
      <c r="CF371">
        <v>1</v>
      </c>
      <c r="CG371">
        <v>1</v>
      </c>
      <c r="CH371">
        <v>0</v>
      </c>
      <c r="CI371">
        <v>0</v>
      </c>
      <c r="CJ371">
        <v>0</v>
      </c>
      <c r="CK371">
        <v>0</v>
      </c>
      <c r="CL371">
        <v>1</v>
      </c>
      <c r="CM371">
        <v>0</v>
      </c>
      <c r="CN371">
        <v>0</v>
      </c>
      <c r="CO371">
        <v>1</v>
      </c>
      <c r="CP371">
        <v>0</v>
      </c>
      <c r="CQ371">
        <v>1</v>
      </c>
      <c r="CR371">
        <v>1</v>
      </c>
      <c r="CS371">
        <v>1</v>
      </c>
      <c r="CT371">
        <v>0</v>
      </c>
      <c r="CU371">
        <v>0</v>
      </c>
      <c r="CV371">
        <v>0</v>
      </c>
      <c r="CW371">
        <v>0</v>
      </c>
      <c r="CX371">
        <v>0</v>
      </c>
      <c r="CY371">
        <v>0</v>
      </c>
      <c r="CZ371">
        <v>0</v>
      </c>
      <c r="DA371">
        <v>0</v>
      </c>
      <c r="DB371">
        <v>0</v>
      </c>
      <c r="DC371">
        <v>0</v>
      </c>
      <c r="DD371">
        <v>0</v>
      </c>
      <c r="DE371">
        <v>0</v>
      </c>
      <c r="DF371">
        <v>0</v>
      </c>
      <c r="DG371">
        <v>0</v>
      </c>
      <c r="DH371">
        <v>1</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10</v>
      </c>
    </row>
    <row r="372" spans="1:137" x14ac:dyDescent="0.25">
      <c r="A372" t="s">
        <v>41</v>
      </c>
      <c r="B372">
        <v>1998</v>
      </c>
      <c r="C372">
        <v>1</v>
      </c>
      <c r="D372">
        <v>0</v>
      </c>
      <c r="E372">
        <v>0</v>
      </c>
      <c r="F372">
        <v>0</v>
      </c>
      <c r="G372">
        <v>0</v>
      </c>
      <c r="H372">
        <v>0</v>
      </c>
      <c r="I372">
        <v>0</v>
      </c>
      <c r="J372">
        <v>0</v>
      </c>
      <c r="K372">
        <v>0</v>
      </c>
      <c r="L372">
        <v>0</v>
      </c>
      <c r="M372">
        <v>1</v>
      </c>
      <c r="N372">
        <v>0</v>
      </c>
      <c r="O372">
        <v>0</v>
      </c>
      <c r="P372">
        <v>0</v>
      </c>
      <c r="Q372">
        <v>0</v>
      </c>
      <c r="R372">
        <v>1</v>
      </c>
      <c r="S372">
        <v>1</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1</v>
      </c>
      <c r="CH372">
        <v>0</v>
      </c>
      <c r="CI372">
        <v>0</v>
      </c>
      <c r="CJ372">
        <v>0</v>
      </c>
      <c r="CK372">
        <v>0</v>
      </c>
      <c r="CL372">
        <v>1</v>
      </c>
      <c r="CM372">
        <v>0</v>
      </c>
      <c r="CN372">
        <v>0</v>
      </c>
      <c r="CO372">
        <v>0</v>
      </c>
      <c r="CP372">
        <v>0</v>
      </c>
      <c r="CQ372">
        <v>0</v>
      </c>
      <c r="CR372">
        <v>1</v>
      </c>
      <c r="CS372">
        <v>1</v>
      </c>
      <c r="CT372">
        <v>0</v>
      </c>
      <c r="CU372">
        <v>0</v>
      </c>
      <c r="CV372">
        <v>0</v>
      </c>
      <c r="CW372">
        <v>0</v>
      </c>
      <c r="CX372">
        <v>0</v>
      </c>
      <c r="CY372">
        <v>0</v>
      </c>
      <c r="CZ372">
        <v>0</v>
      </c>
      <c r="DA372">
        <v>0</v>
      </c>
      <c r="DB372">
        <v>0</v>
      </c>
      <c r="DC372">
        <v>0</v>
      </c>
      <c r="DD372">
        <v>0</v>
      </c>
      <c r="DE372">
        <v>0</v>
      </c>
      <c r="DF372">
        <v>0</v>
      </c>
      <c r="DG372">
        <v>0</v>
      </c>
      <c r="DH372">
        <v>1</v>
      </c>
      <c r="DI372">
        <v>0</v>
      </c>
      <c r="DJ372">
        <v>0</v>
      </c>
      <c r="DK372">
        <v>0</v>
      </c>
      <c r="DL372">
        <v>0</v>
      </c>
      <c r="DM372">
        <v>0</v>
      </c>
      <c r="DN372">
        <v>0</v>
      </c>
      <c r="DO372">
        <v>0</v>
      </c>
      <c r="DP372">
        <v>0</v>
      </c>
      <c r="DQ372">
        <v>0</v>
      </c>
      <c r="DR372">
        <v>0</v>
      </c>
      <c r="DS372">
        <v>0</v>
      </c>
      <c r="DT372">
        <v>0</v>
      </c>
      <c r="DU372">
        <v>1</v>
      </c>
      <c r="DV372">
        <v>0</v>
      </c>
      <c r="DW372">
        <v>0</v>
      </c>
      <c r="DX372">
        <v>0</v>
      </c>
      <c r="DY372">
        <v>0</v>
      </c>
      <c r="DZ372">
        <v>0</v>
      </c>
      <c r="EA372">
        <v>0</v>
      </c>
      <c r="EB372">
        <v>0</v>
      </c>
      <c r="EC372">
        <v>0</v>
      </c>
      <c r="ED372">
        <v>0</v>
      </c>
      <c r="EE372">
        <v>0</v>
      </c>
      <c r="EF372">
        <v>0</v>
      </c>
      <c r="EG372">
        <v>10</v>
      </c>
    </row>
    <row r="373" spans="1:137" x14ac:dyDescent="0.25">
      <c r="A373" t="s">
        <v>39</v>
      </c>
      <c r="B373">
        <v>1998</v>
      </c>
      <c r="C373">
        <v>1</v>
      </c>
      <c r="D373">
        <v>1</v>
      </c>
      <c r="E373">
        <v>0</v>
      </c>
      <c r="F373">
        <v>1</v>
      </c>
      <c r="G373">
        <v>1</v>
      </c>
      <c r="H373">
        <v>0</v>
      </c>
      <c r="I373">
        <v>0</v>
      </c>
      <c r="J373">
        <v>0</v>
      </c>
      <c r="K373">
        <v>0</v>
      </c>
      <c r="L373">
        <v>1</v>
      </c>
      <c r="M373">
        <v>1</v>
      </c>
      <c r="N373">
        <v>0</v>
      </c>
      <c r="O373">
        <v>1</v>
      </c>
      <c r="P373">
        <v>0</v>
      </c>
      <c r="Q373">
        <v>1</v>
      </c>
      <c r="R373">
        <v>0</v>
      </c>
      <c r="S373">
        <v>1</v>
      </c>
      <c r="T373">
        <v>0</v>
      </c>
      <c r="U373">
        <v>1</v>
      </c>
      <c r="V373">
        <v>0</v>
      </c>
      <c r="W373">
        <v>1</v>
      </c>
      <c r="X373">
        <v>1</v>
      </c>
      <c r="Y373">
        <v>0</v>
      </c>
      <c r="Z373">
        <v>0</v>
      </c>
      <c r="AA373">
        <v>0</v>
      </c>
      <c r="AB373">
        <v>0</v>
      </c>
      <c r="AC373">
        <v>0</v>
      </c>
      <c r="AD373">
        <v>0</v>
      </c>
      <c r="AE373">
        <v>0</v>
      </c>
      <c r="AF373">
        <v>1</v>
      </c>
      <c r="AG373">
        <v>0</v>
      </c>
      <c r="AH373">
        <v>0</v>
      </c>
      <c r="AI373">
        <v>1</v>
      </c>
      <c r="AJ373">
        <v>0</v>
      </c>
      <c r="AK373">
        <v>0</v>
      </c>
      <c r="AL373">
        <v>0</v>
      </c>
      <c r="AM373">
        <v>0</v>
      </c>
      <c r="AN373">
        <v>0</v>
      </c>
      <c r="AO373">
        <v>0</v>
      </c>
      <c r="AP373">
        <v>1</v>
      </c>
      <c r="AQ373">
        <v>1</v>
      </c>
      <c r="AR373">
        <v>0</v>
      </c>
      <c r="AS373">
        <v>0</v>
      </c>
      <c r="AT373">
        <v>1</v>
      </c>
      <c r="AU373">
        <v>0</v>
      </c>
      <c r="AV373">
        <v>0</v>
      </c>
      <c r="AW373">
        <v>0</v>
      </c>
      <c r="AX373">
        <v>1</v>
      </c>
      <c r="AY373">
        <v>1</v>
      </c>
      <c r="AZ373">
        <v>0</v>
      </c>
      <c r="BA373">
        <v>1</v>
      </c>
      <c r="BB373">
        <v>0</v>
      </c>
      <c r="BC373">
        <v>1</v>
      </c>
      <c r="BD373">
        <v>0</v>
      </c>
      <c r="BE373">
        <v>1</v>
      </c>
      <c r="BF373">
        <v>1</v>
      </c>
      <c r="BG373">
        <v>0</v>
      </c>
      <c r="BH373">
        <v>1</v>
      </c>
      <c r="BI373">
        <v>0</v>
      </c>
      <c r="BJ373">
        <v>0</v>
      </c>
      <c r="BK373">
        <v>1</v>
      </c>
      <c r="BL373">
        <v>0</v>
      </c>
      <c r="BM373">
        <v>1</v>
      </c>
      <c r="BN373">
        <v>0</v>
      </c>
      <c r="BO373">
        <v>0</v>
      </c>
      <c r="BP373">
        <v>0</v>
      </c>
      <c r="BQ373">
        <v>0</v>
      </c>
      <c r="BR373">
        <v>0</v>
      </c>
      <c r="BS373">
        <v>1</v>
      </c>
      <c r="BT373">
        <v>0</v>
      </c>
      <c r="BU373">
        <v>0</v>
      </c>
      <c r="BV373">
        <v>1</v>
      </c>
      <c r="BW373">
        <v>0</v>
      </c>
      <c r="BX373">
        <v>0</v>
      </c>
      <c r="BY373">
        <v>0</v>
      </c>
      <c r="BZ373">
        <v>0</v>
      </c>
      <c r="CA373">
        <v>0</v>
      </c>
      <c r="CB373">
        <v>0</v>
      </c>
      <c r="CC373">
        <v>0</v>
      </c>
      <c r="CD373">
        <v>0</v>
      </c>
      <c r="CE373">
        <v>0</v>
      </c>
      <c r="CF373">
        <v>0</v>
      </c>
      <c r="CG373">
        <v>1</v>
      </c>
      <c r="CH373">
        <v>0</v>
      </c>
      <c r="CI373">
        <v>0</v>
      </c>
      <c r="CJ373">
        <v>1</v>
      </c>
      <c r="CK373">
        <v>0</v>
      </c>
      <c r="CL373">
        <v>1</v>
      </c>
      <c r="CM373">
        <v>1</v>
      </c>
      <c r="CN373">
        <v>1</v>
      </c>
      <c r="CO373">
        <v>1</v>
      </c>
      <c r="CP373">
        <v>0</v>
      </c>
      <c r="CQ373">
        <v>1</v>
      </c>
      <c r="CR373">
        <v>0</v>
      </c>
      <c r="CS373">
        <v>1</v>
      </c>
      <c r="CT373">
        <v>0</v>
      </c>
      <c r="CU373">
        <v>0</v>
      </c>
      <c r="CV373">
        <v>0</v>
      </c>
      <c r="CW373">
        <v>0</v>
      </c>
      <c r="CX373">
        <v>0</v>
      </c>
      <c r="CY373">
        <v>1</v>
      </c>
      <c r="CZ373">
        <v>1</v>
      </c>
      <c r="DA373">
        <v>1</v>
      </c>
      <c r="DB373">
        <v>1</v>
      </c>
      <c r="DC373">
        <v>0</v>
      </c>
      <c r="DD373">
        <v>1</v>
      </c>
      <c r="DE373">
        <v>1</v>
      </c>
      <c r="DF373">
        <v>1</v>
      </c>
      <c r="DG373">
        <v>0</v>
      </c>
      <c r="DH373">
        <v>1</v>
      </c>
      <c r="DI373">
        <v>0</v>
      </c>
      <c r="DJ373">
        <v>0</v>
      </c>
      <c r="DK373">
        <v>0</v>
      </c>
      <c r="DL373">
        <v>1</v>
      </c>
      <c r="DM373">
        <v>1</v>
      </c>
      <c r="DN373">
        <v>0</v>
      </c>
      <c r="DO373">
        <v>0</v>
      </c>
      <c r="DP373">
        <v>0</v>
      </c>
      <c r="DQ373">
        <v>0</v>
      </c>
      <c r="DR373">
        <v>0</v>
      </c>
      <c r="DS373">
        <v>0</v>
      </c>
      <c r="DT373">
        <v>0</v>
      </c>
      <c r="DU373">
        <v>1</v>
      </c>
      <c r="DV373">
        <v>0</v>
      </c>
      <c r="DW373">
        <v>0</v>
      </c>
      <c r="DX373">
        <v>0</v>
      </c>
      <c r="DY373">
        <v>0</v>
      </c>
      <c r="DZ373">
        <v>0</v>
      </c>
      <c r="EA373">
        <v>0</v>
      </c>
      <c r="EB373">
        <v>0</v>
      </c>
      <c r="EC373">
        <v>0</v>
      </c>
      <c r="ED373">
        <v>0</v>
      </c>
      <c r="EE373">
        <v>0</v>
      </c>
      <c r="EF373">
        <v>1</v>
      </c>
      <c r="EG373">
        <v>48</v>
      </c>
    </row>
    <row r="374" spans="1:137" x14ac:dyDescent="0.25">
      <c r="A374" t="s">
        <v>37</v>
      </c>
      <c r="B374">
        <v>1998</v>
      </c>
      <c r="C374">
        <v>1</v>
      </c>
      <c r="D374">
        <v>1</v>
      </c>
      <c r="E374">
        <v>1</v>
      </c>
      <c r="F374">
        <v>1</v>
      </c>
      <c r="G374">
        <v>1</v>
      </c>
      <c r="H374">
        <v>1</v>
      </c>
      <c r="I374">
        <v>0</v>
      </c>
      <c r="J374">
        <v>0</v>
      </c>
      <c r="K374">
        <v>0</v>
      </c>
      <c r="L374">
        <v>0</v>
      </c>
      <c r="M374">
        <v>1</v>
      </c>
      <c r="N374">
        <v>1</v>
      </c>
      <c r="O374">
        <v>1</v>
      </c>
      <c r="P374">
        <v>0</v>
      </c>
      <c r="Q374">
        <v>0</v>
      </c>
      <c r="R374">
        <v>1</v>
      </c>
      <c r="S374">
        <v>1</v>
      </c>
      <c r="T374">
        <v>1</v>
      </c>
      <c r="U374">
        <v>1</v>
      </c>
      <c r="V374">
        <v>1</v>
      </c>
      <c r="W374">
        <v>1</v>
      </c>
      <c r="X374">
        <v>1</v>
      </c>
      <c r="Y374">
        <v>1</v>
      </c>
      <c r="Z374">
        <v>1</v>
      </c>
      <c r="AA374">
        <v>1</v>
      </c>
      <c r="AB374">
        <v>1</v>
      </c>
      <c r="AC374">
        <v>1</v>
      </c>
      <c r="AD374">
        <v>0</v>
      </c>
      <c r="AE374">
        <v>1</v>
      </c>
      <c r="AF374">
        <v>1</v>
      </c>
      <c r="AG374">
        <v>1</v>
      </c>
      <c r="AH374">
        <v>1</v>
      </c>
      <c r="AI374">
        <v>1</v>
      </c>
      <c r="AJ374">
        <v>0</v>
      </c>
      <c r="AK374">
        <v>0</v>
      </c>
      <c r="AL374">
        <v>1</v>
      </c>
      <c r="AM374">
        <v>1</v>
      </c>
      <c r="AN374">
        <v>1</v>
      </c>
      <c r="AO374">
        <v>1</v>
      </c>
      <c r="AP374">
        <v>1</v>
      </c>
      <c r="AQ374">
        <v>1</v>
      </c>
      <c r="AR374">
        <v>0</v>
      </c>
      <c r="AS374">
        <v>0</v>
      </c>
      <c r="AT374">
        <v>1</v>
      </c>
      <c r="AU374">
        <v>1</v>
      </c>
      <c r="AV374">
        <v>1</v>
      </c>
      <c r="AW374">
        <v>1</v>
      </c>
      <c r="AX374">
        <v>1</v>
      </c>
      <c r="AY374">
        <v>1</v>
      </c>
      <c r="AZ374">
        <v>0</v>
      </c>
      <c r="BA374">
        <v>0</v>
      </c>
      <c r="BB374">
        <v>0</v>
      </c>
      <c r="BC374">
        <v>0</v>
      </c>
      <c r="BD374">
        <v>1</v>
      </c>
      <c r="BE374">
        <v>1</v>
      </c>
      <c r="BF374">
        <v>1</v>
      </c>
      <c r="BG374">
        <v>1</v>
      </c>
      <c r="BH374">
        <v>1</v>
      </c>
      <c r="BI374">
        <v>1</v>
      </c>
      <c r="BJ374">
        <v>1</v>
      </c>
      <c r="BK374">
        <v>1</v>
      </c>
      <c r="BL374">
        <v>0</v>
      </c>
      <c r="BM374">
        <v>0</v>
      </c>
      <c r="BN374">
        <v>0</v>
      </c>
      <c r="BO374">
        <v>0</v>
      </c>
      <c r="BP374">
        <v>1</v>
      </c>
      <c r="BQ374">
        <v>0</v>
      </c>
      <c r="BR374">
        <v>0</v>
      </c>
      <c r="BS374">
        <v>1</v>
      </c>
      <c r="BT374">
        <v>1</v>
      </c>
      <c r="BU374">
        <v>0</v>
      </c>
      <c r="BV374">
        <v>0</v>
      </c>
      <c r="BW374">
        <v>1</v>
      </c>
      <c r="BX374">
        <v>1</v>
      </c>
      <c r="BY374">
        <v>1</v>
      </c>
      <c r="BZ374">
        <v>1</v>
      </c>
      <c r="CA374">
        <v>1</v>
      </c>
      <c r="CB374">
        <v>0</v>
      </c>
      <c r="CC374">
        <v>0</v>
      </c>
      <c r="CD374">
        <v>0</v>
      </c>
      <c r="CE374">
        <v>1</v>
      </c>
      <c r="CF374">
        <v>1</v>
      </c>
      <c r="CG374">
        <v>1</v>
      </c>
      <c r="CH374">
        <v>0</v>
      </c>
      <c r="CI374">
        <v>1</v>
      </c>
      <c r="CJ374">
        <v>1</v>
      </c>
      <c r="CK374">
        <v>1</v>
      </c>
      <c r="CL374">
        <v>1</v>
      </c>
      <c r="CM374">
        <v>1</v>
      </c>
      <c r="CN374">
        <v>0</v>
      </c>
      <c r="CO374">
        <v>1</v>
      </c>
      <c r="CP374">
        <v>0</v>
      </c>
      <c r="CQ374">
        <v>1</v>
      </c>
      <c r="CR374">
        <v>1</v>
      </c>
      <c r="CS374">
        <v>1</v>
      </c>
      <c r="CT374">
        <v>0</v>
      </c>
      <c r="CU374">
        <v>1</v>
      </c>
      <c r="CV374">
        <v>1</v>
      </c>
      <c r="CW374">
        <v>1</v>
      </c>
      <c r="CX374">
        <v>1</v>
      </c>
      <c r="CY374">
        <v>1</v>
      </c>
      <c r="CZ374">
        <v>1</v>
      </c>
      <c r="DA374">
        <v>1</v>
      </c>
      <c r="DB374">
        <v>1</v>
      </c>
      <c r="DC374">
        <v>1</v>
      </c>
      <c r="DD374">
        <v>1</v>
      </c>
      <c r="DE374">
        <v>1</v>
      </c>
      <c r="DF374">
        <v>1</v>
      </c>
      <c r="DG374">
        <v>0</v>
      </c>
      <c r="DH374">
        <v>1</v>
      </c>
      <c r="DI374">
        <v>1</v>
      </c>
      <c r="DJ374">
        <v>1</v>
      </c>
      <c r="DK374">
        <v>1</v>
      </c>
      <c r="DL374">
        <v>1</v>
      </c>
      <c r="DM374">
        <v>1</v>
      </c>
      <c r="DN374">
        <v>1</v>
      </c>
      <c r="DO374">
        <v>1</v>
      </c>
      <c r="DP374">
        <v>1</v>
      </c>
      <c r="DQ374">
        <v>0</v>
      </c>
      <c r="DR374">
        <v>0</v>
      </c>
      <c r="DS374">
        <v>0</v>
      </c>
      <c r="DT374">
        <v>0</v>
      </c>
      <c r="DU374">
        <v>1</v>
      </c>
      <c r="DV374">
        <v>1</v>
      </c>
      <c r="DW374">
        <v>1</v>
      </c>
      <c r="DX374">
        <v>1</v>
      </c>
      <c r="DY374">
        <v>1</v>
      </c>
      <c r="DZ374">
        <v>1</v>
      </c>
      <c r="EA374">
        <v>1</v>
      </c>
      <c r="EB374">
        <v>1</v>
      </c>
      <c r="EC374">
        <v>1</v>
      </c>
      <c r="ED374">
        <v>1</v>
      </c>
      <c r="EE374">
        <v>1</v>
      </c>
      <c r="EF374">
        <v>1</v>
      </c>
      <c r="EG374">
        <v>99</v>
      </c>
    </row>
    <row r="375" spans="1:137" x14ac:dyDescent="0.25">
      <c r="A375" t="s">
        <v>43</v>
      </c>
      <c r="B375">
        <v>1998</v>
      </c>
      <c r="C375">
        <v>1</v>
      </c>
      <c r="D375">
        <v>0</v>
      </c>
      <c r="E375">
        <v>0</v>
      </c>
      <c r="F375">
        <v>0</v>
      </c>
      <c r="G375">
        <v>0</v>
      </c>
      <c r="H375">
        <v>0</v>
      </c>
      <c r="I375">
        <v>0</v>
      </c>
      <c r="J375">
        <v>0</v>
      </c>
      <c r="K375">
        <v>0</v>
      </c>
      <c r="L375">
        <v>0</v>
      </c>
      <c r="M375">
        <v>0</v>
      </c>
      <c r="N375">
        <v>0</v>
      </c>
      <c r="O375">
        <v>0</v>
      </c>
      <c r="P375">
        <v>0</v>
      </c>
      <c r="Q375">
        <v>1</v>
      </c>
      <c r="R375">
        <v>1</v>
      </c>
      <c r="S375">
        <v>1</v>
      </c>
      <c r="T375">
        <v>0</v>
      </c>
      <c r="U375">
        <v>1</v>
      </c>
      <c r="V375">
        <v>0</v>
      </c>
      <c r="W375">
        <v>1</v>
      </c>
      <c r="X375">
        <v>1</v>
      </c>
      <c r="Y375">
        <v>0</v>
      </c>
      <c r="Z375">
        <v>0</v>
      </c>
      <c r="AA375">
        <v>0</v>
      </c>
      <c r="AB375">
        <v>0</v>
      </c>
      <c r="AC375">
        <v>0</v>
      </c>
      <c r="AD375">
        <v>0</v>
      </c>
      <c r="AE375">
        <v>0</v>
      </c>
      <c r="AF375">
        <v>1</v>
      </c>
      <c r="AG375">
        <v>0</v>
      </c>
      <c r="AH375">
        <v>1</v>
      </c>
      <c r="AI375">
        <v>1</v>
      </c>
      <c r="AJ375">
        <v>0</v>
      </c>
      <c r="AK375">
        <v>1</v>
      </c>
      <c r="AL375">
        <v>0</v>
      </c>
      <c r="AM375">
        <v>1</v>
      </c>
      <c r="AN375">
        <v>0</v>
      </c>
      <c r="AO375">
        <v>0</v>
      </c>
      <c r="AP375">
        <v>0</v>
      </c>
      <c r="AQ375">
        <v>1</v>
      </c>
      <c r="AR375">
        <v>0</v>
      </c>
      <c r="AS375">
        <v>0</v>
      </c>
      <c r="AT375">
        <v>0</v>
      </c>
      <c r="AU375">
        <v>1</v>
      </c>
      <c r="AV375">
        <v>0</v>
      </c>
      <c r="AW375">
        <v>0</v>
      </c>
      <c r="AX375">
        <v>0</v>
      </c>
      <c r="AY375">
        <v>0</v>
      </c>
      <c r="AZ375">
        <v>0</v>
      </c>
      <c r="BA375">
        <v>0</v>
      </c>
      <c r="BB375">
        <v>0</v>
      </c>
      <c r="BC375">
        <v>0</v>
      </c>
      <c r="BD375">
        <v>0</v>
      </c>
      <c r="BE375">
        <v>1</v>
      </c>
      <c r="BF375">
        <v>1</v>
      </c>
      <c r="BG375">
        <v>0</v>
      </c>
      <c r="BH375">
        <v>0</v>
      </c>
      <c r="BI375">
        <v>0</v>
      </c>
      <c r="BJ375">
        <v>0</v>
      </c>
      <c r="BK375">
        <v>1</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1</v>
      </c>
      <c r="CM375">
        <v>1</v>
      </c>
      <c r="CN375">
        <v>1</v>
      </c>
      <c r="CO375">
        <v>1</v>
      </c>
      <c r="CP375">
        <v>1</v>
      </c>
      <c r="CQ375">
        <v>1</v>
      </c>
      <c r="CR375">
        <v>1</v>
      </c>
      <c r="CS375">
        <v>1</v>
      </c>
      <c r="CT375">
        <v>0</v>
      </c>
      <c r="CU375">
        <v>0</v>
      </c>
      <c r="CV375">
        <v>0</v>
      </c>
      <c r="CW375">
        <v>0</v>
      </c>
      <c r="CX375">
        <v>0</v>
      </c>
      <c r="CY375">
        <v>0</v>
      </c>
      <c r="CZ375">
        <v>0</v>
      </c>
      <c r="DA375">
        <v>0</v>
      </c>
      <c r="DB375">
        <v>0</v>
      </c>
      <c r="DC375">
        <v>0</v>
      </c>
      <c r="DD375">
        <v>0</v>
      </c>
      <c r="DE375">
        <v>0</v>
      </c>
      <c r="DF375">
        <v>0</v>
      </c>
      <c r="DG375">
        <v>0</v>
      </c>
      <c r="DH375">
        <v>1</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26</v>
      </c>
    </row>
    <row r="376" spans="1:137" x14ac:dyDescent="0.25">
      <c r="A376" t="s">
        <v>45</v>
      </c>
      <c r="B376">
        <v>1998</v>
      </c>
      <c r="C376">
        <v>1</v>
      </c>
      <c r="D376">
        <v>1</v>
      </c>
      <c r="E376">
        <v>0</v>
      </c>
      <c r="F376">
        <v>1</v>
      </c>
      <c r="G376">
        <v>1</v>
      </c>
      <c r="H376">
        <v>1</v>
      </c>
      <c r="I376">
        <v>0</v>
      </c>
      <c r="J376">
        <v>0</v>
      </c>
      <c r="K376">
        <v>0</v>
      </c>
      <c r="L376">
        <v>0</v>
      </c>
      <c r="M376">
        <v>1</v>
      </c>
      <c r="N376">
        <v>0</v>
      </c>
      <c r="O376">
        <v>0</v>
      </c>
      <c r="P376">
        <v>0</v>
      </c>
      <c r="Q376">
        <v>0</v>
      </c>
      <c r="R376">
        <v>0</v>
      </c>
      <c r="S376">
        <v>0</v>
      </c>
      <c r="T376">
        <v>0</v>
      </c>
      <c r="U376">
        <v>0</v>
      </c>
      <c r="V376">
        <v>0</v>
      </c>
      <c r="W376">
        <v>0</v>
      </c>
      <c r="X376">
        <v>0</v>
      </c>
      <c r="Y376">
        <v>0</v>
      </c>
      <c r="Z376">
        <v>0</v>
      </c>
      <c r="AA376">
        <v>1</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1</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1</v>
      </c>
      <c r="CH376">
        <v>0</v>
      </c>
      <c r="CI376">
        <v>0</v>
      </c>
      <c r="CJ376">
        <v>1</v>
      </c>
      <c r="CK376">
        <v>1</v>
      </c>
      <c r="CL376">
        <v>1</v>
      </c>
      <c r="CM376">
        <v>1</v>
      </c>
      <c r="CN376">
        <v>1</v>
      </c>
      <c r="CO376">
        <v>1</v>
      </c>
      <c r="CP376">
        <v>0</v>
      </c>
      <c r="CQ376">
        <v>1</v>
      </c>
      <c r="CR376">
        <v>1</v>
      </c>
      <c r="CS376">
        <v>1</v>
      </c>
      <c r="CT376">
        <v>0</v>
      </c>
      <c r="CU376">
        <v>0</v>
      </c>
      <c r="CV376">
        <v>0</v>
      </c>
      <c r="CW376">
        <v>0</v>
      </c>
      <c r="CX376">
        <v>0</v>
      </c>
      <c r="CY376">
        <v>1</v>
      </c>
      <c r="CZ376">
        <v>1</v>
      </c>
      <c r="DA376">
        <v>1</v>
      </c>
      <c r="DB376">
        <v>0</v>
      </c>
      <c r="DC376">
        <v>1</v>
      </c>
      <c r="DD376">
        <v>1</v>
      </c>
      <c r="DE376">
        <v>1</v>
      </c>
      <c r="DF376">
        <v>1</v>
      </c>
      <c r="DG376">
        <v>0</v>
      </c>
      <c r="DH376">
        <v>1</v>
      </c>
      <c r="DI376">
        <v>0</v>
      </c>
      <c r="DJ376">
        <v>0</v>
      </c>
      <c r="DK376">
        <v>0</v>
      </c>
      <c r="DL376">
        <v>1</v>
      </c>
      <c r="DM376">
        <v>1</v>
      </c>
      <c r="DN376">
        <v>1</v>
      </c>
      <c r="DO376">
        <v>1</v>
      </c>
      <c r="DP376">
        <v>1</v>
      </c>
      <c r="DQ376">
        <v>0</v>
      </c>
      <c r="DR376">
        <v>0</v>
      </c>
      <c r="DS376">
        <v>0</v>
      </c>
      <c r="DT376">
        <v>0</v>
      </c>
      <c r="DU376">
        <v>0</v>
      </c>
      <c r="DV376">
        <v>0</v>
      </c>
      <c r="DW376">
        <v>0</v>
      </c>
      <c r="DX376">
        <v>0</v>
      </c>
      <c r="DY376">
        <v>0</v>
      </c>
      <c r="DZ376">
        <v>0</v>
      </c>
      <c r="EA376">
        <v>0</v>
      </c>
      <c r="EB376">
        <v>0</v>
      </c>
      <c r="EC376">
        <v>0</v>
      </c>
      <c r="ED376">
        <v>0</v>
      </c>
      <c r="EE376">
        <v>0</v>
      </c>
      <c r="EF376">
        <v>1</v>
      </c>
      <c r="EG376">
        <v>32</v>
      </c>
    </row>
    <row r="377" spans="1:137" x14ac:dyDescent="0.25">
      <c r="A377" t="s">
        <v>49</v>
      </c>
      <c r="B377">
        <v>1998</v>
      </c>
      <c r="C377">
        <v>1</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1</v>
      </c>
      <c r="CF377">
        <v>1</v>
      </c>
      <c r="CG377">
        <v>1</v>
      </c>
      <c r="CH377">
        <v>0</v>
      </c>
      <c r="CI377">
        <v>0</v>
      </c>
      <c r="CJ377">
        <v>1</v>
      </c>
      <c r="CK377">
        <v>0</v>
      </c>
      <c r="CL377">
        <v>1</v>
      </c>
      <c r="CM377">
        <v>0</v>
      </c>
      <c r="CN377">
        <v>0</v>
      </c>
      <c r="CO377">
        <v>1</v>
      </c>
      <c r="CP377">
        <v>0</v>
      </c>
      <c r="CQ377">
        <v>0</v>
      </c>
      <c r="CR377">
        <v>1</v>
      </c>
      <c r="CS377">
        <v>1</v>
      </c>
      <c r="CT377">
        <v>0</v>
      </c>
      <c r="CU377">
        <v>0</v>
      </c>
      <c r="CV377">
        <v>0</v>
      </c>
      <c r="CW377">
        <v>0</v>
      </c>
      <c r="CX377">
        <v>0</v>
      </c>
      <c r="CY377">
        <v>0</v>
      </c>
      <c r="CZ377">
        <v>0</v>
      </c>
      <c r="DA377">
        <v>0</v>
      </c>
      <c r="DB377">
        <v>0</v>
      </c>
      <c r="DC377">
        <v>0</v>
      </c>
      <c r="DD377">
        <v>0</v>
      </c>
      <c r="DE377">
        <v>0</v>
      </c>
      <c r="DF377">
        <v>0</v>
      </c>
      <c r="DG377">
        <v>0</v>
      </c>
      <c r="DH377">
        <v>1</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10</v>
      </c>
    </row>
    <row r="378" spans="1:137" x14ac:dyDescent="0.25">
      <c r="A378" t="s">
        <v>47</v>
      </c>
      <c r="B378">
        <v>1998</v>
      </c>
      <c r="C378">
        <v>0</v>
      </c>
      <c r="D378">
        <v>0</v>
      </c>
      <c r="E378">
        <v>0</v>
      </c>
      <c r="F378">
        <v>0</v>
      </c>
      <c r="G378">
        <v>0</v>
      </c>
      <c r="H378">
        <v>0</v>
      </c>
      <c r="I378">
        <v>1</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1</v>
      </c>
      <c r="AG378">
        <v>0</v>
      </c>
      <c r="AH378">
        <v>0</v>
      </c>
      <c r="AI378">
        <v>1</v>
      </c>
      <c r="AJ378">
        <v>0</v>
      </c>
      <c r="AK378">
        <v>0</v>
      </c>
      <c r="AL378">
        <v>0</v>
      </c>
      <c r="AM378">
        <v>0</v>
      </c>
      <c r="AN378">
        <v>0</v>
      </c>
      <c r="AO378">
        <v>0</v>
      </c>
      <c r="AP378">
        <v>1</v>
      </c>
      <c r="AQ378">
        <v>0</v>
      </c>
      <c r="AR378">
        <v>0</v>
      </c>
      <c r="AS378">
        <v>0</v>
      </c>
      <c r="AT378">
        <v>0</v>
      </c>
      <c r="AU378">
        <v>0</v>
      </c>
      <c r="AV378">
        <v>0</v>
      </c>
      <c r="AW378">
        <v>0</v>
      </c>
      <c r="AX378">
        <v>0</v>
      </c>
      <c r="AY378">
        <v>0</v>
      </c>
      <c r="AZ378">
        <v>0</v>
      </c>
      <c r="BA378">
        <v>0</v>
      </c>
      <c r="BB378">
        <v>0</v>
      </c>
      <c r="BC378">
        <v>0</v>
      </c>
      <c r="BD378">
        <v>0</v>
      </c>
      <c r="BE378">
        <v>1</v>
      </c>
      <c r="BF378">
        <v>1</v>
      </c>
      <c r="BG378">
        <v>0</v>
      </c>
      <c r="BH378">
        <v>1</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1</v>
      </c>
      <c r="CH378">
        <v>0</v>
      </c>
      <c r="CI378">
        <v>0</v>
      </c>
      <c r="CJ378">
        <v>0</v>
      </c>
      <c r="CK378">
        <v>0</v>
      </c>
      <c r="CL378">
        <v>1</v>
      </c>
      <c r="CM378">
        <v>1</v>
      </c>
      <c r="CN378">
        <v>1</v>
      </c>
      <c r="CO378">
        <v>1</v>
      </c>
      <c r="CP378">
        <v>1</v>
      </c>
      <c r="CQ378">
        <v>1</v>
      </c>
      <c r="CR378">
        <v>1</v>
      </c>
      <c r="CS378">
        <v>1</v>
      </c>
      <c r="CT378">
        <v>0</v>
      </c>
      <c r="CU378">
        <v>0</v>
      </c>
      <c r="CV378">
        <v>0</v>
      </c>
      <c r="CW378">
        <v>0</v>
      </c>
      <c r="CX378">
        <v>0</v>
      </c>
      <c r="CY378">
        <v>0</v>
      </c>
      <c r="CZ378">
        <v>0</v>
      </c>
      <c r="DA378">
        <v>0</v>
      </c>
      <c r="DB378">
        <v>0</v>
      </c>
      <c r="DC378">
        <v>0</v>
      </c>
      <c r="DD378">
        <v>0</v>
      </c>
      <c r="DE378">
        <v>0</v>
      </c>
      <c r="DF378">
        <v>0</v>
      </c>
      <c r="DG378">
        <v>0</v>
      </c>
      <c r="DH378">
        <v>1</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17</v>
      </c>
    </row>
    <row r="379" spans="1:137" x14ac:dyDescent="0.25">
      <c r="A379" t="s">
        <v>51</v>
      </c>
      <c r="B379">
        <v>1998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1</v>
      </c>
      <c r="CH379">
        <v>0</v>
      </c>
      <c r="CI379">
        <v>0</v>
      </c>
      <c r="CJ379">
        <v>0</v>
      </c>
      <c r="CK379">
        <v>0</v>
      </c>
      <c r="CL379">
        <v>1</v>
      </c>
      <c r="CM379">
        <v>0</v>
      </c>
      <c r="CN379">
        <v>0</v>
      </c>
      <c r="CO379">
        <v>1</v>
      </c>
      <c r="CP379">
        <v>0</v>
      </c>
      <c r="CQ379">
        <v>0</v>
      </c>
      <c r="CR379">
        <v>0</v>
      </c>
      <c r="CS379">
        <v>1</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1</v>
      </c>
      <c r="DT379">
        <v>0</v>
      </c>
      <c r="DU379">
        <v>0</v>
      </c>
      <c r="DV379">
        <v>0</v>
      </c>
      <c r="DW379">
        <v>0</v>
      </c>
      <c r="DX379">
        <v>0</v>
      </c>
      <c r="DY379">
        <v>0</v>
      </c>
      <c r="DZ379">
        <v>0</v>
      </c>
      <c r="EA379">
        <v>0</v>
      </c>
      <c r="EB379">
        <v>0</v>
      </c>
      <c r="EC379">
        <v>0</v>
      </c>
      <c r="ED379">
        <v>0</v>
      </c>
      <c r="EE379">
        <v>0</v>
      </c>
      <c r="EF379">
        <v>0</v>
      </c>
      <c r="EG379">
        <v>5</v>
      </c>
    </row>
    <row r="380" spans="1:137" x14ac:dyDescent="0.25">
      <c r="A380" t="s">
        <v>57</v>
      </c>
      <c r="B380">
        <v>1998</v>
      </c>
      <c r="C380">
        <v>1</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1</v>
      </c>
      <c r="AG380">
        <v>0</v>
      </c>
      <c r="AH380">
        <v>0</v>
      </c>
      <c r="AI380">
        <v>1</v>
      </c>
      <c r="AJ380">
        <v>0</v>
      </c>
      <c r="AK380">
        <v>0</v>
      </c>
      <c r="AL380">
        <v>0</v>
      </c>
      <c r="AM380">
        <v>0</v>
      </c>
      <c r="AN380">
        <v>0</v>
      </c>
      <c r="AO380">
        <v>0</v>
      </c>
      <c r="AP380">
        <v>1</v>
      </c>
      <c r="AQ380">
        <v>0</v>
      </c>
      <c r="AR380">
        <v>0</v>
      </c>
      <c r="AS380">
        <v>0</v>
      </c>
      <c r="AT380">
        <v>0</v>
      </c>
      <c r="AU380">
        <v>0</v>
      </c>
      <c r="AV380">
        <v>0</v>
      </c>
      <c r="AW380">
        <v>0</v>
      </c>
      <c r="AX380">
        <v>0</v>
      </c>
      <c r="AY380">
        <v>0</v>
      </c>
      <c r="AZ380">
        <v>0</v>
      </c>
      <c r="BA380">
        <v>0</v>
      </c>
      <c r="BB380">
        <v>0</v>
      </c>
      <c r="BC380">
        <v>0</v>
      </c>
      <c r="BD380">
        <v>0</v>
      </c>
      <c r="BE380">
        <v>1</v>
      </c>
      <c r="BF380">
        <v>0</v>
      </c>
      <c r="BG380">
        <v>0</v>
      </c>
      <c r="BH380">
        <v>0</v>
      </c>
      <c r="BI380">
        <v>0</v>
      </c>
      <c r="BJ380">
        <v>0</v>
      </c>
      <c r="BK380">
        <v>1</v>
      </c>
      <c r="BL380">
        <v>0</v>
      </c>
      <c r="BM380">
        <v>0</v>
      </c>
      <c r="BN380">
        <v>0</v>
      </c>
      <c r="BO380">
        <v>0</v>
      </c>
      <c r="BP380">
        <v>0</v>
      </c>
      <c r="BQ380">
        <v>0</v>
      </c>
      <c r="BR380">
        <v>0</v>
      </c>
      <c r="BS380">
        <v>0</v>
      </c>
      <c r="BT380">
        <v>0</v>
      </c>
      <c r="BU380">
        <v>0</v>
      </c>
      <c r="BV380">
        <v>0</v>
      </c>
      <c r="BW380">
        <v>0</v>
      </c>
      <c r="BX380">
        <v>0</v>
      </c>
      <c r="BY380">
        <v>1</v>
      </c>
      <c r="BZ380">
        <v>0</v>
      </c>
      <c r="CA380">
        <v>0</v>
      </c>
      <c r="CB380">
        <v>0</v>
      </c>
      <c r="CC380">
        <v>0</v>
      </c>
      <c r="CD380">
        <v>0</v>
      </c>
      <c r="CE380">
        <v>1</v>
      </c>
      <c r="CF380">
        <v>1</v>
      </c>
      <c r="CG380">
        <v>1</v>
      </c>
      <c r="CH380">
        <v>0</v>
      </c>
      <c r="CI380">
        <v>0</v>
      </c>
      <c r="CJ380">
        <v>0</v>
      </c>
      <c r="CK380">
        <v>0</v>
      </c>
      <c r="CL380">
        <v>1</v>
      </c>
      <c r="CM380">
        <v>1</v>
      </c>
      <c r="CN380">
        <v>1</v>
      </c>
      <c r="CO380">
        <v>1</v>
      </c>
      <c r="CP380">
        <v>1</v>
      </c>
      <c r="CQ380">
        <v>1</v>
      </c>
      <c r="CR380">
        <v>1</v>
      </c>
      <c r="CS380">
        <v>1</v>
      </c>
      <c r="CT380">
        <v>0</v>
      </c>
      <c r="CU380">
        <v>0</v>
      </c>
      <c r="CV380">
        <v>0</v>
      </c>
      <c r="CW380">
        <v>0</v>
      </c>
      <c r="CX380">
        <v>0</v>
      </c>
      <c r="CY380">
        <v>0</v>
      </c>
      <c r="CZ380">
        <v>0</v>
      </c>
      <c r="DA380">
        <v>0</v>
      </c>
      <c r="DB380">
        <v>0</v>
      </c>
      <c r="DC380">
        <v>0</v>
      </c>
      <c r="DD380">
        <v>0</v>
      </c>
      <c r="DE380">
        <v>0</v>
      </c>
      <c r="DF380">
        <v>0</v>
      </c>
      <c r="DG380">
        <v>0</v>
      </c>
      <c r="DH380">
        <v>1</v>
      </c>
      <c r="DI380">
        <v>1</v>
      </c>
      <c r="DJ380">
        <v>1</v>
      </c>
      <c r="DK380">
        <v>1</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22</v>
      </c>
    </row>
    <row r="381" spans="1:137" x14ac:dyDescent="0.25">
      <c r="A381" t="s">
        <v>65</v>
      </c>
      <c r="B381">
        <v>1998</v>
      </c>
      <c r="C381">
        <v>1</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1</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1</v>
      </c>
      <c r="CH381">
        <v>0</v>
      </c>
      <c r="CI381">
        <v>0</v>
      </c>
      <c r="CJ381">
        <v>0</v>
      </c>
      <c r="CK381">
        <v>0</v>
      </c>
      <c r="CL381">
        <v>1</v>
      </c>
      <c r="CM381">
        <v>0</v>
      </c>
      <c r="CN381">
        <v>0</v>
      </c>
      <c r="CO381">
        <v>1</v>
      </c>
      <c r="CP381">
        <v>0</v>
      </c>
      <c r="CQ381">
        <v>0</v>
      </c>
      <c r="CR381">
        <v>1</v>
      </c>
      <c r="CS381">
        <v>1</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7</v>
      </c>
    </row>
    <row r="382" spans="1:137" x14ac:dyDescent="0.25">
      <c r="A382" t="s">
        <v>59</v>
      </c>
      <c r="B382">
        <v>1998</v>
      </c>
      <c r="C382">
        <v>0</v>
      </c>
      <c r="D382">
        <v>0</v>
      </c>
      <c r="E382">
        <v>0</v>
      </c>
      <c r="F382">
        <v>0</v>
      </c>
      <c r="G382">
        <v>0</v>
      </c>
      <c r="H382">
        <v>0</v>
      </c>
      <c r="I382">
        <v>0</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1</v>
      </c>
      <c r="CM382">
        <v>0</v>
      </c>
      <c r="CN382">
        <v>0</v>
      </c>
      <c r="CO382">
        <v>0</v>
      </c>
      <c r="CP382">
        <v>0</v>
      </c>
      <c r="CQ382">
        <v>0</v>
      </c>
      <c r="CR382">
        <v>0</v>
      </c>
      <c r="CS382">
        <v>1</v>
      </c>
      <c r="CT382">
        <v>0</v>
      </c>
      <c r="CU382">
        <v>0</v>
      </c>
      <c r="CV382">
        <v>0</v>
      </c>
      <c r="CW382">
        <v>0</v>
      </c>
      <c r="CX382">
        <v>0</v>
      </c>
      <c r="CY382">
        <v>0</v>
      </c>
      <c r="CZ382">
        <v>0</v>
      </c>
      <c r="DA382">
        <v>0</v>
      </c>
      <c r="DB382">
        <v>0</v>
      </c>
      <c r="DC382">
        <v>0</v>
      </c>
      <c r="DD382">
        <v>0</v>
      </c>
      <c r="DE382">
        <v>0</v>
      </c>
      <c r="DF382">
        <v>0</v>
      </c>
      <c r="DG382">
        <v>0</v>
      </c>
      <c r="DH382">
        <v>1</v>
      </c>
      <c r="DI382">
        <v>1</v>
      </c>
      <c r="DJ382">
        <v>1</v>
      </c>
      <c r="DK382">
        <v>1</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7</v>
      </c>
    </row>
    <row r="383" spans="1:137" x14ac:dyDescent="0.25">
      <c r="A383" t="s">
        <v>61</v>
      </c>
      <c r="B383">
        <v>1998</v>
      </c>
      <c r="C383">
        <v>0</v>
      </c>
      <c r="D383">
        <v>1</v>
      </c>
      <c r="E383">
        <v>1</v>
      </c>
      <c r="F383">
        <v>1</v>
      </c>
      <c r="G383">
        <v>0</v>
      </c>
      <c r="H383">
        <v>0</v>
      </c>
      <c r="I383">
        <v>0</v>
      </c>
      <c r="J383">
        <v>0</v>
      </c>
      <c r="K383">
        <v>0</v>
      </c>
      <c r="L383">
        <v>0</v>
      </c>
      <c r="M383">
        <v>1</v>
      </c>
      <c r="N383">
        <v>1</v>
      </c>
      <c r="O383">
        <v>1</v>
      </c>
      <c r="P383">
        <v>0</v>
      </c>
      <c r="Q383">
        <v>1</v>
      </c>
      <c r="R383">
        <v>0</v>
      </c>
      <c r="S383">
        <v>1</v>
      </c>
      <c r="T383">
        <v>0</v>
      </c>
      <c r="U383">
        <v>1</v>
      </c>
      <c r="V383">
        <v>0</v>
      </c>
      <c r="W383">
        <v>1</v>
      </c>
      <c r="X383">
        <v>1</v>
      </c>
      <c r="Y383">
        <v>0</v>
      </c>
      <c r="Z383">
        <v>0</v>
      </c>
      <c r="AA383">
        <v>1</v>
      </c>
      <c r="AB383">
        <v>0</v>
      </c>
      <c r="AC383">
        <v>0</v>
      </c>
      <c r="AD383">
        <v>0</v>
      </c>
      <c r="AE383">
        <v>1</v>
      </c>
      <c r="AF383">
        <v>1</v>
      </c>
      <c r="AG383">
        <v>1</v>
      </c>
      <c r="AH383">
        <v>0</v>
      </c>
      <c r="AI383">
        <v>1</v>
      </c>
      <c r="AJ383">
        <v>0</v>
      </c>
      <c r="AK383">
        <v>0</v>
      </c>
      <c r="AL383">
        <v>0</v>
      </c>
      <c r="AM383">
        <v>1</v>
      </c>
      <c r="AN383">
        <v>0</v>
      </c>
      <c r="AO383">
        <v>0</v>
      </c>
      <c r="AP383">
        <v>0</v>
      </c>
      <c r="AQ383">
        <v>1</v>
      </c>
      <c r="AR383">
        <v>0</v>
      </c>
      <c r="AS383">
        <v>0</v>
      </c>
      <c r="AT383">
        <v>0</v>
      </c>
      <c r="AU383">
        <v>1</v>
      </c>
      <c r="AV383">
        <v>0</v>
      </c>
      <c r="AW383">
        <v>0</v>
      </c>
      <c r="AX383">
        <v>0</v>
      </c>
      <c r="AY383">
        <v>0</v>
      </c>
      <c r="AZ383">
        <v>0</v>
      </c>
      <c r="BA383">
        <v>0</v>
      </c>
      <c r="BB383">
        <v>0</v>
      </c>
      <c r="BC383">
        <v>0</v>
      </c>
      <c r="BD383">
        <v>1</v>
      </c>
      <c r="BE383">
        <v>1</v>
      </c>
      <c r="BF383">
        <v>1</v>
      </c>
      <c r="BG383">
        <v>0</v>
      </c>
      <c r="BH383">
        <v>0</v>
      </c>
      <c r="BI383">
        <v>0</v>
      </c>
      <c r="BJ383">
        <v>1</v>
      </c>
      <c r="BK383">
        <v>1</v>
      </c>
      <c r="BL383">
        <v>0</v>
      </c>
      <c r="BM383">
        <v>1</v>
      </c>
      <c r="BN383">
        <v>1</v>
      </c>
      <c r="BO383">
        <v>0</v>
      </c>
      <c r="BP383">
        <v>1</v>
      </c>
      <c r="BQ383">
        <v>1</v>
      </c>
      <c r="BR383">
        <v>0</v>
      </c>
      <c r="BS383">
        <v>1</v>
      </c>
      <c r="BT383">
        <v>0</v>
      </c>
      <c r="BU383">
        <v>1</v>
      </c>
      <c r="BV383">
        <v>0</v>
      </c>
      <c r="BW383">
        <v>0</v>
      </c>
      <c r="BX383">
        <v>0</v>
      </c>
      <c r="BY383">
        <v>0</v>
      </c>
      <c r="BZ383">
        <v>0</v>
      </c>
      <c r="CA383">
        <v>0</v>
      </c>
      <c r="CB383">
        <v>0</v>
      </c>
      <c r="CC383">
        <v>0</v>
      </c>
      <c r="CD383">
        <v>0</v>
      </c>
      <c r="CE383">
        <v>1</v>
      </c>
      <c r="CF383">
        <v>1</v>
      </c>
      <c r="CG383">
        <v>1</v>
      </c>
      <c r="CH383">
        <v>0</v>
      </c>
      <c r="CI383">
        <v>0</v>
      </c>
      <c r="CJ383">
        <v>1</v>
      </c>
      <c r="CK383">
        <v>1</v>
      </c>
      <c r="CL383">
        <v>1</v>
      </c>
      <c r="CM383">
        <v>1</v>
      </c>
      <c r="CN383">
        <v>1</v>
      </c>
      <c r="CO383">
        <v>1</v>
      </c>
      <c r="CP383">
        <v>1</v>
      </c>
      <c r="CQ383">
        <v>1</v>
      </c>
      <c r="CR383">
        <v>1</v>
      </c>
      <c r="CS383">
        <v>1</v>
      </c>
      <c r="CT383">
        <v>0</v>
      </c>
      <c r="CU383">
        <v>0</v>
      </c>
      <c r="CV383">
        <v>0</v>
      </c>
      <c r="CW383">
        <v>0</v>
      </c>
      <c r="CX383">
        <v>0</v>
      </c>
      <c r="CY383">
        <v>0</v>
      </c>
      <c r="CZ383">
        <v>1</v>
      </c>
      <c r="DA383">
        <v>1</v>
      </c>
      <c r="DB383">
        <v>0</v>
      </c>
      <c r="DC383">
        <v>0</v>
      </c>
      <c r="DD383">
        <v>1</v>
      </c>
      <c r="DE383">
        <v>1</v>
      </c>
      <c r="DF383">
        <v>0</v>
      </c>
      <c r="DG383">
        <v>0</v>
      </c>
      <c r="DH383">
        <v>1</v>
      </c>
      <c r="DI383">
        <v>1</v>
      </c>
      <c r="DJ383">
        <v>1</v>
      </c>
      <c r="DK383">
        <v>1</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1</v>
      </c>
      <c r="EG383">
        <v>52</v>
      </c>
    </row>
    <row r="384" spans="1:137" x14ac:dyDescent="0.25">
      <c r="A384" t="s">
        <v>63</v>
      </c>
      <c r="B384">
        <v>1998</v>
      </c>
      <c r="C384">
        <v>1</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1</v>
      </c>
      <c r="CH384">
        <v>0</v>
      </c>
      <c r="CI384">
        <v>0</v>
      </c>
      <c r="CJ384">
        <v>0</v>
      </c>
      <c r="CK384">
        <v>0</v>
      </c>
      <c r="CL384">
        <v>1</v>
      </c>
      <c r="CM384">
        <v>1</v>
      </c>
      <c r="CN384">
        <v>1</v>
      </c>
      <c r="CO384">
        <v>1</v>
      </c>
      <c r="CP384">
        <v>1</v>
      </c>
      <c r="CQ384">
        <v>1</v>
      </c>
      <c r="CR384">
        <v>1</v>
      </c>
      <c r="CS384">
        <v>1</v>
      </c>
      <c r="CT384">
        <v>0</v>
      </c>
      <c r="CU384">
        <v>0</v>
      </c>
      <c r="CV384">
        <v>0</v>
      </c>
      <c r="CW384">
        <v>0</v>
      </c>
      <c r="CX384">
        <v>0</v>
      </c>
      <c r="CY384">
        <v>0</v>
      </c>
      <c r="CZ384">
        <v>0</v>
      </c>
      <c r="DA384">
        <v>0</v>
      </c>
      <c r="DB384">
        <v>0</v>
      </c>
      <c r="DC384">
        <v>0</v>
      </c>
      <c r="DD384">
        <v>0</v>
      </c>
      <c r="DE384">
        <v>0</v>
      </c>
      <c r="DF384">
        <v>0</v>
      </c>
      <c r="DG384">
        <v>0</v>
      </c>
      <c r="DH384">
        <v>1</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11</v>
      </c>
    </row>
    <row r="385" spans="1:137" x14ac:dyDescent="0.25">
      <c r="A385" t="s">
        <v>67</v>
      </c>
      <c r="B385">
        <v>1998</v>
      </c>
      <c r="C385">
        <v>1</v>
      </c>
      <c r="D385">
        <v>1</v>
      </c>
      <c r="E385">
        <v>1</v>
      </c>
      <c r="F385">
        <v>1</v>
      </c>
      <c r="G385">
        <v>1</v>
      </c>
      <c r="H385">
        <v>0</v>
      </c>
      <c r="I385">
        <v>0</v>
      </c>
      <c r="J385">
        <v>0</v>
      </c>
      <c r="K385">
        <v>0</v>
      </c>
      <c r="L385">
        <v>0</v>
      </c>
      <c r="M385">
        <v>1</v>
      </c>
      <c r="N385">
        <v>0</v>
      </c>
      <c r="O385">
        <v>1</v>
      </c>
      <c r="P385">
        <v>0</v>
      </c>
      <c r="Q385">
        <v>0</v>
      </c>
      <c r="R385">
        <v>0</v>
      </c>
      <c r="S385">
        <v>1</v>
      </c>
      <c r="T385">
        <v>0</v>
      </c>
      <c r="U385">
        <v>0</v>
      </c>
      <c r="V385">
        <v>0</v>
      </c>
      <c r="W385">
        <v>1</v>
      </c>
      <c r="X385">
        <v>1</v>
      </c>
      <c r="Y385">
        <v>0</v>
      </c>
      <c r="Z385">
        <v>0</v>
      </c>
      <c r="AA385">
        <v>0</v>
      </c>
      <c r="AB385">
        <v>0</v>
      </c>
      <c r="AC385">
        <v>0</v>
      </c>
      <c r="AD385">
        <v>0</v>
      </c>
      <c r="AE385">
        <v>0</v>
      </c>
      <c r="AF385">
        <v>1</v>
      </c>
      <c r="AG385">
        <v>1</v>
      </c>
      <c r="AH385">
        <v>0</v>
      </c>
      <c r="AI385">
        <v>1</v>
      </c>
      <c r="AJ385">
        <v>0</v>
      </c>
      <c r="AK385">
        <v>1</v>
      </c>
      <c r="AL385">
        <v>0</v>
      </c>
      <c r="AM385">
        <v>1</v>
      </c>
      <c r="AN385">
        <v>0</v>
      </c>
      <c r="AO385">
        <v>1</v>
      </c>
      <c r="AP385">
        <v>0</v>
      </c>
      <c r="AQ385">
        <v>0</v>
      </c>
      <c r="AR385">
        <v>0</v>
      </c>
      <c r="AS385">
        <v>0</v>
      </c>
      <c r="AT385">
        <v>0</v>
      </c>
      <c r="AU385">
        <v>0</v>
      </c>
      <c r="AV385">
        <v>0</v>
      </c>
      <c r="AW385">
        <v>0</v>
      </c>
      <c r="AX385">
        <v>0</v>
      </c>
      <c r="AY385">
        <v>0</v>
      </c>
      <c r="AZ385">
        <v>0</v>
      </c>
      <c r="BA385">
        <v>0</v>
      </c>
      <c r="BB385">
        <v>0</v>
      </c>
      <c r="BC385">
        <v>0</v>
      </c>
      <c r="BD385">
        <v>0</v>
      </c>
      <c r="BE385">
        <v>1</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1</v>
      </c>
      <c r="CF385">
        <v>1</v>
      </c>
      <c r="CG385">
        <v>1</v>
      </c>
      <c r="CH385">
        <v>1</v>
      </c>
      <c r="CI385">
        <v>0</v>
      </c>
      <c r="CJ385">
        <v>1</v>
      </c>
      <c r="CK385">
        <v>0</v>
      </c>
      <c r="CL385">
        <v>1</v>
      </c>
      <c r="CM385">
        <v>1</v>
      </c>
      <c r="CN385">
        <v>1</v>
      </c>
      <c r="CO385">
        <v>1</v>
      </c>
      <c r="CP385">
        <v>0</v>
      </c>
      <c r="CQ385">
        <v>1</v>
      </c>
      <c r="CR385">
        <v>1</v>
      </c>
      <c r="CS385">
        <v>1</v>
      </c>
      <c r="CT385">
        <v>0</v>
      </c>
      <c r="CU385">
        <v>0</v>
      </c>
      <c r="CV385">
        <v>0</v>
      </c>
      <c r="CW385">
        <v>0</v>
      </c>
      <c r="CX385">
        <v>0</v>
      </c>
      <c r="CY385">
        <v>0</v>
      </c>
      <c r="CZ385">
        <v>0</v>
      </c>
      <c r="DA385">
        <v>0</v>
      </c>
      <c r="DB385">
        <v>0</v>
      </c>
      <c r="DC385">
        <v>0</v>
      </c>
      <c r="DD385">
        <v>0</v>
      </c>
      <c r="DE385">
        <v>0</v>
      </c>
      <c r="DF385">
        <v>0</v>
      </c>
      <c r="DG385">
        <v>0</v>
      </c>
      <c r="DH385">
        <v>1</v>
      </c>
      <c r="DI385">
        <v>1</v>
      </c>
      <c r="DJ385">
        <v>1</v>
      </c>
      <c r="DK385">
        <v>1</v>
      </c>
      <c r="DL385">
        <v>1</v>
      </c>
      <c r="DM385">
        <v>1</v>
      </c>
      <c r="DN385">
        <v>0</v>
      </c>
      <c r="DO385">
        <v>0</v>
      </c>
      <c r="DP385">
        <v>0</v>
      </c>
      <c r="DQ385">
        <v>0</v>
      </c>
      <c r="DR385">
        <v>0</v>
      </c>
      <c r="DS385">
        <v>0</v>
      </c>
      <c r="DT385">
        <v>0</v>
      </c>
      <c r="DU385">
        <v>1</v>
      </c>
      <c r="DV385">
        <v>0</v>
      </c>
      <c r="DW385">
        <v>1</v>
      </c>
      <c r="DX385">
        <v>0</v>
      </c>
      <c r="DY385">
        <v>1</v>
      </c>
      <c r="DZ385">
        <v>1</v>
      </c>
      <c r="EA385">
        <v>0</v>
      </c>
      <c r="EB385">
        <v>1</v>
      </c>
      <c r="EC385">
        <v>1</v>
      </c>
      <c r="ED385">
        <v>0</v>
      </c>
      <c r="EE385">
        <v>0</v>
      </c>
      <c r="EF385">
        <v>0</v>
      </c>
      <c r="EG385">
        <v>41</v>
      </c>
    </row>
    <row r="386" spans="1:137" x14ac:dyDescent="0.25">
      <c r="A386" t="s">
        <v>53</v>
      </c>
      <c r="B386">
        <v>1998</v>
      </c>
      <c r="C386">
        <v>1</v>
      </c>
      <c r="D386">
        <v>0</v>
      </c>
      <c r="E386">
        <v>0</v>
      </c>
      <c r="F386">
        <v>0</v>
      </c>
      <c r="G386">
        <v>0</v>
      </c>
      <c r="H386">
        <v>0</v>
      </c>
      <c r="I386">
        <v>0</v>
      </c>
      <c r="J386">
        <v>0</v>
      </c>
      <c r="K386">
        <v>0</v>
      </c>
      <c r="L386">
        <v>0</v>
      </c>
      <c r="M386">
        <v>0</v>
      </c>
      <c r="N386">
        <v>0</v>
      </c>
      <c r="O386">
        <v>0</v>
      </c>
      <c r="P386">
        <v>0</v>
      </c>
      <c r="Q386">
        <v>0</v>
      </c>
      <c r="R386">
        <v>0</v>
      </c>
      <c r="S386">
        <v>1</v>
      </c>
      <c r="T386">
        <v>0</v>
      </c>
      <c r="U386">
        <v>0</v>
      </c>
      <c r="V386">
        <v>0</v>
      </c>
      <c r="W386">
        <v>0</v>
      </c>
      <c r="X386">
        <v>0</v>
      </c>
      <c r="Y386">
        <v>0</v>
      </c>
      <c r="Z386">
        <v>0</v>
      </c>
      <c r="AA386">
        <v>0</v>
      </c>
      <c r="AB386">
        <v>0</v>
      </c>
      <c r="AC386">
        <v>0</v>
      </c>
      <c r="AD386">
        <v>0</v>
      </c>
      <c r="AE386">
        <v>0</v>
      </c>
      <c r="AF386">
        <v>1</v>
      </c>
      <c r="AG386">
        <v>0</v>
      </c>
      <c r="AH386">
        <v>0</v>
      </c>
      <c r="AI386">
        <v>1</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1</v>
      </c>
      <c r="BF386">
        <v>1</v>
      </c>
      <c r="BG386">
        <v>0</v>
      </c>
      <c r="BH386">
        <v>1</v>
      </c>
      <c r="BI386">
        <v>0</v>
      </c>
      <c r="BJ386">
        <v>0</v>
      </c>
      <c r="BK386">
        <v>1</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1</v>
      </c>
      <c r="CG386">
        <v>1</v>
      </c>
      <c r="CH386">
        <v>0</v>
      </c>
      <c r="CI386">
        <v>0</v>
      </c>
      <c r="CJ386">
        <v>0</v>
      </c>
      <c r="CK386">
        <v>0</v>
      </c>
      <c r="CL386">
        <v>1</v>
      </c>
      <c r="CM386">
        <v>0</v>
      </c>
      <c r="CN386">
        <v>0</v>
      </c>
      <c r="CO386">
        <v>1</v>
      </c>
      <c r="CP386">
        <v>0</v>
      </c>
      <c r="CQ386">
        <v>1</v>
      </c>
      <c r="CR386">
        <v>0</v>
      </c>
      <c r="CS386">
        <v>1</v>
      </c>
      <c r="CT386">
        <v>0</v>
      </c>
      <c r="CU386">
        <v>0</v>
      </c>
      <c r="CV386">
        <v>0</v>
      </c>
      <c r="CW386">
        <v>0</v>
      </c>
      <c r="CX386">
        <v>0</v>
      </c>
      <c r="CY386">
        <v>0</v>
      </c>
      <c r="CZ386">
        <v>0</v>
      </c>
      <c r="DA386">
        <v>1</v>
      </c>
      <c r="DB386">
        <v>0</v>
      </c>
      <c r="DC386">
        <v>1</v>
      </c>
      <c r="DD386">
        <v>1</v>
      </c>
      <c r="DE386">
        <v>1</v>
      </c>
      <c r="DF386">
        <v>0</v>
      </c>
      <c r="DG386">
        <v>0</v>
      </c>
      <c r="DH386">
        <v>1</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20</v>
      </c>
    </row>
    <row r="387" spans="1:137" x14ac:dyDescent="0.25">
      <c r="A387" t="s">
        <v>55</v>
      </c>
      <c r="B387">
        <v>1998</v>
      </c>
      <c r="C387">
        <v>1</v>
      </c>
      <c r="D387">
        <v>1</v>
      </c>
      <c r="E387">
        <v>0</v>
      </c>
      <c r="F387">
        <v>1</v>
      </c>
      <c r="G387">
        <v>0</v>
      </c>
      <c r="H387">
        <v>0</v>
      </c>
      <c r="I387">
        <v>0</v>
      </c>
      <c r="J387">
        <v>0</v>
      </c>
      <c r="K387">
        <v>0</v>
      </c>
      <c r="L387">
        <v>0</v>
      </c>
      <c r="M387">
        <v>1</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1</v>
      </c>
      <c r="BY387">
        <v>1</v>
      </c>
      <c r="BZ387">
        <v>0</v>
      </c>
      <c r="CA387">
        <v>0</v>
      </c>
      <c r="CB387">
        <v>0</v>
      </c>
      <c r="CC387">
        <v>0</v>
      </c>
      <c r="CD387">
        <v>0</v>
      </c>
      <c r="CE387">
        <v>0</v>
      </c>
      <c r="CF387">
        <v>0</v>
      </c>
      <c r="CG387">
        <v>1</v>
      </c>
      <c r="CH387">
        <v>0</v>
      </c>
      <c r="CI387">
        <v>0</v>
      </c>
      <c r="CJ387">
        <v>1</v>
      </c>
      <c r="CK387">
        <v>0</v>
      </c>
      <c r="CL387">
        <v>1</v>
      </c>
      <c r="CM387">
        <v>0</v>
      </c>
      <c r="CN387">
        <v>0</v>
      </c>
      <c r="CO387">
        <v>1</v>
      </c>
      <c r="CP387">
        <v>0</v>
      </c>
      <c r="CQ387">
        <v>1</v>
      </c>
      <c r="CR387">
        <v>0</v>
      </c>
      <c r="CS387">
        <v>1</v>
      </c>
      <c r="CT387">
        <v>0</v>
      </c>
      <c r="CU387">
        <v>0</v>
      </c>
      <c r="CV387">
        <v>0</v>
      </c>
      <c r="CW387">
        <v>0</v>
      </c>
      <c r="CX387">
        <v>0</v>
      </c>
      <c r="CY387">
        <v>0</v>
      </c>
      <c r="CZ387">
        <v>0</v>
      </c>
      <c r="DA387">
        <v>0</v>
      </c>
      <c r="DB387">
        <v>0</v>
      </c>
      <c r="DC387">
        <v>0</v>
      </c>
      <c r="DD387">
        <v>0</v>
      </c>
      <c r="DE387">
        <v>0</v>
      </c>
      <c r="DF387">
        <v>0</v>
      </c>
      <c r="DG387">
        <v>0</v>
      </c>
      <c r="DH387">
        <v>1</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13</v>
      </c>
    </row>
    <row r="388" spans="1:137" x14ac:dyDescent="0.25">
      <c r="A388" t="s">
        <v>69</v>
      </c>
      <c r="B388">
        <v>1998</v>
      </c>
      <c r="C388">
        <v>0</v>
      </c>
      <c r="D388">
        <v>0</v>
      </c>
      <c r="E388">
        <v>0</v>
      </c>
      <c r="F388">
        <v>0</v>
      </c>
      <c r="G388">
        <v>1</v>
      </c>
      <c r="H388">
        <v>0</v>
      </c>
      <c r="I388">
        <v>1</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1</v>
      </c>
      <c r="AQ388">
        <v>1</v>
      </c>
      <c r="AR388">
        <v>0</v>
      </c>
      <c r="AS388">
        <v>0</v>
      </c>
      <c r="AT388">
        <v>0</v>
      </c>
      <c r="AU388">
        <v>0</v>
      </c>
      <c r="AV388">
        <v>0</v>
      </c>
      <c r="AW388">
        <v>1</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1</v>
      </c>
      <c r="BY388">
        <v>1</v>
      </c>
      <c r="BZ388">
        <v>0</v>
      </c>
      <c r="CA388">
        <v>0</v>
      </c>
      <c r="CB388">
        <v>0</v>
      </c>
      <c r="CC388">
        <v>0</v>
      </c>
      <c r="CD388">
        <v>0</v>
      </c>
      <c r="CE388">
        <v>0</v>
      </c>
      <c r="CF388">
        <v>0</v>
      </c>
      <c r="CG388">
        <v>1</v>
      </c>
      <c r="CH388">
        <v>0</v>
      </c>
      <c r="CI388">
        <v>0</v>
      </c>
      <c r="CJ388">
        <v>0</v>
      </c>
      <c r="CK388">
        <v>0</v>
      </c>
      <c r="CL388">
        <v>1</v>
      </c>
      <c r="CM388">
        <v>1</v>
      </c>
      <c r="CN388">
        <v>1</v>
      </c>
      <c r="CO388">
        <v>1</v>
      </c>
      <c r="CP388">
        <v>1</v>
      </c>
      <c r="CQ388">
        <v>1</v>
      </c>
      <c r="CR388">
        <v>1</v>
      </c>
      <c r="CS388">
        <v>1</v>
      </c>
      <c r="CT388">
        <v>0</v>
      </c>
      <c r="CU388">
        <v>0</v>
      </c>
      <c r="CV388">
        <v>0</v>
      </c>
      <c r="CW388">
        <v>0</v>
      </c>
      <c r="CX388">
        <v>0</v>
      </c>
      <c r="CY388">
        <v>0</v>
      </c>
      <c r="CZ388">
        <v>0</v>
      </c>
      <c r="DA388">
        <v>0</v>
      </c>
      <c r="DB388">
        <v>0</v>
      </c>
      <c r="DC388">
        <v>0</v>
      </c>
      <c r="DD388">
        <v>0</v>
      </c>
      <c r="DE388">
        <v>0</v>
      </c>
      <c r="DF388">
        <v>0</v>
      </c>
      <c r="DG388">
        <v>0</v>
      </c>
      <c r="DH388">
        <v>1</v>
      </c>
      <c r="DI388">
        <v>1</v>
      </c>
      <c r="DJ388">
        <v>1</v>
      </c>
      <c r="DK388">
        <v>1</v>
      </c>
      <c r="DL388">
        <v>0</v>
      </c>
      <c r="DM388">
        <v>0</v>
      </c>
      <c r="DN388">
        <v>0</v>
      </c>
      <c r="DO388">
        <v>0</v>
      </c>
      <c r="DP388">
        <v>0</v>
      </c>
      <c r="DQ388">
        <v>0</v>
      </c>
      <c r="DR388">
        <v>0</v>
      </c>
      <c r="DS388">
        <v>1</v>
      </c>
      <c r="DT388">
        <v>0</v>
      </c>
      <c r="DU388">
        <v>0</v>
      </c>
      <c r="DV388">
        <v>0</v>
      </c>
      <c r="DW388">
        <v>0</v>
      </c>
      <c r="DX388">
        <v>0</v>
      </c>
      <c r="DY388">
        <v>0</v>
      </c>
      <c r="DZ388">
        <v>0</v>
      </c>
      <c r="EA388">
        <v>0</v>
      </c>
      <c r="EB388">
        <v>0</v>
      </c>
      <c r="EC388">
        <v>0</v>
      </c>
      <c r="ED388">
        <v>0</v>
      </c>
      <c r="EE388">
        <v>0</v>
      </c>
      <c r="EF388">
        <v>0</v>
      </c>
      <c r="EG388">
        <v>21</v>
      </c>
    </row>
    <row r="389" spans="1:137" x14ac:dyDescent="0.25">
      <c r="A389" t="s">
        <v>71</v>
      </c>
      <c r="B389">
        <v>1998</v>
      </c>
      <c r="C389">
        <v>1</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1</v>
      </c>
      <c r="AR389">
        <v>0</v>
      </c>
      <c r="AS389">
        <v>0</v>
      </c>
      <c r="AT389">
        <v>0</v>
      </c>
      <c r="AU389">
        <v>1</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1</v>
      </c>
      <c r="CH389">
        <v>0</v>
      </c>
      <c r="CI389">
        <v>0</v>
      </c>
      <c r="CJ389">
        <v>0</v>
      </c>
      <c r="CK389">
        <v>0</v>
      </c>
      <c r="CL389">
        <v>1</v>
      </c>
      <c r="CM389">
        <v>0</v>
      </c>
      <c r="CN389">
        <v>0</v>
      </c>
      <c r="CO389">
        <v>1</v>
      </c>
      <c r="CP389">
        <v>0</v>
      </c>
      <c r="CQ389">
        <v>1</v>
      </c>
      <c r="CR389">
        <v>1</v>
      </c>
      <c r="CS389">
        <v>1</v>
      </c>
      <c r="CT389">
        <v>0</v>
      </c>
      <c r="CU389">
        <v>0</v>
      </c>
      <c r="CV389">
        <v>0</v>
      </c>
      <c r="CW389">
        <v>0</v>
      </c>
      <c r="CX389">
        <v>0</v>
      </c>
      <c r="CY389">
        <v>0</v>
      </c>
      <c r="CZ389">
        <v>0</v>
      </c>
      <c r="DA389">
        <v>0</v>
      </c>
      <c r="DB389">
        <v>0</v>
      </c>
      <c r="DC389">
        <v>0</v>
      </c>
      <c r="DD389">
        <v>0</v>
      </c>
      <c r="DE389">
        <v>0</v>
      </c>
      <c r="DF389">
        <v>0</v>
      </c>
      <c r="DG389">
        <v>0</v>
      </c>
      <c r="DH389">
        <v>1</v>
      </c>
      <c r="DI389">
        <v>0</v>
      </c>
      <c r="DJ389">
        <v>0</v>
      </c>
      <c r="DK389">
        <v>0</v>
      </c>
      <c r="DL389">
        <v>0</v>
      </c>
      <c r="DM389">
        <v>0</v>
      </c>
      <c r="DN389">
        <v>0</v>
      </c>
      <c r="DO389">
        <v>0</v>
      </c>
      <c r="DP389">
        <v>0</v>
      </c>
      <c r="DQ389">
        <v>0</v>
      </c>
      <c r="DR389">
        <v>0</v>
      </c>
      <c r="DS389">
        <v>1</v>
      </c>
      <c r="DT389">
        <v>0</v>
      </c>
      <c r="DU389">
        <v>0</v>
      </c>
      <c r="DV389">
        <v>0</v>
      </c>
      <c r="DW389">
        <v>0</v>
      </c>
      <c r="DX389">
        <v>0</v>
      </c>
      <c r="DY389">
        <v>0</v>
      </c>
      <c r="DZ389">
        <v>0</v>
      </c>
      <c r="EA389">
        <v>0</v>
      </c>
      <c r="EB389">
        <v>0</v>
      </c>
      <c r="EC389">
        <v>0</v>
      </c>
      <c r="ED389">
        <v>0</v>
      </c>
      <c r="EE389">
        <v>0</v>
      </c>
      <c r="EF389">
        <v>0</v>
      </c>
      <c r="EG389">
        <v>11</v>
      </c>
    </row>
    <row r="390" spans="1:137" x14ac:dyDescent="0.25">
      <c r="A390" t="s">
        <v>73</v>
      </c>
      <c r="B390">
        <v>1998</v>
      </c>
      <c r="C390">
        <v>1</v>
      </c>
      <c r="D390">
        <v>1</v>
      </c>
      <c r="E390">
        <v>0</v>
      </c>
      <c r="F390">
        <v>1</v>
      </c>
      <c r="G390">
        <v>0</v>
      </c>
      <c r="H390">
        <v>0</v>
      </c>
      <c r="I390">
        <v>0</v>
      </c>
      <c r="J390">
        <v>0</v>
      </c>
      <c r="K390">
        <v>0</v>
      </c>
      <c r="L390">
        <v>0</v>
      </c>
      <c r="M390">
        <v>1</v>
      </c>
      <c r="N390">
        <v>0</v>
      </c>
      <c r="O390">
        <v>0</v>
      </c>
      <c r="P390">
        <v>0</v>
      </c>
      <c r="Q390">
        <v>0</v>
      </c>
      <c r="R390">
        <v>0</v>
      </c>
      <c r="S390">
        <v>1</v>
      </c>
      <c r="T390">
        <v>0</v>
      </c>
      <c r="U390">
        <v>0</v>
      </c>
      <c r="V390">
        <v>0</v>
      </c>
      <c r="W390">
        <v>1</v>
      </c>
      <c r="X390">
        <v>1</v>
      </c>
      <c r="Y390">
        <v>0</v>
      </c>
      <c r="Z390">
        <v>0</v>
      </c>
      <c r="AA390">
        <v>0</v>
      </c>
      <c r="AB390">
        <v>0</v>
      </c>
      <c r="AC390">
        <v>0</v>
      </c>
      <c r="AD390">
        <v>0</v>
      </c>
      <c r="AE390">
        <v>0</v>
      </c>
      <c r="AF390">
        <v>0</v>
      </c>
      <c r="AG390">
        <v>1</v>
      </c>
      <c r="AH390">
        <v>0</v>
      </c>
      <c r="AI390">
        <v>0</v>
      </c>
      <c r="AJ390">
        <v>0</v>
      </c>
      <c r="AK390">
        <v>0</v>
      </c>
      <c r="AL390">
        <v>0</v>
      </c>
      <c r="AM390">
        <v>0</v>
      </c>
      <c r="AN390">
        <v>0</v>
      </c>
      <c r="AO390">
        <v>0</v>
      </c>
      <c r="AP390">
        <v>0</v>
      </c>
      <c r="AQ390">
        <v>1</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1</v>
      </c>
      <c r="CF390">
        <v>0</v>
      </c>
      <c r="CG390">
        <v>0</v>
      </c>
      <c r="CH390">
        <v>0</v>
      </c>
      <c r="CI390">
        <v>0</v>
      </c>
      <c r="CJ390">
        <v>0</v>
      </c>
      <c r="CK390">
        <v>0</v>
      </c>
      <c r="CL390">
        <v>1</v>
      </c>
      <c r="CM390">
        <v>0</v>
      </c>
      <c r="CN390">
        <v>0</v>
      </c>
      <c r="CO390">
        <v>1</v>
      </c>
      <c r="CP390">
        <v>0</v>
      </c>
      <c r="CQ390">
        <v>1</v>
      </c>
      <c r="CR390">
        <v>1</v>
      </c>
      <c r="CS390">
        <v>1</v>
      </c>
      <c r="CT390">
        <v>0</v>
      </c>
      <c r="CU390">
        <v>0</v>
      </c>
      <c r="CV390">
        <v>0</v>
      </c>
      <c r="CW390">
        <v>0</v>
      </c>
      <c r="CX390">
        <v>0</v>
      </c>
      <c r="CY390">
        <v>0</v>
      </c>
      <c r="CZ390">
        <v>0</v>
      </c>
      <c r="DA390">
        <v>0</v>
      </c>
      <c r="DB390">
        <v>0</v>
      </c>
      <c r="DC390">
        <v>0</v>
      </c>
      <c r="DD390">
        <v>0</v>
      </c>
      <c r="DE390">
        <v>0</v>
      </c>
      <c r="DF390">
        <v>0</v>
      </c>
      <c r="DG390">
        <v>0</v>
      </c>
      <c r="DH390">
        <v>1</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16</v>
      </c>
    </row>
    <row r="391" spans="1:137" x14ac:dyDescent="0.25">
      <c r="A391" t="s">
        <v>75</v>
      </c>
      <c r="B391">
        <v>1998</v>
      </c>
      <c r="C391">
        <v>0</v>
      </c>
      <c r="D391">
        <v>1</v>
      </c>
      <c r="E391">
        <v>0</v>
      </c>
      <c r="F391">
        <v>1</v>
      </c>
      <c r="G391">
        <v>1</v>
      </c>
      <c r="H391">
        <v>0</v>
      </c>
      <c r="I391">
        <v>0</v>
      </c>
      <c r="J391">
        <v>1</v>
      </c>
      <c r="K391">
        <v>0</v>
      </c>
      <c r="L391">
        <v>0</v>
      </c>
      <c r="M391">
        <v>1</v>
      </c>
      <c r="N391">
        <v>1</v>
      </c>
      <c r="O391">
        <v>1</v>
      </c>
      <c r="P391">
        <v>0</v>
      </c>
      <c r="Q391">
        <v>1</v>
      </c>
      <c r="R391">
        <v>1</v>
      </c>
      <c r="S391">
        <v>1</v>
      </c>
      <c r="T391">
        <v>0</v>
      </c>
      <c r="U391">
        <v>1</v>
      </c>
      <c r="V391">
        <v>1</v>
      </c>
      <c r="W391">
        <v>1</v>
      </c>
      <c r="X391">
        <v>0</v>
      </c>
      <c r="Y391">
        <v>0</v>
      </c>
      <c r="Z391">
        <v>0</v>
      </c>
      <c r="AA391">
        <v>1</v>
      </c>
      <c r="AB391">
        <v>0</v>
      </c>
      <c r="AC391">
        <v>0</v>
      </c>
      <c r="AD391">
        <v>0</v>
      </c>
      <c r="AE391">
        <v>0</v>
      </c>
      <c r="AF391">
        <v>0</v>
      </c>
      <c r="AG391">
        <v>0</v>
      </c>
      <c r="AH391">
        <v>0</v>
      </c>
      <c r="AI391">
        <v>0</v>
      </c>
      <c r="AJ391">
        <v>0</v>
      </c>
      <c r="AK391">
        <v>0</v>
      </c>
      <c r="AL391">
        <v>0</v>
      </c>
      <c r="AM391">
        <v>1</v>
      </c>
      <c r="AN391">
        <v>0</v>
      </c>
      <c r="AO391">
        <v>0</v>
      </c>
      <c r="AP391">
        <v>0</v>
      </c>
      <c r="AQ391">
        <v>1</v>
      </c>
      <c r="AR391">
        <v>0</v>
      </c>
      <c r="AS391">
        <v>0</v>
      </c>
      <c r="AT391">
        <v>0</v>
      </c>
      <c r="AU391">
        <v>0</v>
      </c>
      <c r="AV391">
        <v>0</v>
      </c>
      <c r="AW391">
        <v>0</v>
      </c>
      <c r="AX391">
        <v>0</v>
      </c>
      <c r="AY391">
        <v>0</v>
      </c>
      <c r="AZ391">
        <v>0</v>
      </c>
      <c r="BA391">
        <v>1</v>
      </c>
      <c r="BB391">
        <v>0</v>
      </c>
      <c r="BC391">
        <v>1</v>
      </c>
      <c r="BD391">
        <v>0</v>
      </c>
      <c r="BE391">
        <v>1</v>
      </c>
      <c r="BF391">
        <v>0</v>
      </c>
      <c r="BG391">
        <v>0</v>
      </c>
      <c r="BH391">
        <v>1</v>
      </c>
      <c r="BI391">
        <v>1</v>
      </c>
      <c r="BJ391">
        <v>0</v>
      </c>
      <c r="BK391">
        <v>1</v>
      </c>
      <c r="BL391">
        <v>0</v>
      </c>
      <c r="BM391">
        <v>1</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1</v>
      </c>
      <c r="CH391">
        <v>0</v>
      </c>
      <c r="CI391">
        <v>0</v>
      </c>
      <c r="CJ391">
        <v>0</v>
      </c>
      <c r="CK391">
        <v>0</v>
      </c>
      <c r="CL391">
        <v>1</v>
      </c>
      <c r="CM391">
        <v>0</v>
      </c>
      <c r="CN391">
        <v>0</v>
      </c>
      <c r="CO391">
        <v>1</v>
      </c>
      <c r="CP391">
        <v>1</v>
      </c>
      <c r="CQ391">
        <v>1</v>
      </c>
      <c r="CR391">
        <v>1</v>
      </c>
      <c r="CS391">
        <v>1</v>
      </c>
      <c r="CT391">
        <v>0</v>
      </c>
      <c r="CU391">
        <v>0</v>
      </c>
      <c r="CV391">
        <v>0</v>
      </c>
      <c r="CW391">
        <v>0</v>
      </c>
      <c r="CX391">
        <v>0</v>
      </c>
      <c r="CY391">
        <v>0</v>
      </c>
      <c r="CZ391">
        <v>0</v>
      </c>
      <c r="DA391">
        <v>0</v>
      </c>
      <c r="DB391">
        <v>0</v>
      </c>
      <c r="DC391">
        <v>0</v>
      </c>
      <c r="DD391">
        <v>0</v>
      </c>
      <c r="DE391">
        <v>0</v>
      </c>
      <c r="DF391">
        <v>0</v>
      </c>
      <c r="DG391">
        <v>1</v>
      </c>
      <c r="DH391">
        <v>1</v>
      </c>
      <c r="DI391">
        <v>0</v>
      </c>
      <c r="DJ391">
        <v>0</v>
      </c>
      <c r="DK391">
        <v>0</v>
      </c>
      <c r="DL391">
        <v>0</v>
      </c>
      <c r="DM391">
        <v>0</v>
      </c>
      <c r="DN391">
        <v>0</v>
      </c>
      <c r="DO391">
        <v>0</v>
      </c>
      <c r="DP391">
        <v>0</v>
      </c>
      <c r="DQ391">
        <v>0</v>
      </c>
      <c r="DR391">
        <v>0</v>
      </c>
      <c r="DS391">
        <v>1</v>
      </c>
      <c r="DT391">
        <v>0</v>
      </c>
      <c r="DU391">
        <v>0</v>
      </c>
      <c r="DV391">
        <v>0</v>
      </c>
      <c r="DW391">
        <v>0</v>
      </c>
      <c r="DX391">
        <v>0</v>
      </c>
      <c r="DY391">
        <v>0</v>
      </c>
      <c r="DZ391">
        <v>0</v>
      </c>
      <c r="EA391">
        <v>0</v>
      </c>
      <c r="EB391">
        <v>0</v>
      </c>
      <c r="EC391">
        <v>0</v>
      </c>
      <c r="ED391">
        <v>0</v>
      </c>
      <c r="EE391">
        <v>0</v>
      </c>
      <c r="EF391">
        <v>1</v>
      </c>
      <c r="EG391">
        <v>34</v>
      </c>
    </row>
    <row r="392" spans="1:137" x14ac:dyDescent="0.25">
      <c r="A392" t="s">
        <v>77</v>
      </c>
      <c r="B392">
        <v>1998</v>
      </c>
      <c r="C392">
        <v>0</v>
      </c>
      <c r="D392">
        <v>1</v>
      </c>
      <c r="E392">
        <v>1</v>
      </c>
      <c r="F392">
        <v>1</v>
      </c>
      <c r="G392">
        <v>0</v>
      </c>
      <c r="H392">
        <v>1</v>
      </c>
      <c r="I392">
        <v>1</v>
      </c>
      <c r="J392">
        <v>0</v>
      </c>
      <c r="K392">
        <v>0</v>
      </c>
      <c r="L392">
        <v>0</v>
      </c>
      <c r="M392">
        <v>0</v>
      </c>
      <c r="N392">
        <v>1</v>
      </c>
      <c r="O392">
        <v>1</v>
      </c>
      <c r="P392">
        <v>1</v>
      </c>
      <c r="Q392">
        <v>1</v>
      </c>
      <c r="R392">
        <v>1</v>
      </c>
      <c r="S392">
        <v>1</v>
      </c>
      <c r="T392">
        <v>0</v>
      </c>
      <c r="U392">
        <v>0</v>
      </c>
      <c r="V392">
        <v>0</v>
      </c>
      <c r="W392">
        <v>0</v>
      </c>
      <c r="X392">
        <v>0</v>
      </c>
      <c r="Y392">
        <v>0</v>
      </c>
      <c r="Z392">
        <v>0</v>
      </c>
      <c r="AA392">
        <v>1</v>
      </c>
      <c r="AB392">
        <v>1</v>
      </c>
      <c r="AC392">
        <v>0</v>
      </c>
      <c r="AD392">
        <v>0</v>
      </c>
      <c r="AE392">
        <v>1</v>
      </c>
      <c r="AF392">
        <v>1</v>
      </c>
      <c r="AG392">
        <v>0</v>
      </c>
      <c r="AH392">
        <v>1</v>
      </c>
      <c r="AI392">
        <v>1</v>
      </c>
      <c r="AJ392">
        <v>0</v>
      </c>
      <c r="AK392">
        <v>0</v>
      </c>
      <c r="AL392">
        <v>0</v>
      </c>
      <c r="AM392">
        <v>0</v>
      </c>
      <c r="AN392">
        <v>0</v>
      </c>
      <c r="AO392">
        <v>0</v>
      </c>
      <c r="AP392">
        <v>1</v>
      </c>
      <c r="AQ392">
        <v>1</v>
      </c>
      <c r="AR392">
        <v>0</v>
      </c>
      <c r="AS392">
        <v>0</v>
      </c>
      <c r="AT392">
        <v>1</v>
      </c>
      <c r="AU392">
        <v>0</v>
      </c>
      <c r="AV392">
        <v>0</v>
      </c>
      <c r="AW392">
        <v>1</v>
      </c>
      <c r="AX392">
        <v>1</v>
      </c>
      <c r="AY392">
        <v>1</v>
      </c>
      <c r="AZ392">
        <v>1</v>
      </c>
      <c r="BA392">
        <v>1</v>
      </c>
      <c r="BB392">
        <v>1</v>
      </c>
      <c r="BC392">
        <v>1</v>
      </c>
      <c r="BD392">
        <v>1</v>
      </c>
      <c r="BE392">
        <v>1</v>
      </c>
      <c r="BF392">
        <v>0</v>
      </c>
      <c r="BG392">
        <v>0</v>
      </c>
      <c r="BH392">
        <v>1</v>
      </c>
      <c r="BI392">
        <v>0</v>
      </c>
      <c r="BJ392">
        <v>1</v>
      </c>
      <c r="BK392">
        <v>1</v>
      </c>
      <c r="BL392">
        <v>1</v>
      </c>
      <c r="BM392">
        <v>1</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1</v>
      </c>
      <c r="CK392">
        <v>0</v>
      </c>
      <c r="CL392">
        <v>1</v>
      </c>
      <c r="CM392">
        <v>1</v>
      </c>
      <c r="CN392">
        <v>1</v>
      </c>
      <c r="CO392">
        <v>0</v>
      </c>
      <c r="CP392">
        <v>0</v>
      </c>
      <c r="CQ392">
        <v>0</v>
      </c>
      <c r="CR392">
        <v>0</v>
      </c>
      <c r="CS392">
        <v>1</v>
      </c>
      <c r="CT392">
        <v>0</v>
      </c>
      <c r="CU392">
        <v>0</v>
      </c>
      <c r="CV392">
        <v>0</v>
      </c>
      <c r="CW392">
        <v>0</v>
      </c>
      <c r="CX392">
        <v>0</v>
      </c>
      <c r="CY392">
        <v>0</v>
      </c>
      <c r="CZ392">
        <v>0</v>
      </c>
      <c r="DA392">
        <v>1</v>
      </c>
      <c r="DB392">
        <v>0</v>
      </c>
      <c r="DC392">
        <v>0</v>
      </c>
      <c r="DD392">
        <v>1</v>
      </c>
      <c r="DE392">
        <v>1</v>
      </c>
      <c r="DF392">
        <v>0</v>
      </c>
      <c r="DG392">
        <v>0</v>
      </c>
      <c r="DH392">
        <v>1</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43</v>
      </c>
    </row>
    <row r="393" spans="1:137" x14ac:dyDescent="0.25">
      <c r="A393" t="s">
        <v>79</v>
      </c>
      <c r="B393">
        <v>1998</v>
      </c>
      <c r="C393">
        <v>0</v>
      </c>
      <c r="D393">
        <v>0</v>
      </c>
      <c r="E393">
        <v>0</v>
      </c>
      <c r="F393">
        <v>0</v>
      </c>
      <c r="G393">
        <v>0</v>
      </c>
      <c r="H393">
        <v>0</v>
      </c>
      <c r="I393">
        <v>1</v>
      </c>
      <c r="J393">
        <v>0</v>
      </c>
      <c r="K393">
        <v>0</v>
      </c>
      <c r="L393">
        <v>0</v>
      </c>
      <c r="M393">
        <v>0</v>
      </c>
      <c r="N393">
        <v>0</v>
      </c>
      <c r="O393">
        <v>1</v>
      </c>
      <c r="P393">
        <v>0</v>
      </c>
      <c r="Q393">
        <v>0</v>
      </c>
      <c r="R393">
        <v>0</v>
      </c>
      <c r="S393">
        <v>0</v>
      </c>
      <c r="T393">
        <v>0</v>
      </c>
      <c r="U393">
        <v>0</v>
      </c>
      <c r="V393">
        <v>0</v>
      </c>
      <c r="W393">
        <v>1</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1</v>
      </c>
      <c r="AQ393">
        <v>0</v>
      </c>
      <c r="AR393">
        <v>0</v>
      </c>
      <c r="AS393">
        <v>0</v>
      </c>
      <c r="AT393">
        <v>1</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1</v>
      </c>
      <c r="BW393">
        <v>0</v>
      </c>
      <c r="BX393">
        <v>0</v>
      </c>
      <c r="BY393">
        <v>0</v>
      </c>
      <c r="BZ393">
        <v>0</v>
      </c>
      <c r="CA393">
        <v>0</v>
      </c>
      <c r="CB393">
        <v>0</v>
      </c>
      <c r="CC393">
        <v>0</v>
      </c>
      <c r="CD393">
        <v>0</v>
      </c>
      <c r="CE393">
        <v>1</v>
      </c>
      <c r="CF393">
        <v>1</v>
      </c>
      <c r="CG393">
        <v>1</v>
      </c>
      <c r="CH393">
        <v>1</v>
      </c>
      <c r="CI393">
        <v>0</v>
      </c>
      <c r="CJ393">
        <v>1</v>
      </c>
      <c r="CK393">
        <v>0</v>
      </c>
      <c r="CL393">
        <v>1</v>
      </c>
      <c r="CM393">
        <v>0</v>
      </c>
      <c r="CN393">
        <v>0</v>
      </c>
      <c r="CO393">
        <v>1</v>
      </c>
      <c r="CP393">
        <v>0</v>
      </c>
      <c r="CQ393">
        <v>1</v>
      </c>
      <c r="CR393">
        <v>1</v>
      </c>
      <c r="CS393">
        <v>1</v>
      </c>
      <c r="CT393">
        <v>0</v>
      </c>
      <c r="CU393">
        <v>0</v>
      </c>
      <c r="CV393">
        <v>0</v>
      </c>
      <c r="CW393">
        <v>0</v>
      </c>
      <c r="CX393">
        <v>0</v>
      </c>
      <c r="CY393">
        <v>0</v>
      </c>
      <c r="CZ393">
        <v>0</v>
      </c>
      <c r="DA393">
        <v>0</v>
      </c>
      <c r="DB393">
        <v>0</v>
      </c>
      <c r="DC393">
        <v>0</v>
      </c>
      <c r="DD393">
        <v>0</v>
      </c>
      <c r="DE393">
        <v>0</v>
      </c>
      <c r="DF393">
        <v>1</v>
      </c>
      <c r="DG393">
        <v>0</v>
      </c>
      <c r="DH393">
        <v>1</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18</v>
      </c>
    </row>
    <row r="394" spans="1:137" x14ac:dyDescent="0.25">
      <c r="A394" t="s">
        <v>81</v>
      </c>
      <c r="B394">
        <v>1998</v>
      </c>
      <c r="C394">
        <v>0</v>
      </c>
      <c r="D394">
        <v>0</v>
      </c>
      <c r="E394">
        <v>0</v>
      </c>
      <c r="F394">
        <v>0</v>
      </c>
      <c r="G394">
        <v>0</v>
      </c>
      <c r="H394">
        <v>0</v>
      </c>
      <c r="I394">
        <v>0</v>
      </c>
      <c r="J394">
        <v>0</v>
      </c>
      <c r="K394">
        <v>0</v>
      </c>
      <c r="L394">
        <v>0</v>
      </c>
      <c r="M394">
        <v>1</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1</v>
      </c>
      <c r="CH394">
        <v>0</v>
      </c>
      <c r="CI394">
        <v>0</v>
      </c>
      <c r="CJ394">
        <v>0</v>
      </c>
      <c r="CK394">
        <v>0</v>
      </c>
      <c r="CL394">
        <v>1</v>
      </c>
      <c r="CM394">
        <v>0</v>
      </c>
      <c r="CN394">
        <v>0</v>
      </c>
      <c r="CO394">
        <v>0</v>
      </c>
      <c r="CP394">
        <v>0</v>
      </c>
      <c r="CQ394">
        <v>1</v>
      </c>
      <c r="CR394">
        <v>0</v>
      </c>
      <c r="CS394">
        <v>1</v>
      </c>
      <c r="CT394">
        <v>0</v>
      </c>
      <c r="CU394">
        <v>0</v>
      </c>
      <c r="CV394">
        <v>0</v>
      </c>
      <c r="CW394">
        <v>0</v>
      </c>
      <c r="CX394">
        <v>0</v>
      </c>
      <c r="CY394">
        <v>0</v>
      </c>
      <c r="CZ394">
        <v>0</v>
      </c>
      <c r="DA394">
        <v>0</v>
      </c>
      <c r="DB394">
        <v>0</v>
      </c>
      <c r="DC394">
        <v>0</v>
      </c>
      <c r="DD394">
        <v>0</v>
      </c>
      <c r="DE394">
        <v>0</v>
      </c>
      <c r="DF394">
        <v>0</v>
      </c>
      <c r="DG394">
        <v>0</v>
      </c>
      <c r="DH394">
        <v>1</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6</v>
      </c>
    </row>
    <row r="395" spans="1:137" x14ac:dyDescent="0.25">
      <c r="A395" t="s">
        <v>83</v>
      </c>
      <c r="B395">
        <v>1998</v>
      </c>
      <c r="C395">
        <v>0</v>
      </c>
      <c r="D395">
        <v>0</v>
      </c>
      <c r="E395">
        <v>0</v>
      </c>
      <c r="F395">
        <v>0</v>
      </c>
      <c r="G395">
        <v>0</v>
      </c>
      <c r="H395">
        <v>0</v>
      </c>
      <c r="I395">
        <v>0</v>
      </c>
      <c r="J395">
        <v>0</v>
      </c>
      <c r="K395">
        <v>0</v>
      </c>
      <c r="L395">
        <v>0</v>
      </c>
      <c r="M395">
        <v>0</v>
      </c>
      <c r="N395">
        <v>0</v>
      </c>
      <c r="O395">
        <v>0</v>
      </c>
      <c r="P395">
        <v>0</v>
      </c>
      <c r="Q395">
        <v>0</v>
      </c>
      <c r="R395">
        <v>1</v>
      </c>
      <c r="S395">
        <v>1</v>
      </c>
      <c r="T395">
        <v>0</v>
      </c>
      <c r="U395">
        <v>0</v>
      </c>
      <c r="V395">
        <v>1</v>
      </c>
      <c r="W395">
        <v>1</v>
      </c>
      <c r="X395">
        <v>0</v>
      </c>
      <c r="Y395">
        <v>0</v>
      </c>
      <c r="Z395">
        <v>0</v>
      </c>
      <c r="AA395">
        <v>0</v>
      </c>
      <c r="AB395">
        <v>0</v>
      </c>
      <c r="AC395">
        <v>0</v>
      </c>
      <c r="AD395">
        <v>0</v>
      </c>
      <c r="AE395">
        <v>0</v>
      </c>
      <c r="AF395">
        <v>0</v>
      </c>
      <c r="AG395">
        <v>1</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1</v>
      </c>
      <c r="CF395">
        <v>1</v>
      </c>
      <c r="CG395">
        <v>1</v>
      </c>
      <c r="CH395">
        <v>0</v>
      </c>
      <c r="CI395">
        <v>0</v>
      </c>
      <c r="CJ395">
        <v>1</v>
      </c>
      <c r="CK395">
        <v>1</v>
      </c>
      <c r="CL395">
        <v>1</v>
      </c>
      <c r="CM395">
        <v>0</v>
      </c>
      <c r="CN395">
        <v>0</v>
      </c>
      <c r="CO395">
        <v>1</v>
      </c>
      <c r="CP395">
        <v>0</v>
      </c>
      <c r="CQ395">
        <v>0</v>
      </c>
      <c r="CR395">
        <v>1</v>
      </c>
      <c r="CS395">
        <v>1</v>
      </c>
      <c r="CT395">
        <v>0</v>
      </c>
      <c r="CU395">
        <v>0</v>
      </c>
      <c r="CV395">
        <v>0</v>
      </c>
      <c r="CW395">
        <v>0</v>
      </c>
      <c r="CX395">
        <v>0</v>
      </c>
      <c r="CY395">
        <v>0</v>
      </c>
      <c r="CZ395">
        <v>0</v>
      </c>
      <c r="DA395">
        <v>0</v>
      </c>
      <c r="DB395">
        <v>0</v>
      </c>
      <c r="DC395">
        <v>0</v>
      </c>
      <c r="DD395">
        <v>0</v>
      </c>
      <c r="DE395">
        <v>0</v>
      </c>
      <c r="DF395">
        <v>0</v>
      </c>
      <c r="DG395">
        <v>0</v>
      </c>
      <c r="DH395">
        <v>1</v>
      </c>
      <c r="DI395">
        <v>0</v>
      </c>
      <c r="DJ395">
        <v>0</v>
      </c>
      <c r="DK395">
        <v>0</v>
      </c>
      <c r="DL395">
        <v>0</v>
      </c>
      <c r="DM395">
        <v>0</v>
      </c>
      <c r="DN395">
        <v>0</v>
      </c>
      <c r="DO395">
        <v>0</v>
      </c>
      <c r="DP395">
        <v>0</v>
      </c>
      <c r="DQ395">
        <v>0</v>
      </c>
      <c r="DR395">
        <v>0</v>
      </c>
      <c r="DS395">
        <v>1</v>
      </c>
      <c r="DT395">
        <v>0</v>
      </c>
      <c r="DU395">
        <v>0</v>
      </c>
      <c r="DV395">
        <v>0</v>
      </c>
      <c r="DW395">
        <v>0</v>
      </c>
      <c r="DX395">
        <v>0</v>
      </c>
      <c r="DY395">
        <v>0</v>
      </c>
      <c r="DZ395">
        <v>0</v>
      </c>
      <c r="EA395">
        <v>0</v>
      </c>
      <c r="EB395">
        <v>0</v>
      </c>
      <c r="EC395">
        <v>0</v>
      </c>
      <c r="ED395">
        <v>0</v>
      </c>
      <c r="EE395">
        <v>0</v>
      </c>
      <c r="EF395">
        <v>0</v>
      </c>
      <c r="EG395">
        <v>16</v>
      </c>
    </row>
    <row r="396" spans="1:137" x14ac:dyDescent="0.25">
      <c r="A396" t="s">
        <v>85</v>
      </c>
      <c r="B396">
        <v>1998</v>
      </c>
      <c r="C396">
        <v>1</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1</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1</v>
      </c>
      <c r="CF396">
        <v>1</v>
      </c>
      <c r="CG396">
        <v>1</v>
      </c>
      <c r="CH396">
        <v>1</v>
      </c>
      <c r="CI396">
        <v>0</v>
      </c>
      <c r="CJ396">
        <v>1</v>
      </c>
      <c r="CK396">
        <v>0</v>
      </c>
      <c r="CL396">
        <v>1</v>
      </c>
      <c r="CM396">
        <v>0</v>
      </c>
      <c r="CN396">
        <v>0</v>
      </c>
      <c r="CO396">
        <v>1</v>
      </c>
      <c r="CP396">
        <v>0</v>
      </c>
      <c r="CQ396">
        <v>1</v>
      </c>
      <c r="CR396">
        <v>0</v>
      </c>
      <c r="CS396">
        <v>1</v>
      </c>
      <c r="CT396">
        <v>0</v>
      </c>
      <c r="CU396">
        <v>0</v>
      </c>
      <c r="CV396">
        <v>0</v>
      </c>
      <c r="CW396">
        <v>0</v>
      </c>
      <c r="CX396">
        <v>0</v>
      </c>
      <c r="CY396">
        <v>0</v>
      </c>
      <c r="CZ396">
        <v>1</v>
      </c>
      <c r="DA396">
        <v>1</v>
      </c>
      <c r="DB396">
        <v>0</v>
      </c>
      <c r="DC396">
        <v>0</v>
      </c>
      <c r="DD396">
        <v>1</v>
      </c>
      <c r="DE396">
        <v>1</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15</v>
      </c>
    </row>
    <row r="397" spans="1:137" x14ac:dyDescent="0.25">
      <c r="A397" t="s">
        <v>87</v>
      </c>
      <c r="B397">
        <v>1998</v>
      </c>
      <c r="C397">
        <v>1</v>
      </c>
      <c r="D397">
        <v>1</v>
      </c>
      <c r="E397">
        <v>0</v>
      </c>
      <c r="F397">
        <v>1</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1</v>
      </c>
      <c r="BY397">
        <v>1</v>
      </c>
      <c r="BZ397">
        <v>0</v>
      </c>
      <c r="CA397">
        <v>0</v>
      </c>
      <c r="CB397">
        <v>0</v>
      </c>
      <c r="CC397">
        <v>0</v>
      </c>
      <c r="CD397">
        <v>0</v>
      </c>
      <c r="CE397">
        <v>1</v>
      </c>
      <c r="CF397">
        <v>0</v>
      </c>
      <c r="CG397">
        <v>0</v>
      </c>
      <c r="CH397">
        <v>0</v>
      </c>
      <c r="CI397">
        <v>0</v>
      </c>
      <c r="CJ397">
        <v>1</v>
      </c>
      <c r="CK397">
        <v>1</v>
      </c>
      <c r="CL397">
        <v>1</v>
      </c>
      <c r="CM397">
        <v>0</v>
      </c>
      <c r="CN397">
        <v>0</v>
      </c>
      <c r="CO397">
        <v>1</v>
      </c>
      <c r="CP397">
        <v>0</v>
      </c>
      <c r="CQ397">
        <v>1</v>
      </c>
      <c r="CR397">
        <v>0</v>
      </c>
      <c r="CS397">
        <v>0</v>
      </c>
      <c r="CT397">
        <v>0</v>
      </c>
      <c r="CU397">
        <v>0</v>
      </c>
      <c r="CV397">
        <v>0</v>
      </c>
      <c r="CW397">
        <v>0</v>
      </c>
      <c r="CX397">
        <v>0</v>
      </c>
      <c r="CY397">
        <v>0</v>
      </c>
      <c r="CZ397">
        <v>0</v>
      </c>
      <c r="DA397">
        <v>0</v>
      </c>
      <c r="DB397">
        <v>0</v>
      </c>
      <c r="DC397">
        <v>0</v>
      </c>
      <c r="DD397">
        <v>0</v>
      </c>
      <c r="DE397">
        <v>0</v>
      </c>
      <c r="DF397">
        <v>0</v>
      </c>
      <c r="DG397">
        <v>0</v>
      </c>
      <c r="DH397">
        <v>1</v>
      </c>
      <c r="DI397">
        <v>0</v>
      </c>
      <c r="DJ397">
        <v>0</v>
      </c>
      <c r="DK397">
        <v>0</v>
      </c>
      <c r="DL397">
        <v>0</v>
      </c>
      <c r="DM397">
        <v>0</v>
      </c>
      <c r="DN397">
        <v>0</v>
      </c>
      <c r="DO397">
        <v>0</v>
      </c>
      <c r="DP397">
        <v>0</v>
      </c>
      <c r="DQ397">
        <v>0</v>
      </c>
      <c r="DR397">
        <v>0</v>
      </c>
      <c r="DS397">
        <v>1</v>
      </c>
      <c r="DT397">
        <v>0</v>
      </c>
      <c r="DU397">
        <v>0</v>
      </c>
      <c r="DV397">
        <v>0</v>
      </c>
      <c r="DW397">
        <v>0</v>
      </c>
      <c r="DX397">
        <v>0</v>
      </c>
      <c r="DY397">
        <v>0</v>
      </c>
      <c r="DZ397">
        <v>0</v>
      </c>
      <c r="EA397">
        <v>0</v>
      </c>
      <c r="EB397">
        <v>0</v>
      </c>
      <c r="EC397">
        <v>0</v>
      </c>
      <c r="ED397">
        <v>0</v>
      </c>
      <c r="EE397">
        <v>0</v>
      </c>
      <c r="EF397">
        <v>0</v>
      </c>
      <c r="EG397">
        <v>13</v>
      </c>
    </row>
    <row r="398" spans="1:137" x14ac:dyDescent="0.25">
      <c r="A398" t="s">
        <v>91</v>
      </c>
      <c r="B398">
        <v>1998</v>
      </c>
      <c r="C398">
        <v>0</v>
      </c>
      <c r="D398">
        <v>0</v>
      </c>
      <c r="E398">
        <v>0</v>
      </c>
      <c r="F398">
        <v>0</v>
      </c>
      <c r="G398">
        <v>0</v>
      </c>
      <c r="H398">
        <v>0</v>
      </c>
      <c r="I398">
        <v>0</v>
      </c>
      <c r="J398">
        <v>0</v>
      </c>
      <c r="K398">
        <v>0</v>
      </c>
      <c r="L398">
        <v>0</v>
      </c>
      <c r="M398">
        <v>0</v>
      </c>
      <c r="N398">
        <v>0</v>
      </c>
      <c r="O398">
        <v>0</v>
      </c>
      <c r="P398">
        <v>0</v>
      </c>
      <c r="Q398">
        <v>0</v>
      </c>
      <c r="R398">
        <v>0</v>
      </c>
      <c r="S398">
        <v>1</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1</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3</v>
      </c>
    </row>
    <row r="399" spans="1:137" x14ac:dyDescent="0.25">
      <c r="A399" t="s">
        <v>89</v>
      </c>
      <c r="B399">
        <v>1998</v>
      </c>
      <c r="C399">
        <v>1</v>
      </c>
      <c r="D399">
        <v>1</v>
      </c>
      <c r="E399">
        <v>0</v>
      </c>
      <c r="F399">
        <v>1</v>
      </c>
      <c r="G399">
        <v>0</v>
      </c>
      <c r="H399">
        <v>0</v>
      </c>
      <c r="I399">
        <v>0</v>
      </c>
      <c r="J399">
        <v>0</v>
      </c>
      <c r="K399">
        <v>0</v>
      </c>
      <c r="L399">
        <v>0</v>
      </c>
      <c r="M399">
        <v>0</v>
      </c>
      <c r="N399">
        <v>0</v>
      </c>
      <c r="O399">
        <v>1</v>
      </c>
      <c r="P399">
        <v>0</v>
      </c>
      <c r="Q399">
        <v>0</v>
      </c>
      <c r="R399">
        <v>0</v>
      </c>
      <c r="S399">
        <v>0</v>
      </c>
      <c r="T399">
        <v>0</v>
      </c>
      <c r="U399">
        <v>0</v>
      </c>
      <c r="V399">
        <v>0</v>
      </c>
      <c r="W399">
        <v>0</v>
      </c>
      <c r="X399">
        <v>0</v>
      </c>
      <c r="Y399">
        <v>0</v>
      </c>
      <c r="Z399">
        <v>0</v>
      </c>
      <c r="AA399">
        <v>0</v>
      </c>
      <c r="AB399">
        <v>0</v>
      </c>
      <c r="AC399">
        <v>0</v>
      </c>
      <c r="AD399">
        <v>0</v>
      </c>
      <c r="AE399">
        <v>0</v>
      </c>
      <c r="AF399">
        <v>1</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1</v>
      </c>
      <c r="BW399">
        <v>0</v>
      </c>
      <c r="BX399">
        <v>1</v>
      </c>
      <c r="BY399">
        <v>1</v>
      </c>
      <c r="BZ399">
        <v>0</v>
      </c>
      <c r="CA399">
        <v>0</v>
      </c>
      <c r="CB399">
        <v>0</v>
      </c>
      <c r="CC399">
        <v>0</v>
      </c>
      <c r="CD399">
        <v>0</v>
      </c>
      <c r="CE399">
        <v>0</v>
      </c>
      <c r="CF399">
        <v>0</v>
      </c>
      <c r="CG399">
        <v>1</v>
      </c>
      <c r="CH399">
        <v>0</v>
      </c>
      <c r="CI399">
        <v>0</v>
      </c>
      <c r="CJ399">
        <v>0</v>
      </c>
      <c r="CK399">
        <v>0</v>
      </c>
      <c r="CL399">
        <v>1</v>
      </c>
      <c r="CM399">
        <v>0</v>
      </c>
      <c r="CN399">
        <v>0</v>
      </c>
      <c r="CO399">
        <v>1</v>
      </c>
      <c r="CP399">
        <v>0</v>
      </c>
      <c r="CQ399">
        <v>1</v>
      </c>
      <c r="CR399">
        <v>1</v>
      </c>
      <c r="CS399">
        <v>1</v>
      </c>
      <c r="CT399">
        <v>0</v>
      </c>
      <c r="CU399">
        <v>0</v>
      </c>
      <c r="CV399">
        <v>0</v>
      </c>
      <c r="CW399">
        <v>0</v>
      </c>
      <c r="CX399">
        <v>0</v>
      </c>
      <c r="CY399">
        <v>0</v>
      </c>
      <c r="CZ399">
        <v>0</v>
      </c>
      <c r="DA399">
        <v>0</v>
      </c>
      <c r="DB399">
        <v>0</v>
      </c>
      <c r="DC399">
        <v>0</v>
      </c>
      <c r="DD399">
        <v>0</v>
      </c>
      <c r="DE399">
        <v>0</v>
      </c>
      <c r="DF399">
        <v>0</v>
      </c>
      <c r="DG399">
        <v>0</v>
      </c>
      <c r="DH399">
        <v>1</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15</v>
      </c>
    </row>
    <row r="400" spans="1:137" x14ac:dyDescent="0.25">
      <c r="A400" t="s">
        <v>93</v>
      </c>
      <c r="B400">
        <v>1998</v>
      </c>
      <c r="C400">
        <v>1</v>
      </c>
      <c r="D400">
        <v>1</v>
      </c>
      <c r="E400">
        <v>1</v>
      </c>
      <c r="F400">
        <v>1</v>
      </c>
      <c r="G400">
        <v>0</v>
      </c>
      <c r="H400">
        <v>0</v>
      </c>
      <c r="I400">
        <v>0</v>
      </c>
      <c r="J400">
        <v>0</v>
      </c>
      <c r="K400">
        <v>0</v>
      </c>
      <c r="L400">
        <v>0</v>
      </c>
      <c r="M400">
        <v>0</v>
      </c>
      <c r="N400">
        <v>1</v>
      </c>
      <c r="O400">
        <v>1</v>
      </c>
      <c r="P400">
        <v>0</v>
      </c>
      <c r="Q400">
        <v>0</v>
      </c>
      <c r="R400">
        <v>0</v>
      </c>
      <c r="S400">
        <v>1</v>
      </c>
      <c r="T400">
        <v>0</v>
      </c>
      <c r="U400">
        <v>0</v>
      </c>
      <c r="V400">
        <v>0</v>
      </c>
      <c r="W400">
        <v>1</v>
      </c>
      <c r="X400">
        <v>1</v>
      </c>
      <c r="Y400">
        <v>0</v>
      </c>
      <c r="Z400">
        <v>0</v>
      </c>
      <c r="AA400">
        <v>0</v>
      </c>
      <c r="AB400">
        <v>0</v>
      </c>
      <c r="AC400">
        <v>1</v>
      </c>
      <c r="AD400">
        <v>0</v>
      </c>
      <c r="AE400">
        <v>0</v>
      </c>
      <c r="AF400">
        <v>0</v>
      </c>
      <c r="AG400">
        <v>0</v>
      </c>
      <c r="AH400">
        <v>0</v>
      </c>
      <c r="AI400">
        <v>0</v>
      </c>
      <c r="AJ400">
        <v>0</v>
      </c>
      <c r="AK400">
        <v>0</v>
      </c>
      <c r="AL400">
        <v>0</v>
      </c>
      <c r="AM400">
        <v>0</v>
      </c>
      <c r="AN400">
        <v>0</v>
      </c>
      <c r="AO400">
        <v>0</v>
      </c>
      <c r="AP400">
        <v>0</v>
      </c>
      <c r="AQ400">
        <v>0</v>
      </c>
      <c r="AR400">
        <v>0</v>
      </c>
      <c r="AS400">
        <v>0</v>
      </c>
      <c r="AT400">
        <v>0</v>
      </c>
      <c r="AU400">
        <v>1</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1</v>
      </c>
      <c r="CH400">
        <v>0</v>
      </c>
      <c r="CI400">
        <v>0</v>
      </c>
      <c r="CJ400">
        <v>0</v>
      </c>
      <c r="CK400">
        <v>0</v>
      </c>
      <c r="CL400">
        <v>1</v>
      </c>
      <c r="CM400">
        <v>0</v>
      </c>
      <c r="CN400">
        <v>0</v>
      </c>
      <c r="CO400">
        <v>1</v>
      </c>
      <c r="CP400">
        <v>0</v>
      </c>
      <c r="CQ400">
        <v>1</v>
      </c>
      <c r="CR400">
        <v>1</v>
      </c>
      <c r="CS400">
        <v>1</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1</v>
      </c>
      <c r="DM400">
        <v>1</v>
      </c>
      <c r="DN400">
        <v>0</v>
      </c>
      <c r="DO400">
        <v>0</v>
      </c>
      <c r="DP400">
        <v>0</v>
      </c>
      <c r="DQ400">
        <v>1</v>
      </c>
      <c r="DR400">
        <v>0</v>
      </c>
      <c r="DS400">
        <v>0</v>
      </c>
      <c r="DT400">
        <v>0</v>
      </c>
      <c r="DU400">
        <v>1</v>
      </c>
      <c r="DV400">
        <v>0</v>
      </c>
      <c r="DW400">
        <v>1</v>
      </c>
      <c r="DX400">
        <v>0</v>
      </c>
      <c r="DY400">
        <v>1</v>
      </c>
      <c r="DZ400">
        <v>0</v>
      </c>
      <c r="EA400">
        <v>0</v>
      </c>
      <c r="EB400">
        <v>1</v>
      </c>
      <c r="EC400">
        <v>0</v>
      </c>
      <c r="ED400">
        <v>0</v>
      </c>
      <c r="EE400">
        <v>0</v>
      </c>
      <c r="EF400">
        <v>0</v>
      </c>
      <c r="EG400">
        <v>24</v>
      </c>
    </row>
    <row r="401" spans="1:137" x14ac:dyDescent="0.25">
      <c r="A401" t="s">
        <v>97</v>
      </c>
      <c r="B401">
        <v>1998</v>
      </c>
      <c r="C401">
        <v>1</v>
      </c>
      <c r="D401">
        <v>1</v>
      </c>
      <c r="E401">
        <v>1</v>
      </c>
      <c r="F401">
        <v>1</v>
      </c>
      <c r="G401">
        <v>0</v>
      </c>
      <c r="H401">
        <v>0</v>
      </c>
      <c r="I401">
        <v>1</v>
      </c>
      <c r="J401">
        <v>0</v>
      </c>
      <c r="K401">
        <v>0</v>
      </c>
      <c r="L401">
        <v>0</v>
      </c>
      <c r="M401">
        <v>1</v>
      </c>
      <c r="N401">
        <v>0</v>
      </c>
      <c r="O401">
        <v>0</v>
      </c>
      <c r="P401">
        <v>0</v>
      </c>
      <c r="Q401">
        <v>0</v>
      </c>
      <c r="R401">
        <v>0</v>
      </c>
      <c r="S401">
        <v>0</v>
      </c>
      <c r="T401">
        <v>0</v>
      </c>
      <c r="U401">
        <v>0</v>
      </c>
      <c r="V401">
        <v>0</v>
      </c>
      <c r="W401">
        <v>0</v>
      </c>
      <c r="X401">
        <v>0</v>
      </c>
      <c r="Y401">
        <v>0</v>
      </c>
      <c r="Z401">
        <v>0</v>
      </c>
      <c r="AA401">
        <v>1</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1</v>
      </c>
      <c r="CH401">
        <v>0</v>
      </c>
      <c r="CI401">
        <v>0</v>
      </c>
      <c r="CJ401">
        <v>0</v>
      </c>
      <c r="CK401">
        <v>0</v>
      </c>
      <c r="CL401">
        <v>1</v>
      </c>
      <c r="CM401">
        <v>0</v>
      </c>
      <c r="CN401">
        <v>0</v>
      </c>
      <c r="CO401">
        <v>1</v>
      </c>
      <c r="CP401">
        <v>0</v>
      </c>
      <c r="CQ401">
        <v>0</v>
      </c>
      <c r="CR401">
        <v>1</v>
      </c>
      <c r="CS401">
        <v>1</v>
      </c>
      <c r="CT401">
        <v>0</v>
      </c>
      <c r="CU401">
        <v>0</v>
      </c>
      <c r="CV401">
        <v>0</v>
      </c>
      <c r="CW401">
        <v>0</v>
      </c>
      <c r="CX401">
        <v>0</v>
      </c>
      <c r="CY401">
        <v>0</v>
      </c>
      <c r="CZ401">
        <v>0</v>
      </c>
      <c r="DA401">
        <v>0</v>
      </c>
      <c r="DB401">
        <v>0</v>
      </c>
      <c r="DC401">
        <v>0</v>
      </c>
      <c r="DD401">
        <v>0</v>
      </c>
      <c r="DE401">
        <v>0</v>
      </c>
      <c r="DF401">
        <v>0</v>
      </c>
      <c r="DG401">
        <v>0</v>
      </c>
      <c r="DH401">
        <v>1</v>
      </c>
      <c r="DI401">
        <v>0</v>
      </c>
      <c r="DJ401">
        <v>0</v>
      </c>
      <c r="DK401">
        <v>0</v>
      </c>
      <c r="DL401">
        <v>0</v>
      </c>
      <c r="DM401">
        <v>0</v>
      </c>
      <c r="DN401">
        <v>0</v>
      </c>
      <c r="DO401">
        <v>0</v>
      </c>
      <c r="DP401">
        <v>0</v>
      </c>
      <c r="DQ401">
        <v>0</v>
      </c>
      <c r="DR401">
        <v>0</v>
      </c>
      <c r="DS401">
        <v>1</v>
      </c>
      <c r="DT401">
        <v>0</v>
      </c>
      <c r="DU401">
        <v>0</v>
      </c>
      <c r="DV401">
        <v>0</v>
      </c>
      <c r="DW401">
        <v>0</v>
      </c>
      <c r="DX401">
        <v>0</v>
      </c>
      <c r="DY401">
        <v>0</v>
      </c>
      <c r="DZ401">
        <v>0</v>
      </c>
      <c r="EA401">
        <v>0</v>
      </c>
      <c r="EB401">
        <v>0</v>
      </c>
      <c r="EC401">
        <v>0</v>
      </c>
      <c r="ED401">
        <v>0</v>
      </c>
      <c r="EE401">
        <v>0</v>
      </c>
      <c r="EF401">
        <v>0</v>
      </c>
      <c r="EG401">
        <v>14</v>
      </c>
    </row>
    <row r="402" spans="1:137" x14ac:dyDescent="0.25">
      <c r="A402" t="s">
        <v>95</v>
      </c>
      <c r="B402">
        <v>1998</v>
      </c>
      <c r="C402">
        <v>1</v>
      </c>
      <c r="D402">
        <v>1</v>
      </c>
      <c r="E402">
        <v>1</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1</v>
      </c>
      <c r="AR402">
        <v>0</v>
      </c>
      <c r="AS402">
        <v>0</v>
      </c>
      <c r="AT402">
        <v>0</v>
      </c>
      <c r="AU402">
        <v>1</v>
      </c>
      <c r="AV402">
        <v>0</v>
      </c>
      <c r="AW402">
        <v>0</v>
      </c>
      <c r="AX402">
        <v>0</v>
      </c>
      <c r="AY402">
        <v>0</v>
      </c>
      <c r="AZ402">
        <v>0</v>
      </c>
      <c r="BA402">
        <v>0</v>
      </c>
      <c r="BB402">
        <v>0</v>
      </c>
      <c r="BC402">
        <v>0</v>
      </c>
      <c r="BD402">
        <v>0</v>
      </c>
      <c r="BE402">
        <v>0</v>
      </c>
      <c r="BF402">
        <v>0</v>
      </c>
      <c r="BG402">
        <v>0</v>
      </c>
      <c r="BH402">
        <v>0</v>
      </c>
      <c r="BI402">
        <v>0</v>
      </c>
      <c r="BJ402">
        <v>0</v>
      </c>
      <c r="BK402">
        <v>0</v>
      </c>
      <c r="BL402">
        <v>0</v>
      </c>
      <c r="BM402">
        <v>1</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1</v>
      </c>
      <c r="CH402">
        <v>0</v>
      </c>
      <c r="CI402">
        <v>0</v>
      </c>
      <c r="CJ402">
        <v>0</v>
      </c>
      <c r="CK402">
        <v>0</v>
      </c>
      <c r="CL402">
        <v>1</v>
      </c>
      <c r="CM402">
        <v>1</v>
      </c>
      <c r="CN402">
        <v>1</v>
      </c>
      <c r="CO402">
        <v>1</v>
      </c>
      <c r="CP402">
        <v>1</v>
      </c>
      <c r="CQ402">
        <v>1</v>
      </c>
      <c r="CR402">
        <v>1</v>
      </c>
      <c r="CS402">
        <v>1</v>
      </c>
      <c r="CT402">
        <v>0</v>
      </c>
      <c r="CU402">
        <v>0</v>
      </c>
      <c r="CV402">
        <v>0</v>
      </c>
      <c r="CW402">
        <v>0</v>
      </c>
      <c r="CX402">
        <v>0</v>
      </c>
      <c r="CY402">
        <v>0</v>
      </c>
      <c r="CZ402">
        <v>0</v>
      </c>
      <c r="DA402">
        <v>1</v>
      </c>
      <c r="DB402">
        <v>0</v>
      </c>
      <c r="DC402">
        <v>0</v>
      </c>
      <c r="DD402">
        <v>0</v>
      </c>
      <c r="DE402">
        <v>1</v>
      </c>
      <c r="DF402">
        <v>0</v>
      </c>
      <c r="DG402">
        <v>0</v>
      </c>
      <c r="DH402">
        <v>1</v>
      </c>
      <c r="DI402">
        <v>0</v>
      </c>
      <c r="DJ402">
        <v>0</v>
      </c>
      <c r="DK402">
        <v>0</v>
      </c>
      <c r="DL402">
        <v>0</v>
      </c>
      <c r="DM402">
        <v>0</v>
      </c>
      <c r="DN402">
        <v>0</v>
      </c>
      <c r="DO402">
        <v>0</v>
      </c>
      <c r="DP402">
        <v>0</v>
      </c>
      <c r="DQ402">
        <v>0</v>
      </c>
      <c r="DR402">
        <v>0</v>
      </c>
      <c r="DS402">
        <v>0</v>
      </c>
      <c r="DT402">
        <v>0</v>
      </c>
      <c r="DU402">
        <v>1</v>
      </c>
      <c r="DV402">
        <v>0</v>
      </c>
      <c r="DW402">
        <v>0</v>
      </c>
      <c r="DX402">
        <v>0</v>
      </c>
      <c r="DY402">
        <v>1</v>
      </c>
      <c r="DZ402">
        <v>1</v>
      </c>
      <c r="EA402">
        <v>0</v>
      </c>
      <c r="EB402">
        <v>0</v>
      </c>
      <c r="EC402">
        <v>0</v>
      </c>
      <c r="ED402">
        <v>0</v>
      </c>
      <c r="EE402">
        <v>0</v>
      </c>
      <c r="EF402">
        <v>0</v>
      </c>
      <c r="EG402">
        <v>21</v>
      </c>
    </row>
    <row r="403" spans="1:137" x14ac:dyDescent="0.25">
      <c r="A403" t="s">
        <v>99</v>
      </c>
      <c r="B403">
        <v>1998</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1</v>
      </c>
      <c r="CF403">
        <v>1</v>
      </c>
      <c r="CG403">
        <v>1</v>
      </c>
      <c r="CH403">
        <v>0</v>
      </c>
      <c r="CI403">
        <v>0</v>
      </c>
      <c r="CJ403">
        <v>0</v>
      </c>
      <c r="CK403">
        <v>0</v>
      </c>
      <c r="CL403">
        <v>1</v>
      </c>
      <c r="CM403">
        <v>0</v>
      </c>
      <c r="CN403">
        <v>0</v>
      </c>
      <c r="CO403">
        <v>1</v>
      </c>
      <c r="CP403">
        <v>0</v>
      </c>
      <c r="CQ403">
        <v>1</v>
      </c>
      <c r="CR403">
        <v>1</v>
      </c>
      <c r="CS403">
        <v>1</v>
      </c>
      <c r="CT403">
        <v>0</v>
      </c>
      <c r="CU403">
        <v>0</v>
      </c>
      <c r="CV403">
        <v>0</v>
      </c>
      <c r="CW403">
        <v>0</v>
      </c>
      <c r="CX403">
        <v>0</v>
      </c>
      <c r="CY403">
        <v>0</v>
      </c>
      <c r="CZ403">
        <v>0</v>
      </c>
      <c r="DA403">
        <v>0</v>
      </c>
      <c r="DB403">
        <v>0</v>
      </c>
      <c r="DC403">
        <v>0</v>
      </c>
      <c r="DD403">
        <v>0</v>
      </c>
      <c r="DE403">
        <v>0</v>
      </c>
      <c r="DF403">
        <v>0</v>
      </c>
      <c r="DG403">
        <v>0</v>
      </c>
      <c r="DH403">
        <v>1</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9</v>
      </c>
    </row>
    <row r="404" spans="1:137" x14ac:dyDescent="0.25">
      <c r="A404" t="s">
        <v>3</v>
      </c>
      <c r="B404">
        <v>1999</v>
      </c>
      <c r="C404">
        <v>0</v>
      </c>
      <c r="D404">
        <v>0</v>
      </c>
      <c r="E404">
        <v>0</v>
      </c>
      <c r="F404">
        <v>0</v>
      </c>
      <c r="G404">
        <v>0</v>
      </c>
      <c r="H404">
        <v>0</v>
      </c>
      <c r="I404">
        <v>1</v>
      </c>
      <c r="J404">
        <v>0</v>
      </c>
      <c r="K404">
        <v>0</v>
      </c>
      <c r="L404">
        <v>0</v>
      </c>
      <c r="M404">
        <v>0</v>
      </c>
      <c r="N404">
        <v>0</v>
      </c>
      <c r="O404">
        <v>1</v>
      </c>
      <c r="P404">
        <v>0</v>
      </c>
      <c r="Q404">
        <v>1</v>
      </c>
      <c r="R404">
        <v>0</v>
      </c>
      <c r="S404">
        <v>1</v>
      </c>
      <c r="T404">
        <v>0</v>
      </c>
      <c r="U404">
        <v>1</v>
      </c>
      <c r="V404">
        <v>0</v>
      </c>
      <c r="W404">
        <v>1</v>
      </c>
      <c r="X404">
        <v>1</v>
      </c>
      <c r="Y404">
        <v>0</v>
      </c>
      <c r="Z404">
        <v>0</v>
      </c>
      <c r="AA404">
        <v>1</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1</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1</v>
      </c>
      <c r="CM404">
        <v>1</v>
      </c>
      <c r="CN404">
        <v>1</v>
      </c>
      <c r="CO404">
        <v>0</v>
      </c>
      <c r="CP404">
        <v>0</v>
      </c>
      <c r="CQ404">
        <v>0</v>
      </c>
      <c r="CR404">
        <v>0</v>
      </c>
      <c r="CS404">
        <v>1</v>
      </c>
      <c r="CT404">
        <v>0</v>
      </c>
      <c r="CU404">
        <v>0</v>
      </c>
      <c r="CV404">
        <v>0</v>
      </c>
      <c r="CW404">
        <v>0</v>
      </c>
      <c r="CX404">
        <v>0</v>
      </c>
      <c r="CY404">
        <v>0</v>
      </c>
      <c r="CZ404">
        <v>0</v>
      </c>
      <c r="DA404">
        <v>0</v>
      </c>
      <c r="DB404">
        <v>0</v>
      </c>
      <c r="DC404">
        <v>0</v>
      </c>
      <c r="DD404">
        <v>0</v>
      </c>
      <c r="DE404">
        <v>0</v>
      </c>
      <c r="DF404">
        <v>0</v>
      </c>
      <c r="DG404">
        <v>0</v>
      </c>
      <c r="DH404">
        <v>1</v>
      </c>
      <c r="DI404">
        <v>0</v>
      </c>
      <c r="DJ404">
        <v>0</v>
      </c>
      <c r="DK404">
        <v>1</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1</v>
      </c>
      <c r="EG404">
        <v>16</v>
      </c>
    </row>
    <row r="405" spans="1:137" x14ac:dyDescent="0.25">
      <c r="A405" t="s">
        <v>1</v>
      </c>
      <c r="B405">
        <v>1999</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1</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1</v>
      </c>
      <c r="CH405">
        <v>0</v>
      </c>
      <c r="CI405">
        <v>0</v>
      </c>
      <c r="CJ405">
        <v>0</v>
      </c>
      <c r="CK405">
        <v>0</v>
      </c>
      <c r="CL405">
        <v>1</v>
      </c>
      <c r="CM405">
        <v>0</v>
      </c>
      <c r="CN405">
        <v>0</v>
      </c>
      <c r="CO405">
        <v>1</v>
      </c>
      <c r="CP405">
        <v>0</v>
      </c>
      <c r="CQ405">
        <v>0</v>
      </c>
      <c r="CR405">
        <v>1</v>
      </c>
      <c r="CS405">
        <v>1</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7</v>
      </c>
    </row>
    <row r="406" spans="1:137" x14ac:dyDescent="0.25">
      <c r="A406" t="s">
        <v>7</v>
      </c>
      <c r="B406">
        <v>1999</v>
      </c>
      <c r="C406">
        <v>1</v>
      </c>
      <c r="D406">
        <v>1</v>
      </c>
      <c r="E406">
        <v>1</v>
      </c>
      <c r="F406">
        <v>1</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1</v>
      </c>
      <c r="CM406">
        <v>0</v>
      </c>
      <c r="CN406">
        <v>0</v>
      </c>
      <c r="CO406">
        <v>1</v>
      </c>
      <c r="CP406">
        <v>0</v>
      </c>
      <c r="CQ406">
        <v>1</v>
      </c>
      <c r="CR406">
        <v>1</v>
      </c>
      <c r="CS406">
        <v>1</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1</v>
      </c>
      <c r="EG406">
        <v>11</v>
      </c>
    </row>
    <row r="407" spans="1:137" x14ac:dyDescent="0.25">
      <c r="A407" t="s">
        <v>5</v>
      </c>
      <c r="B407">
        <v>1999</v>
      </c>
      <c r="C407">
        <v>1</v>
      </c>
      <c r="D407">
        <v>1</v>
      </c>
      <c r="E407">
        <v>0</v>
      </c>
      <c r="F407">
        <v>1</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1</v>
      </c>
      <c r="CF407">
        <v>1</v>
      </c>
      <c r="CG407">
        <v>1</v>
      </c>
      <c r="CH407">
        <v>0</v>
      </c>
      <c r="CI407">
        <v>0</v>
      </c>
      <c r="CJ407">
        <v>0</v>
      </c>
      <c r="CK407">
        <v>0</v>
      </c>
      <c r="CL407">
        <v>1</v>
      </c>
      <c r="CM407">
        <v>0</v>
      </c>
      <c r="CN407">
        <v>0</v>
      </c>
      <c r="CO407">
        <v>1</v>
      </c>
      <c r="CP407">
        <v>1</v>
      </c>
      <c r="CQ407">
        <v>1</v>
      </c>
      <c r="CR407">
        <v>1</v>
      </c>
      <c r="CS407">
        <v>1</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1</v>
      </c>
      <c r="EG407">
        <v>13</v>
      </c>
    </row>
    <row r="408" spans="1:137" x14ac:dyDescent="0.25">
      <c r="A408" t="s">
        <v>9</v>
      </c>
      <c r="B408">
        <v>1999</v>
      </c>
      <c r="C408">
        <v>1</v>
      </c>
      <c r="D408">
        <v>1</v>
      </c>
      <c r="E408">
        <v>0</v>
      </c>
      <c r="F408">
        <v>1</v>
      </c>
      <c r="G408">
        <v>0</v>
      </c>
      <c r="H408">
        <v>0</v>
      </c>
      <c r="I408">
        <v>1</v>
      </c>
      <c r="J408">
        <v>0</v>
      </c>
      <c r="K408">
        <v>1</v>
      </c>
      <c r="L408">
        <v>1</v>
      </c>
      <c r="M408">
        <v>1</v>
      </c>
      <c r="N408">
        <v>1</v>
      </c>
      <c r="O408">
        <v>1</v>
      </c>
      <c r="P408">
        <v>1</v>
      </c>
      <c r="Q408">
        <v>1</v>
      </c>
      <c r="R408">
        <v>1</v>
      </c>
      <c r="S408">
        <v>1</v>
      </c>
      <c r="T408">
        <v>1</v>
      </c>
      <c r="U408">
        <v>1</v>
      </c>
      <c r="V408">
        <v>1</v>
      </c>
      <c r="W408">
        <v>1</v>
      </c>
      <c r="X408">
        <v>1</v>
      </c>
      <c r="Y408">
        <v>0</v>
      </c>
      <c r="Z408">
        <v>1</v>
      </c>
      <c r="AA408">
        <v>1</v>
      </c>
      <c r="AB408">
        <v>0</v>
      </c>
      <c r="AC408">
        <v>0</v>
      </c>
      <c r="AD408">
        <v>0</v>
      </c>
      <c r="AE408">
        <v>0</v>
      </c>
      <c r="AF408">
        <v>1</v>
      </c>
      <c r="AG408">
        <v>0</v>
      </c>
      <c r="AH408">
        <v>1</v>
      </c>
      <c r="AI408">
        <v>0</v>
      </c>
      <c r="AJ408">
        <v>0</v>
      </c>
      <c r="AK408">
        <v>0</v>
      </c>
      <c r="AL408">
        <v>0</v>
      </c>
      <c r="AM408">
        <v>1</v>
      </c>
      <c r="AN408">
        <v>0</v>
      </c>
      <c r="AO408">
        <v>1</v>
      </c>
      <c r="AP408">
        <v>1</v>
      </c>
      <c r="AQ408">
        <v>1</v>
      </c>
      <c r="AR408">
        <v>0</v>
      </c>
      <c r="AS408">
        <v>0</v>
      </c>
      <c r="AT408">
        <v>0</v>
      </c>
      <c r="AU408">
        <v>0</v>
      </c>
      <c r="AV408">
        <v>0</v>
      </c>
      <c r="AW408">
        <v>0</v>
      </c>
      <c r="AX408">
        <v>1</v>
      </c>
      <c r="AY408">
        <v>1</v>
      </c>
      <c r="AZ408">
        <v>1</v>
      </c>
      <c r="BA408">
        <v>1</v>
      </c>
      <c r="BB408">
        <v>1</v>
      </c>
      <c r="BC408">
        <v>1</v>
      </c>
      <c r="BD408">
        <v>1</v>
      </c>
      <c r="BE408">
        <v>1</v>
      </c>
      <c r="BF408">
        <v>1</v>
      </c>
      <c r="BG408">
        <v>0</v>
      </c>
      <c r="BH408">
        <v>1</v>
      </c>
      <c r="BI408">
        <v>1</v>
      </c>
      <c r="BJ408">
        <v>1</v>
      </c>
      <c r="BK408">
        <v>1</v>
      </c>
      <c r="BL408">
        <v>1</v>
      </c>
      <c r="BM408">
        <v>1</v>
      </c>
      <c r="BN408">
        <v>1</v>
      </c>
      <c r="BO408">
        <v>0</v>
      </c>
      <c r="BP408">
        <v>1</v>
      </c>
      <c r="BQ408">
        <v>1</v>
      </c>
      <c r="BR408">
        <v>1</v>
      </c>
      <c r="BS408">
        <v>0</v>
      </c>
      <c r="BT408">
        <v>0</v>
      </c>
      <c r="BU408">
        <v>0</v>
      </c>
      <c r="BV408">
        <v>1</v>
      </c>
      <c r="BW408">
        <v>1</v>
      </c>
      <c r="BX408">
        <v>1</v>
      </c>
      <c r="BY408">
        <v>1</v>
      </c>
      <c r="BZ408">
        <v>1</v>
      </c>
      <c r="CA408">
        <v>1</v>
      </c>
      <c r="CB408">
        <v>0</v>
      </c>
      <c r="CC408">
        <v>0</v>
      </c>
      <c r="CD408">
        <v>0</v>
      </c>
      <c r="CE408">
        <v>1</v>
      </c>
      <c r="CF408">
        <v>0</v>
      </c>
      <c r="CG408">
        <v>0</v>
      </c>
      <c r="CH408">
        <v>0</v>
      </c>
      <c r="CI408">
        <v>1</v>
      </c>
      <c r="CJ408">
        <v>1</v>
      </c>
      <c r="CK408">
        <v>1</v>
      </c>
      <c r="CL408">
        <v>1</v>
      </c>
      <c r="CM408">
        <v>1</v>
      </c>
      <c r="CN408">
        <v>1</v>
      </c>
      <c r="CO408">
        <v>1</v>
      </c>
      <c r="CP408">
        <v>0</v>
      </c>
      <c r="CQ408">
        <v>1</v>
      </c>
      <c r="CR408">
        <v>1</v>
      </c>
      <c r="CS408">
        <v>1</v>
      </c>
      <c r="CT408">
        <v>0</v>
      </c>
      <c r="CU408">
        <v>0</v>
      </c>
      <c r="CV408">
        <v>0</v>
      </c>
      <c r="CW408">
        <v>0</v>
      </c>
      <c r="CX408">
        <v>0</v>
      </c>
      <c r="CY408">
        <v>0</v>
      </c>
      <c r="CZ408">
        <v>0</v>
      </c>
      <c r="DA408">
        <v>1</v>
      </c>
      <c r="DB408">
        <v>0</v>
      </c>
      <c r="DC408">
        <v>1</v>
      </c>
      <c r="DD408">
        <v>1</v>
      </c>
      <c r="DE408">
        <v>1</v>
      </c>
      <c r="DF408">
        <v>0</v>
      </c>
      <c r="DG408">
        <v>0</v>
      </c>
      <c r="DH408">
        <v>0</v>
      </c>
      <c r="DI408">
        <v>0</v>
      </c>
      <c r="DJ408">
        <v>1</v>
      </c>
      <c r="DK408">
        <v>1</v>
      </c>
      <c r="DL408">
        <v>1</v>
      </c>
      <c r="DM408">
        <v>1</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1</v>
      </c>
      <c r="EG408">
        <v>71</v>
      </c>
    </row>
    <row r="409" spans="1:137" x14ac:dyDescent="0.25">
      <c r="A409" t="s">
        <v>11</v>
      </c>
      <c r="B409">
        <v>1999</v>
      </c>
      <c r="C409">
        <v>1</v>
      </c>
      <c r="D409">
        <v>0</v>
      </c>
      <c r="E409">
        <v>0</v>
      </c>
      <c r="F409">
        <v>0</v>
      </c>
      <c r="G409">
        <v>0</v>
      </c>
      <c r="H409">
        <v>0</v>
      </c>
      <c r="I409">
        <v>0</v>
      </c>
      <c r="J409">
        <v>0</v>
      </c>
      <c r="K409">
        <v>0</v>
      </c>
      <c r="L409">
        <v>0</v>
      </c>
      <c r="M409">
        <v>0</v>
      </c>
      <c r="N409">
        <v>0</v>
      </c>
      <c r="O409">
        <v>0</v>
      </c>
      <c r="P409">
        <v>0</v>
      </c>
      <c r="Q409">
        <v>0</v>
      </c>
      <c r="R409">
        <v>0</v>
      </c>
      <c r="S409">
        <v>1</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1</v>
      </c>
      <c r="CF409">
        <v>0</v>
      </c>
      <c r="CG409">
        <v>0</v>
      </c>
      <c r="CH409">
        <v>0</v>
      </c>
      <c r="CI409">
        <v>0</v>
      </c>
      <c r="CJ409">
        <v>0</v>
      </c>
      <c r="CK409">
        <v>0</v>
      </c>
      <c r="CL409">
        <v>1</v>
      </c>
      <c r="CM409">
        <v>1</v>
      </c>
      <c r="CN409">
        <v>0</v>
      </c>
      <c r="CO409">
        <v>0</v>
      </c>
      <c r="CP409">
        <v>0</v>
      </c>
      <c r="CQ409">
        <v>0</v>
      </c>
      <c r="CR409">
        <v>0</v>
      </c>
      <c r="CS409">
        <v>1</v>
      </c>
      <c r="CT409">
        <v>0</v>
      </c>
      <c r="CU409">
        <v>0</v>
      </c>
      <c r="CV409">
        <v>0</v>
      </c>
      <c r="CW409">
        <v>0</v>
      </c>
      <c r="CX409">
        <v>0</v>
      </c>
      <c r="CY409">
        <v>0</v>
      </c>
      <c r="CZ409">
        <v>0</v>
      </c>
      <c r="DA409">
        <v>0</v>
      </c>
      <c r="DB409">
        <v>0</v>
      </c>
      <c r="DC409">
        <v>0</v>
      </c>
      <c r="DD409">
        <v>0</v>
      </c>
      <c r="DE409">
        <v>0</v>
      </c>
      <c r="DF409">
        <v>0</v>
      </c>
      <c r="DG409">
        <v>0</v>
      </c>
      <c r="DH409">
        <v>1</v>
      </c>
      <c r="DI409">
        <v>1</v>
      </c>
      <c r="DJ409">
        <v>1</v>
      </c>
      <c r="DK409">
        <v>1</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1</v>
      </c>
      <c r="EG409">
        <v>11</v>
      </c>
    </row>
    <row r="410" spans="1:137" x14ac:dyDescent="0.25">
      <c r="A410" t="s">
        <v>13</v>
      </c>
      <c r="B410">
        <v>1999</v>
      </c>
      <c r="C410">
        <v>1</v>
      </c>
      <c r="D410">
        <v>1</v>
      </c>
      <c r="E410">
        <v>0</v>
      </c>
      <c r="F410">
        <v>0</v>
      </c>
      <c r="G410">
        <v>1</v>
      </c>
      <c r="H410">
        <v>0</v>
      </c>
      <c r="I410">
        <v>0</v>
      </c>
      <c r="J410">
        <v>0</v>
      </c>
      <c r="K410">
        <v>0</v>
      </c>
      <c r="L410">
        <v>1</v>
      </c>
      <c r="M410">
        <v>1</v>
      </c>
      <c r="N410">
        <v>0</v>
      </c>
      <c r="O410">
        <v>1</v>
      </c>
      <c r="P410">
        <v>1</v>
      </c>
      <c r="Q410">
        <v>1</v>
      </c>
      <c r="R410">
        <v>1</v>
      </c>
      <c r="S410">
        <v>1</v>
      </c>
      <c r="T410">
        <v>1</v>
      </c>
      <c r="U410">
        <v>1</v>
      </c>
      <c r="V410">
        <v>1</v>
      </c>
      <c r="W410">
        <v>1</v>
      </c>
      <c r="X410">
        <v>1</v>
      </c>
      <c r="Y410">
        <v>0</v>
      </c>
      <c r="Z410">
        <v>0</v>
      </c>
      <c r="AA410">
        <v>1</v>
      </c>
      <c r="AB410">
        <v>0</v>
      </c>
      <c r="AC410">
        <v>0</v>
      </c>
      <c r="AD410">
        <v>0</v>
      </c>
      <c r="AE410">
        <v>0</v>
      </c>
      <c r="AF410">
        <v>1</v>
      </c>
      <c r="AG410">
        <v>1</v>
      </c>
      <c r="AH410">
        <v>1</v>
      </c>
      <c r="AI410">
        <v>1</v>
      </c>
      <c r="AJ410">
        <v>0</v>
      </c>
      <c r="AK410">
        <v>0</v>
      </c>
      <c r="AL410">
        <v>0</v>
      </c>
      <c r="AM410">
        <v>0</v>
      </c>
      <c r="AN410">
        <v>0</v>
      </c>
      <c r="AO410">
        <v>0</v>
      </c>
      <c r="AP410">
        <v>1</v>
      </c>
      <c r="AQ410">
        <v>0</v>
      </c>
      <c r="AR410">
        <v>0</v>
      </c>
      <c r="AS410">
        <v>0</v>
      </c>
      <c r="AT410">
        <v>1</v>
      </c>
      <c r="AU410">
        <v>0</v>
      </c>
      <c r="AV410">
        <v>0</v>
      </c>
      <c r="AW410">
        <v>0</v>
      </c>
      <c r="AX410">
        <v>0</v>
      </c>
      <c r="AY410">
        <v>0</v>
      </c>
      <c r="AZ410">
        <v>1</v>
      </c>
      <c r="BA410">
        <v>1</v>
      </c>
      <c r="BB410">
        <v>1</v>
      </c>
      <c r="BC410">
        <v>1</v>
      </c>
      <c r="BD410">
        <v>1</v>
      </c>
      <c r="BE410">
        <v>1</v>
      </c>
      <c r="BF410">
        <v>1</v>
      </c>
      <c r="BG410">
        <v>0</v>
      </c>
      <c r="BH410">
        <v>0</v>
      </c>
      <c r="BI410">
        <v>1</v>
      </c>
      <c r="BJ410">
        <v>1</v>
      </c>
      <c r="BK410">
        <v>1</v>
      </c>
      <c r="BL410">
        <v>0</v>
      </c>
      <c r="BM410">
        <v>0</v>
      </c>
      <c r="BN410">
        <v>1</v>
      </c>
      <c r="BO410">
        <v>0</v>
      </c>
      <c r="BP410">
        <v>1</v>
      </c>
      <c r="BQ410">
        <v>1</v>
      </c>
      <c r="BR410">
        <v>1</v>
      </c>
      <c r="BS410">
        <v>0</v>
      </c>
      <c r="BT410">
        <v>0</v>
      </c>
      <c r="BU410">
        <v>0</v>
      </c>
      <c r="BV410">
        <v>0</v>
      </c>
      <c r="BW410">
        <v>0</v>
      </c>
      <c r="BX410">
        <v>1</v>
      </c>
      <c r="BY410">
        <v>1</v>
      </c>
      <c r="BZ410">
        <v>0</v>
      </c>
      <c r="CA410">
        <v>0</v>
      </c>
      <c r="CB410">
        <v>0</v>
      </c>
      <c r="CC410">
        <v>0</v>
      </c>
      <c r="CD410">
        <v>1</v>
      </c>
      <c r="CE410">
        <v>0</v>
      </c>
      <c r="CF410">
        <v>0</v>
      </c>
      <c r="CG410">
        <v>1</v>
      </c>
      <c r="CH410">
        <v>0</v>
      </c>
      <c r="CI410">
        <v>1</v>
      </c>
      <c r="CJ410">
        <v>1</v>
      </c>
      <c r="CK410">
        <v>1</v>
      </c>
      <c r="CL410">
        <v>1</v>
      </c>
      <c r="CM410">
        <v>1</v>
      </c>
      <c r="CN410">
        <v>0</v>
      </c>
      <c r="CO410">
        <v>1</v>
      </c>
      <c r="CP410">
        <v>0</v>
      </c>
      <c r="CQ410">
        <v>1</v>
      </c>
      <c r="CR410">
        <v>0</v>
      </c>
      <c r="CS410">
        <v>1</v>
      </c>
      <c r="CT410">
        <v>0</v>
      </c>
      <c r="CU410">
        <v>1</v>
      </c>
      <c r="CV410">
        <v>1</v>
      </c>
      <c r="CW410">
        <v>0</v>
      </c>
      <c r="CX410">
        <v>0</v>
      </c>
      <c r="CY410">
        <v>0</v>
      </c>
      <c r="CZ410">
        <v>0</v>
      </c>
      <c r="DA410">
        <v>1</v>
      </c>
      <c r="DB410">
        <v>0</v>
      </c>
      <c r="DC410">
        <v>0</v>
      </c>
      <c r="DD410">
        <v>1</v>
      </c>
      <c r="DE410">
        <v>1</v>
      </c>
      <c r="DF410">
        <v>0</v>
      </c>
      <c r="DG410">
        <v>1</v>
      </c>
      <c r="DH410">
        <v>1</v>
      </c>
      <c r="DI410">
        <v>1</v>
      </c>
      <c r="DJ410">
        <v>1</v>
      </c>
      <c r="DK410">
        <v>1</v>
      </c>
      <c r="DL410">
        <v>1</v>
      </c>
      <c r="DM410">
        <v>1</v>
      </c>
      <c r="DN410">
        <v>1</v>
      </c>
      <c r="DO410">
        <v>1</v>
      </c>
      <c r="DP410">
        <v>1</v>
      </c>
      <c r="DQ410">
        <v>0</v>
      </c>
      <c r="DR410">
        <v>0</v>
      </c>
      <c r="DS410">
        <v>0</v>
      </c>
      <c r="DT410">
        <v>0</v>
      </c>
      <c r="DU410">
        <v>1</v>
      </c>
      <c r="DV410">
        <v>1</v>
      </c>
      <c r="DW410">
        <v>0</v>
      </c>
      <c r="DX410">
        <v>0</v>
      </c>
      <c r="DY410">
        <v>1</v>
      </c>
      <c r="DZ410">
        <v>1</v>
      </c>
      <c r="EA410">
        <v>1</v>
      </c>
      <c r="EB410">
        <v>0</v>
      </c>
      <c r="EC410">
        <v>0</v>
      </c>
      <c r="ED410">
        <v>0</v>
      </c>
      <c r="EE410">
        <v>0</v>
      </c>
      <c r="EF410">
        <v>1</v>
      </c>
      <c r="EG410">
        <v>69</v>
      </c>
    </row>
    <row r="411" spans="1:137" x14ac:dyDescent="0.25">
      <c r="A411" t="s">
        <v>15</v>
      </c>
      <c r="B411">
        <v>1999</v>
      </c>
      <c r="C411">
        <v>1</v>
      </c>
      <c r="D411">
        <v>1</v>
      </c>
      <c r="E411">
        <v>0</v>
      </c>
      <c r="F411">
        <v>1</v>
      </c>
      <c r="G411">
        <v>1</v>
      </c>
      <c r="H411">
        <v>0</v>
      </c>
      <c r="I411">
        <v>0</v>
      </c>
      <c r="J411">
        <v>0</v>
      </c>
      <c r="K411">
        <v>0</v>
      </c>
      <c r="L411">
        <v>0</v>
      </c>
      <c r="M411">
        <v>1</v>
      </c>
      <c r="N411">
        <v>0</v>
      </c>
      <c r="O411">
        <v>1</v>
      </c>
      <c r="P411">
        <v>0</v>
      </c>
      <c r="Q411">
        <v>0</v>
      </c>
      <c r="R411">
        <v>1</v>
      </c>
      <c r="S411">
        <v>1</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1</v>
      </c>
      <c r="AP411">
        <v>1</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1</v>
      </c>
      <c r="BY411">
        <v>1</v>
      </c>
      <c r="BZ411">
        <v>0</v>
      </c>
      <c r="CA411">
        <v>0</v>
      </c>
      <c r="CB411">
        <v>0</v>
      </c>
      <c r="CC411">
        <v>0</v>
      </c>
      <c r="CD411">
        <v>0</v>
      </c>
      <c r="CE411">
        <v>0</v>
      </c>
      <c r="CF411">
        <v>0</v>
      </c>
      <c r="CG411">
        <v>1</v>
      </c>
      <c r="CH411">
        <v>0</v>
      </c>
      <c r="CI411">
        <v>0</v>
      </c>
      <c r="CJ411">
        <v>0</v>
      </c>
      <c r="CK411">
        <v>0</v>
      </c>
      <c r="CL411">
        <v>1</v>
      </c>
      <c r="CM411">
        <v>1</v>
      </c>
      <c r="CN411">
        <v>1</v>
      </c>
      <c r="CO411">
        <v>0</v>
      </c>
      <c r="CP411">
        <v>0</v>
      </c>
      <c r="CQ411">
        <v>0</v>
      </c>
      <c r="CR411">
        <v>0</v>
      </c>
      <c r="CS411">
        <v>1</v>
      </c>
      <c r="CT411">
        <v>0</v>
      </c>
      <c r="CU411">
        <v>0</v>
      </c>
      <c r="CV411">
        <v>0</v>
      </c>
      <c r="CW411">
        <v>0</v>
      </c>
      <c r="CX411">
        <v>0</v>
      </c>
      <c r="CY411">
        <v>0</v>
      </c>
      <c r="CZ411">
        <v>0</v>
      </c>
      <c r="DA411">
        <v>1</v>
      </c>
      <c r="DB411">
        <v>0</v>
      </c>
      <c r="DC411">
        <v>1</v>
      </c>
      <c r="DD411">
        <v>1</v>
      </c>
      <c r="DE411">
        <v>1</v>
      </c>
      <c r="DF411">
        <v>0</v>
      </c>
      <c r="DG411">
        <v>0</v>
      </c>
      <c r="DH411">
        <v>0</v>
      </c>
      <c r="DI411">
        <v>0</v>
      </c>
      <c r="DJ411">
        <v>0</v>
      </c>
      <c r="DK411">
        <v>0</v>
      </c>
      <c r="DL411">
        <v>1</v>
      </c>
      <c r="DM411">
        <v>0</v>
      </c>
      <c r="DN411">
        <v>0</v>
      </c>
      <c r="DO411">
        <v>0</v>
      </c>
      <c r="DP411">
        <v>0</v>
      </c>
      <c r="DQ411">
        <v>0</v>
      </c>
      <c r="DR411">
        <v>0</v>
      </c>
      <c r="DS411">
        <v>0</v>
      </c>
      <c r="DT411">
        <v>0</v>
      </c>
      <c r="DU411">
        <v>1</v>
      </c>
      <c r="DV411">
        <v>0</v>
      </c>
      <c r="DW411">
        <v>0</v>
      </c>
      <c r="DX411">
        <v>0</v>
      </c>
      <c r="DY411">
        <v>0</v>
      </c>
      <c r="DZ411">
        <v>0</v>
      </c>
      <c r="EA411">
        <v>0</v>
      </c>
      <c r="EB411">
        <v>0</v>
      </c>
      <c r="EC411">
        <v>0</v>
      </c>
      <c r="ED411">
        <v>0</v>
      </c>
      <c r="EE411">
        <v>0</v>
      </c>
      <c r="EF411">
        <v>1</v>
      </c>
      <c r="EG411">
        <v>24</v>
      </c>
    </row>
    <row r="412" spans="1:137" x14ac:dyDescent="0.25">
      <c r="A412" t="s">
        <v>17</v>
      </c>
      <c r="B412">
        <v>1999</v>
      </c>
      <c r="C412">
        <v>1</v>
      </c>
      <c r="D412">
        <v>0</v>
      </c>
      <c r="E412">
        <v>0</v>
      </c>
      <c r="F412">
        <v>0</v>
      </c>
      <c r="G412">
        <v>0</v>
      </c>
      <c r="H412">
        <v>0</v>
      </c>
      <c r="I412">
        <v>0</v>
      </c>
      <c r="J412">
        <v>0</v>
      </c>
      <c r="K412">
        <v>0</v>
      </c>
      <c r="L412">
        <v>0</v>
      </c>
      <c r="M412">
        <v>0</v>
      </c>
      <c r="N412">
        <v>0</v>
      </c>
      <c r="O412">
        <v>0</v>
      </c>
      <c r="P412">
        <v>0</v>
      </c>
      <c r="Q412">
        <v>0</v>
      </c>
      <c r="R412">
        <v>0</v>
      </c>
      <c r="S412">
        <v>1</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1</v>
      </c>
      <c r="AR412">
        <v>0</v>
      </c>
      <c r="AS412">
        <v>0</v>
      </c>
      <c r="AT412">
        <v>0</v>
      </c>
      <c r="AU412">
        <v>1</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1</v>
      </c>
      <c r="BY412">
        <v>1</v>
      </c>
      <c r="BZ412">
        <v>0</v>
      </c>
      <c r="CA412">
        <v>0</v>
      </c>
      <c r="CB412">
        <v>0</v>
      </c>
      <c r="CC412">
        <v>0</v>
      </c>
      <c r="CD412">
        <v>0</v>
      </c>
      <c r="CE412">
        <v>1</v>
      </c>
      <c r="CF412">
        <v>1</v>
      </c>
      <c r="CG412">
        <v>1</v>
      </c>
      <c r="CH412">
        <v>1</v>
      </c>
      <c r="CI412">
        <v>1</v>
      </c>
      <c r="CJ412">
        <v>1</v>
      </c>
      <c r="CK412">
        <v>1</v>
      </c>
      <c r="CL412">
        <v>1</v>
      </c>
      <c r="CM412">
        <v>0</v>
      </c>
      <c r="CN412">
        <v>0</v>
      </c>
      <c r="CO412">
        <v>1</v>
      </c>
      <c r="CP412">
        <v>0</v>
      </c>
      <c r="CQ412">
        <v>0</v>
      </c>
      <c r="CR412">
        <v>1</v>
      </c>
      <c r="CS412">
        <v>1</v>
      </c>
      <c r="CT412">
        <v>0</v>
      </c>
      <c r="CU412">
        <v>0</v>
      </c>
      <c r="CV412">
        <v>0</v>
      </c>
      <c r="CW412">
        <v>0</v>
      </c>
      <c r="CX412">
        <v>0</v>
      </c>
      <c r="CY412">
        <v>0</v>
      </c>
      <c r="CZ412">
        <v>0</v>
      </c>
      <c r="DA412">
        <v>1</v>
      </c>
      <c r="DB412">
        <v>0</v>
      </c>
      <c r="DC412">
        <v>0</v>
      </c>
      <c r="DD412">
        <v>1</v>
      </c>
      <c r="DE412">
        <v>1</v>
      </c>
      <c r="DF412">
        <v>0</v>
      </c>
      <c r="DG412">
        <v>0</v>
      </c>
      <c r="DH412">
        <v>1</v>
      </c>
      <c r="DI412">
        <v>0</v>
      </c>
      <c r="DJ412">
        <v>0</v>
      </c>
      <c r="DK412">
        <v>0</v>
      </c>
      <c r="DL412">
        <v>0</v>
      </c>
      <c r="DM412">
        <v>0</v>
      </c>
      <c r="DN412">
        <v>0</v>
      </c>
      <c r="DO412">
        <v>0</v>
      </c>
      <c r="DP412">
        <v>0</v>
      </c>
      <c r="DQ412">
        <v>0</v>
      </c>
      <c r="DR412">
        <v>0</v>
      </c>
      <c r="DS412">
        <v>0</v>
      </c>
      <c r="DT412">
        <v>0</v>
      </c>
      <c r="DU412">
        <v>1</v>
      </c>
      <c r="DV412">
        <v>0</v>
      </c>
      <c r="DW412">
        <v>0</v>
      </c>
      <c r="DX412">
        <v>0</v>
      </c>
      <c r="DY412">
        <v>0</v>
      </c>
      <c r="DZ412">
        <v>0</v>
      </c>
      <c r="EA412">
        <v>0</v>
      </c>
      <c r="EB412">
        <v>0</v>
      </c>
      <c r="EC412">
        <v>0</v>
      </c>
      <c r="ED412">
        <v>0</v>
      </c>
      <c r="EE412">
        <v>0</v>
      </c>
      <c r="EF412">
        <v>0</v>
      </c>
      <c r="EG412">
        <v>22</v>
      </c>
    </row>
    <row r="413" spans="1:137" x14ac:dyDescent="0.25">
      <c r="A413" t="s">
        <v>19</v>
      </c>
      <c r="B413">
        <v>1999</v>
      </c>
      <c r="C413">
        <v>1</v>
      </c>
      <c r="D413">
        <v>0</v>
      </c>
      <c r="E413">
        <v>0</v>
      </c>
      <c r="F413">
        <v>0</v>
      </c>
      <c r="G413">
        <v>0</v>
      </c>
      <c r="H413">
        <v>0</v>
      </c>
      <c r="I413">
        <v>0</v>
      </c>
      <c r="J413">
        <v>0</v>
      </c>
      <c r="K413">
        <v>0</v>
      </c>
      <c r="L413">
        <v>0</v>
      </c>
      <c r="M413">
        <v>0</v>
      </c>
      <c r="N413">
        <v>0</v>
      </c>
      <c r="O413">
        <v>1</v>
      </c>
      <c r="P413">
        <v>0</v>
      </c>
      <c r="Q413">
        <v>0</v>
      </c>
      <c r="R413">
        <v>0</v>
      </c>
      <c r="S413">
        <v>1</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1</v>
      </c>
      <c r="CG413">
        <v>1</v>
      </c>
      <c r="CH413">
        <v>0</v>
      </c>
      <c r="CI413">
        <v>0</v>
      </c>
      <c r="CJ413">
        <v>1</v>
      </c>
      <c r="CK413">
        <v>0</v>
      </c>
      <c r="CL413">
        <v>1</v>
      </c>
      <c r="CM413">
        <v>0</v>
      </c>
      <c r="CN413">
        <v>0</v>
      </c>
      <c r="CO413">
        <v>1</v>
      </c>
      <c r="CP413">
        <v>0</v>
      </c>
      <c r="CQ413">
        <v>1</v>
      </c>
      <c r="CR413">
        <v>0</v>
      </c>
      <c r="CS413">
        <v>1</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11</v>
      </c>
    </row>
    <row r="414" spans="1:137" x14ac:dyDescent="0.25">
      <c r="A414" t="s">
        <v>21</v>
      </c>
      <c r="B414">
        <v>1999</v>
      </c>
      <c r="C414">
        <v>1</v>
      </c>
      <c r="D414">
        <v>1</v>
      </c>
      <c r="E414">
        <v>0</v>
      </c>
      <c r="F414">
        <v>1</v>
      </c>
      <c r="G414">
        <v>1</v>
      </c>
      <c r="H414">
        <v>1</v>
      </c>
      <c r="I414">
        <v>0</v>
      </c>
      <c r="J414">
        <v>0</v>
      </c>
      <c r="K414">
        <v>1</v>
      </c>
      <c r="L414">
        <v>1</v>
      </c>
      <c r="M414">
        <v>1</v>
      </c>
      <c r="N414">
        <v>1</v>
      </c>
      <c r="O414">
        <v>1</v>
      </c>
      <c r="P414">
        <v>0</v>
      </c>
      <c r="Q414">
        <v>0</v>
      </c>
      <c r="R414">
        <v>0</v>
      </c>
      <c r="S414">
        <v>0</v>
      </c>
      <c r="T414">
        <v>1</v>
      </c>
      <c r="U414">
        <v>1</v>
      </c>
      <c r="V414">
        <v>1</v>
      </c>
      <c r="W414">
        <v>1</v>
      </c>
      <c r="X414">
        <v>1</v>
      </c>
      <c r="Y414">
        <v>0</v>
      </c>
      <c r="Z414">
        <v>0</v>
      </c>
      <c r="AA414">
        <v>0</v>
      </c>
      <c r="AB414">
        <v>0</v>
      </c>
      <c r="AC414">
        <v>0</v>
      </c>
      <c r="AD414">
        <v>0</v>
      </c>
      <c r="AE414">
        <v>1</v>
      </c>
      <c r="AF414">
        <v>1</v>
      </c>
      <c r="AG414">
        <v>1</v>
      </c>
      <c r="AH414">
        <v>1</v>
      </c>
      <c r="AI414">
        <v>1</v>
      </c>
      <c r="AJ414">
        <v>1</v>
      </c>
      <c r="AK414">
        <v>1</v>
      </c>
      <c r="AL414">
        <v>1</v>
      </c>
      <c r="AM414">
        <v>1</v>
      </c>
      <c r="AN414">
        <v>0</v>
      </c>
      <c r="AO414">
        <v>1</v>
      </c>
      <c r="AP414">
        <v>1</v>
      </c>
      <c r="AQ414">
        <v>1</v>
      </c>
      <c r="AR414">
        <v>1</v>
      </c>
      <c r="AS414">
        <v>1</v>
      </c>
      <c r="AT414">
        <v>1</v>
      </c>
      <c r="AU414">
        <v>1</v>
      </c>
      <c r="AV414">
        <v>0</v>
      </c>
      <c r="AW414">
        <v>0</v>
      </c>
      <c r="AX414">
        <v>0</v>
      </c>
      <c r="AY414">
        <v>0</v>
      </c>
      <c r="AZ414">
        <v>0</v>
      </c>
      <c r="BA414">
        <v>0</v>
      </c>
      <c r="BB414">
        <v>0</v>
      </c>
      <c r="BC414">
        <v>0</v>
      </c>
      <c r="BD414">
        <v>1</v>
      </c>
      <c r="BE414">
        <v>1</v>
      </c>
      <c r="BF414">
        <v>0</v>
      </c>
      <c r="BG414">
        <v>0</v>
      </c>
      <c r="BH414">
        <v>0</v>
      </c>
      <c r="BI414">
        <v>0</v>
      </c>
      <c r="BJ414">
        <v>0</v>
      </c>
      <c r="BK414">
        <v>0</v>
      </c>
      <c r="BL414">
        <v>1</v>
      </c>
      <c r="BM414">
        <v>1</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1</v>
      </c>
      <c r="CJ414">
        <v>1</v>
      </c>
      <c r="CK414">
        <v>1</v>
      </c>
      <c r="CL414">
        <v>1</v>
      </c>
      <c r="CM414">
        <v>1</v>
      </c>
      <c r="CN414">
        <v>1</v>
      </c>
      <c r="CO414">
        <v>0</v>
      </c>
      <c r="CP414">
        <v>0</v>
      </c>
      <c r="CQ414">
        <v>0</v>
      </c>
      <c r="CR414">
        <v>0</v>
      </c>
      <c r="CS414">
        <v>1</v>
      </c>
      <c r="CT414">
        <v>0</v>
      </c>
      <c r="CU414">
        <v>0</v>
      </c>
      <c r="CV414">
        <v>0</v>
      </c>
      <c r="CW414">
        <v>0</v>
      </c>
      <c r="CX414">
        <v>0</v>
      </c>
      <c r="CY414">
        <v>0</v>
      </c>
      <c r="CZ414">
        <v>1</v>
      </c>
      <c r="DA414">
        <v>1</v>
      </c>
      <c r="DB414">
        <v>1</v>
      </c>
      <c r="DC414">
        <v>0</v>
      </c>
      <c r="DD414">
        <v>1</v>
      </c>
      <c r="DE414">
        <v>1</v>
      </c>
      <c r="DF414">
        <v>1</v>
      </c>
      <c r="DG414">
        <v>0</v>
      </c>
      <c r="DH414">
        <v>1</v>
      </c>
      <c r="DI414">
        <v>1</v>
      </c>
      <c r="DJ414">
        <v>1</v>
      </c>
      <c r="DK414">
        <v>1</v>
      </c>
      <c r="DL414">
        <v>1</v>
      </c>
      <c r="DM414">
        <v>1</v>
      </c>
      <c r="DN414">
        <v>1</v>
      </c>
      <c r="DO414">
        <v>1</v>
      </c>
      <c r="DP414">
        <v>1</v>
      </c>
      <c r="DQ414">
        <v>0</v>
      </c>
      <c r="DR414">
        <v>0</v>
      </c>
      <c r="DS414">
        <v>0</v>
      </c>
      <c r="DT414">
        <v>0</v>
      </c>
      <c r="DU414">
        <v>1</v>
      </c>
      <c r="DV414">
        <v>0</v>
      </c>
      <c r="DW414">
        <v>1</v>
      </c>
      <c r="DX414">
        <v>0</v>
      </c>
      <c r="DY414">
        <v>1</v>
      </c>
      <c r="DZ414">
        <v>1</v>
      </c>
      <c r="EA414">
        <v>0</v>
      </c>
      <c r="EB414">
        <v>1</v>
      </c>
      <c r="EC414">
        <v>1</v>
      </c>
      <c r="ED414">
        <v>0</v>
      </c>
      <c r="EE414">
        <v>0</v>
      </c>
      <c r="EF414">
        <v>0</v>
      </c>
      <c r="EG414">
        <v>63</v>
      </c>
    </row>
    <row r="415" spans="1:137" x14ac:dyDescent="0.25">
      <c r="A415" t="s">
        <v>25</v>
      </c>
      <c r="B415">
        <v>1999</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1</v>
      </c>
      <c r="CM415">
        <v>0</v>
      </c>
      <c r="CN415">
        <v>0</v>
      </c>
      <c r="CO415">
        <v>1</v>
      </c>
      <c r="CP415">
        <v>0</v>
      </c>
      <c r="CQ415">
        <v>0</v>
      </c>
      <c r="CR415">
        <v>1</v>
      </c>
      <c r="CS415">
        <v>1</v>
      </c>
      <c r="CT415">
        <v>0</v>
      </c>
      <c r="CU415">
        <v>0</v>
      </c>
      <c r="CV415">
        <v>0</v>
      </c>
      <c r="CW415">
        <v>0</v>
      </c>
      <c r="CX415">
        <v>0</v>
      </c>
      <c r="CY415">
        <v>0</v>
      </c>
      <c r="CZ415">
        <v>0</v>
      </c>
      <c r="DA415">
        <v>0</v>
      </c>
      <c r="DB415">
        <v>0</v>
      </c>
      <c r="DC415">
        <v>0</v>
      </c>
      <c r="DD415">
        <v>0</v>
      </c>
      <c r="DE415">
        <v>0</v>
      </c>
      <c r="DF415">
        <v>0</v>
      </c>
      <c r="DG415">
        <v>0</v>
      </c>
      <c r="DH415">
        <v>0</v>
      </c>
      <c r="DI415">
        <v>0</v>
      </c>
      <c r="DJ415">
        <v>1</v>
      </c>
      <c r="DK415">
        <v>1</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6</v>
      </c>
    </row>
    <row r="416" spans="1:137" x14ac:dyDescent="0.25">
      <c r="A416" t="s">
        <v>27</v>
      </c>
      <c r="B416">
        <v>1999</v>
      </c>
      <c r="C416">
        <v>1</v>
      </c>
      <c r="D416">
        <v>1</v>
      </c>
      <c r="E416">
        <v>1</v>
      </c>
      <c r="F416">
        <v>1</v>
      </c>
      <c r="G416">
        <v>1</v>
      </c>
      <c r="H416">
        <v>0</v>
      </c>
      <c r="I416">
        <v>0</v>
      </c>
      <c r="J416">
        <v>0</v>
      </c>
      <c r="K416">
        <v>0</v>
      </c>
      <c r="L416">
        <v>0</v>
      </c>
      <c r="M416">
        <v>1</v>
      </c>
      <c r="N416">
        <v>0</v>
      </c>
      <c r="O416">
        <v>0</v>
      </c>
      <c r="P416">
        <v>1</v>
      </c>
      <c r="Q416">
        <v>1</v>
      </c>
      <c r="R416">
        <v>1</v>
      </c>
      <c r="S416">
        <v>1</v>
      </c>
      <c r="T416">
        <v>0</v>
      </c>
      <c r="U416">
        <v>0</v>
      </c>
      <c r="V416">
        <v>0</v>
      </c>
      <c r="W416">
        <v>0</v>
      </c>
      <c r="X416">
        <v>0</v>
      </c>
      <c r="Y416">
        <v>0</v>
      </c>
      <c r="Z416">
        <v>0</v>
      </c>
      <c r="AA416">
        <v>0</v>
      </c>
      <c r="AB416">
        <v>0</v>
      </c>
      <c r="AC416">
        <v>0</v>
      </c>
      <c r="AD416">
        <v>0</v>
      </c>
      <c r="AE416">
        <v>1</v>
      </c>
      <c r="AF416">
        <v>1</v>
      </c>
      <c r="AG416">
        <v>0</v>
      </c>
      <c r="AH416">
        <v>0</v>
      </c>
      <c r="AI416">
        <v>1</v>
      </c>
      <c r="AJ416">
        <v>0</v>
      </c>
      <c r="AK416">
        <v>0</v>
      </c>
      <c r="AL416">
        <v>0</v>
      </c>
      <c r="AM416">
        <v>0</v>
      </c>
      <c r="AN416">
        <v>1</v>
      </c>
      <c r="AO416">
        <v>1</v>
      </c>
      <c r="AP416">
        <v>0</v>
      </c>
      <c r="AQ416">
        <v>0</v>
      </c>
      <c r="AR416">
        <v>0</v>
      </c>
      <c r="AS416">
        <v>0</v>
      </c>
      <c r="AT416">
        <v>0</v>
      </c>
      <c r="AU416">
        <v>0</v>
      </c>
      <c r="AV416">
        <v>0</v>
      </c>
      <c r="AW416">
        <v>0</v>
      </c>
      <c r="AX416">
        <v>0</v>
      </c>
      <c r="AY416">
        <v>0</v>
      </c>
      <c r="AZ416">
        <v>0</v>
      </c>
      <c r="BA416">
        <v>0</v>
      </c>
      <c r="BB416">
        <v>0</v>
      </c>
      <c r="BC416">
        <v>0</v>
      </c>
      <c r="BD416">
        <v>1</v>
      </c>
      <c r="BE416">
        <v>1</v>
      </c>
      <c r="BF416">
        <v>1</v>
      </c>
      <c r="BG416">
        <v>1</v>
      </c>
      <c r="BH416">
        <v>1</v>
      </c>
      <c r="BI416">
        <v>1</v>
      </c>
      <c r="BJ416">
        <v>1</v>
      </c>
      <c r="BK416">
        <v>1</v>
      </c>
      <c r="BL416">
        <v>1</v>
      </c>
      <c r="BM416">
        <v>1</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1</v>
      </c>
      <c r="CG416">
        <v>1</v>
      </c>
      <c r="CH416">
        <v>1</v>
      </c>
      <c r="CI416">
        <v>1</v>
      </c>
      <c r="CJ416">
        <v>1</v>
      </c>
      <c r="CK416">
        <v>1</v>
      </c>
      <c r="CL416">
        <v>1</v>
      </c>
      <c r="CM416">
        <v>1</v>
      </c>
      <c r="CN416">
        <v>1</v>
      </c>
      <c r="CO416">
        <v>1</v>
      </c>
      <c r="CP416">
        <v>1</v>
      </c>
      <c r="CQ416">
        <v>1</v>
      </c>
      <c r="CR416">
        <v>1</v>
      </c>
      <c r="CS416">
        <v>1</v>
      </c>
      <c r="CT416">
        <v>0</v>
      </c>
      <c r="CU416">
        <v>0</v>
      </c>
      <c r="CV416">
        <v>0</v>
      </c>
      <c r="CW416">
        <v>0</v>
      </c>
      <c r="CX416">
        <v>0</v>
      </c>
      <c r="CY416">
        <v>0</v>
      </c>
      <c r="CZ416">
        <v>0</v>
      </c>
      <c r="DA416">
        <v>0</v>
      </c>
      <c r="DB416">
        <v>0</v>
      </c>
      <c r="DC416">
        <v>0</v>
      </c>
      <c r="DD416">
        <v>0</v>
      </c>
      <c r="DE416">
        <v>0</v>
      </c>
      <c r="DF416">
        <v>1</v>
      </c>
      <c r="DG416">
        <v>0</v>
      </c>
      <c r="DH416">
        <v>1</v>
      </c>
      <c r="DI416">
        <v>1</v>
      </c>
      <c r="DJ416">
        <v>1</v>
      </c>
      <c r="DK416">
        <v>1</v>
      </c>
      <c r="DL416">
        <v>1</v>
      </c>
      <c r="DM416">
        <v>1</v>
      </c>
      <c r="DN416">
        <v>0</v>
      </c>
      <c r="DO416">
        <v>0</v>
      </c>
      <c r="DP416">
        <v>0</v>
      </c>
      <c r="DQ416">
        <v>0</v>
      </c>
      <c r="DR416">
        <v>0</v>
      </c>
      <c r="DS416">
        <v>1</v>
      </c>
      <c r="DT416">
        <v>0</v>
      </c>
      <c r="DU416">
        <v>1</v>
      </c>
      <c r="DV416">
        <v>1</v>
      </c>
      <c r="DW416">
        <v>0</v>
      </c>
      <c r="DX416">
        <v>0</v>
      </c>
      <c r="DY416">
        <v>1</v>
      </c>
      <c r="DZ416">
        <v>1</v>
      </c>
      <c r="EA416">
        <v>1</v>
      </c>
      <c r="EB416">
        <v>0</v>
      </c>
      <c r="EC416">
        <v>0</v>
      </c>
      <c r="ED416">
        <v>0</v>
      </c>
      <c r="EE416">
        <v>0</v>
      </c>
      <c r="EF416">
        <v>1</v>
      </c>
      <c r="EG416">
        <v>54</v>
      </c>
    </row>
    <row r="417" spans="1:137" x14ac:dyDescent="0.25">
      <c r="A417" t="s">
        <v>29</v>
      </c>
      <c r="B417">
        <v>1999</v>
      </c>
      <c r="C417">
        <v>0</v>
      </c>
      <c r="D417">
        <v>0</v>
      </c>
      <c r="E417">
        <v>0</v>
      </c>
      <c r="F417">
        <v>0</v>
      </c>
      <c r="G417">
        <v>0</v>
      </c>
      <c r="H417">
        <v>0</v>
      </c>
      <c r="I417">
        <v>0</v>
      </c>
      <c r="J417">
        <v>0</v>
      </c>
      <c r="K417">
        <v>0</v>
      </c>
      <c r="L417">
        <v>0</v>
      </c>
      <c r="M417">
        <v>0</v>
      </c>
      <c r="N417">
        <v>0</v>
      </c>
      <c r="O417">
        <v>1</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1</v>
      </c>
      <c r="CH417">
        <v>0</v>
      </c>
      <c r="CI417">
        <v>0</v>
      </c>
      <c r="CJ417">
        <v>1</v>
      </c>
      <c r="CK417">
        <v>0</v>
      </c>
      <c r="CL417">
        <v>1</v>
      </c>
      <c r="CM417">
        <v>0</v>
      </c>
      <c r="CN417">
        <v>0</v>
      </c>
      <c r="CO417">
        <v>1</v>
      </c>
      <c r="CP417">
        <v>0</v>
      </c>
      <c r="CQ417">
        <v>1</v>
      </c>
      <c r="CR417">
        <v>1</v>
      </c>
      <c r="CS417">
        <v>1</v>
      </c>
      <c r="CT417">
        <v>0</v>
      </c>
      <c r="CU417">
        <v>0</v>
      </c>
      <c r="CV417">
        <v>0</v>
      </c>
      <c r="CW417">
        <v>0</v>
      </c>
      <c r="CX417">
        <v>0</v>
      </c>
      <c r="CY417">
        <v>0</v>
      </c>
      <c r="CZ417">
        <v>0</v>
      </c>
      <c r="DA417">
        <v>0</v>
      </c>
      <c r="DB417">
        <v>0</v>
      </c>
      <c r="DC417">
        <v>0</v>
      </c>
      <c r="DD417">
        <v>0</v>
      </c>
      <c r="DE417">
        <v>0</v>
      </c>
      <c r="DF417">
        <v>0</v>
      </c>
      <c r="DG417">
        <v>0</v>
      </c>
      <c r="DH417">
        <v>1</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1</v>
      </c>
      <c r="EG417">
        <v>10</v>
      </c>
    </row>
    <row r="418" spans="1:137" x14ac:dyDescent="0.25">
      <c r="A418" t="s">
        <v>23</v>
      </c>
      <c r="B418">
        <v>1999</v>
      </c>
      <c r="C418">
        <v>1</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1</v>
      </c>
      <c r="AG418">
        <v>0</v>
      </c>
      <c r="AH418">
        <v>0</v>
      </c>
      <c r="AI418">
        <v>1</v>
      </c>
      <c r="AJ418">
        <v>0</v>
      </c>
      <c r="AK418">
        <v>0</v>
      </c>
      <c r="AL418">
        <v>0</v>
      </c>
      <c r="AM418">
        <v>0</v>
      </c>
      <c r="AN418">
        <v>0</v>
      </c>
      <c r="AO418">
        <v>0</v>
      </c>
      <c r="AP418">
        <v>1</v>
      </c>
      <c r="AQ418">
        <v>1</v>
      </c>
      <c r="AR418">
        <v>0</v>
      </c>
      <c r="AS418">
        <v>0</v>
      </c>
      <c r="AT418">
        <v>1</v>
      </c>
      <c r="AU418">
        <v>0</v>
      </c>
      <c r="AV418">
        <v>0</v>
      </c>
      <c r="AW418">
        <v>0</v>
      </c>
      <c r="AX418">
        <v>1</v>
      </c>
      <c r="AY418">
        <v>1</v>
      </c>
      <c r="AZ418">
        <v>0</v>
      </c>
      <c r="BA418">
        <v>0</v>
      </c>
      <c r="BB418">
        <v>0</v>
      </c>
      <c r="BC418">
        <v>0</v>
      </c>
      <c r="BD418">
        <v>0</v>
      </c>
      <c r="BE418">
        <v>1</v>
      </c>
      <c r="BF418">
        <v>1</v>
      </c>
      <c r="BG418">
        <v>0</v>
      </c>
      <c r="BH418">
        <v>0</v>
      </c>
      <c r="BI418">
        <v>0</v>
      </c>
      <c r="BJ418">
        <v>0</v>
      </c>
      <c r="BK418">
        <v>1</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1</v>
      </c>
      <c r="CH418">
        <v>0</v>
      </c>
      <c r="CI418">
        <v>0</v>
      </c>
      <c r="CJ418">
        <v>0</v>
      </c>
      <c r="CK418">
        <v>0</v>
      </c>
      <c r="CL418">
        <v>1</v>
      </c>
      <c r="CM418">
        <v>1</v>
      </c>
      <c r="CN418">
        <v>0</v>
      </c>
      <c r="CO418">
        <v>1</v>
      </c>
      <c r="CP418">
        <v>0</v>
      </c>
      <c r="CQ418">
        <v>1</v>
      </c>
      <c r="CR418">
        <v>0</v>
      </c>
      <c r="CS418">
        <v>1</v>
      </c>
      <c r="CT418">
        <v>0</v>
      </c>
      <c r="CU418">
        <v>0</v>
      </c>
      <c r="CV418">
        <v>0</v>
      </c>
      <c r="CW418">
        <v>0</v>
      </c>
      <c r="CX418">
        <v>0</v>
      </c>
      <c r="CY418">
        <v>0</v>
      </c>
      <c r="CZ418">
        <v>0</v>
      </c>
      <c r="DA418">
        <v>1</v>
      </c>
      <c r="DB418">
        <v>0</v>
      </c>
      <c r="DC418">
        <v>0</v>
      </c>
      <c r="DD418">
        <v>0</v>
      </c>
      <c r="DE418">
        <v>1</v>
      </c>
      <c r="DF418">
        <v>0</v>
      </c>
      <c r="DG418">
        <v>0</v>
      </c>
      <c r="DH418">
        <v>1</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20</v>
      </c>
    </row>
    <row r="419" spans="1:137" x14ac:dyDescent="0.25">
      <c r="A419" t="s">
        <v>31</v>
      </c>
      <c r="B419">
        <v>1999</v>
      </c>
      <c r="C419">
        <v>1</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1</v>
      </c>
      <c r="CH419">
        <v>0</v>
      </c>
      <c r="CI419">
        <v>0</v>
      </c>
      <c r="CJ419">
        <v>0</v>
      </c>
      <c r="CK419">
        <v>0</v>
      </c>
      <c r="CL419">
        <v>1</v>
      </c>
      <c r="CM419">
        <v>1</v>
      </c>
      <c r="CN419">
        <v>1</v>
      </c>
      <c r="CO419">
        <v>1</v>
      </c>
      <c r="CP419">
        <v>1</v>
      </c>
      <c r="CQ419">
        <v>1</v>
      </c>
      <c r="CR419">
        <v>1</v>
      </c>
      <c r="CS419">
        <v>1</v>
      </c>
      <c r="CT419">
        <v>0</v>
      </c>
      <c r="CU419">
        <v>0</v>
      </c>
      <c r="CV419">
        <v>0</v>
      </c>
      <c r="CW419">
        <v>0</v>
      </c>
      <c r="CX419">
        <v>0</v>
      </c>
      <c r="CY419">
        <v>0</v>
      </c>
      <c r="CZ419">
        <v>0</v>
      </c>
      <c r="DA419">
        <v>0</v>
      </c>
      <c r="DB419">
        <v>0</v>
      </c>
      <c r="DC419">
        <v>0</v>
      </c>
      <c r="DD419">
        <v>0</v>
      </c>
      <c r="DE419">
        <v>0</v>
      </c>
      <c r="DF419">
        <v>0</v>
      </c>
      <c r="DG419">
        <v>0</v>
      </c>
      <c r="DH419">
        <v>1</v>
      </c>
      <c r="DI419">
        <v>1</v>
      </c>
      <c r="DJ419">
        <v>1</v>
      </c>
      <c r="DK419">
        <v>1</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1</v>
      </c>
      <c r="EG419">
        <v>15</v>
      </c>
    </row>
    <row r="420" spans="1:137" x14ac:dyDescent="0.25">
      <c r="A420" t="s">
        <v>33</v>
      </c>
      <c r="B420">
        <v>1999</v>
      </c>
      <c r="C420">
        <v>1</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1</v>
      </c>
      <c r="CH420">
        <v>0</v>
      </c>
      <c r="CI420">
        <v>0</v>
      </c>
      <c r="CJ420">
        <v>0</v>
      </c>
      <c r="CK420">
        <v>0</v>
      </c>
      <c r="CL420">
        <v>1</v>
      </c>
      <c r="CM420">
        <v>0</v>
      </c>
      <c r="CN420">
        <v>0</v>
      </c>
      <c r="CO420">
        <v>1</v>
      </c>
      <c r="CP420">
        <v>0</v>
      </c>
      <c r="CQ420">
        <v>0</v>
      </c>
      <c r="CR420">
        <v>1</v>
      </c>
      <c r="CS420">
        <v>1</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6</v>
      </c>
    </row>
    <row r="421" spans="1:137" x14ac:dyDescent="0.25">
      <c r="A421" t="s">
        <v>35</v>
      </c>
      <c r="B421">
        <v>1999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1</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1</v>
      </c>
      <c r="CF421">
        <v>1</v>
      </c>
      <c r="CG421">
        <v>1</v>
      </c>
      <c r="CH421">
        <v>0</v>
      </c>
      <c r="CI421">
        <v>0</v>
      </c>
      <c r="CJ421">
        <v>0</v>
      </c>
      <c r="CK421">
        <v>0</v>
      </c>
      <c r="CL421">
        <v>1</v>
      </c>
      <c r="CM421">
        <v>0</v>
      </c>
      <c r="CN421">
        <v>0</v>
      </c>
      <c r="CO421">
        <v>1</v>
      </c>
      <c r="CP421">
        <v>0</v>
      </c>
      <c r="CQ421">
        <v>1</v>
      </c>
      <c r="CR421">
        <v>1</v>
      </c>
      <c r="CS421">
        <v>1</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9</v>
      </c>
    </row>
    <row r="422" spans="1:137" x14ac:dyDescent="0.25">
      <c r="A422" t="s">
        <v>41</v>
      </c>
      <c r="B422">
        <v>1999</v>
      </c>
      <c r="C422">
        <v>1</v>
      </c>
      <c r="D422">
        <v>0</v>
      </c>
      <c r="E422">
        <v>0</v>
      </c>
      <c r="F422">
        <v>0</v>
      </c>
      <c r="G422">
        <v>0</v>
      </c>
      <c r="H422">
        <v>0</v>
      </c>
      <c r="I422">
        <v>0</v>
      </c>
      <c r="J422">
        <v>0</v>
      </c>
      <c r="K422">
        <v>0</v>
      </c>
      <c r="L422">
        <v>0</v>
      </c>
      <c r="M422">
        <v>1</v>
      </c>
      <c r="N422">
        <v>0</v>
      </c>
      <c r="O422">
        <v>0</v>
      </c>
      <c r="P422">
        <v>0</v>
      </c>
      <c r="Q422">
        <v>0</v>
      </c>
      <c r="R422">
        <v>1</v>
      </c>
      <c r="S422">
        <v>1</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1</v>
      </c>
      <c r="CH422">
        <v>0</v>
      </c>
      <c r="CI422">
        <v>0</v>
      </c>
      <c r="CJ422">
        <v>0</v>
      </c>
      <c r="CK422">
        <v>0</v>
      </c>
      <c r="CL422">
        <v>1</v>
      </c>
      <c r="CM422">
        <v>0</v>
      </c>
      <c r="CN422">
        <v>0</v>
      </c>
      <c r="CO422">
        <v>0</v>
      </c>
      <c r="CP422">
        <v>0</v>
      </c>
      <c r="CQ422">
        <v>0</v>
      </c>
      <c r="CR422">
        <v>1</v>
      </c>
      <c r="CS422">
        <v>1</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1</v>
      </c>
      <c r="DV422">
        <v>0</v>
      </c>
      <c r="DW422">
        <v>0</v>
      </c>
      <c r="DX422">
        <v>0</v>
      </c>
      <c r="DY422">
        <v>0</v>
      </c>
      <c r="DZ422">
        <v>0</v>
      </c>
      <c r="EA422">
        <v>0</v>
      </c>
      <c r="EB422">
        <v>0</v>
      </c>
      <c r="EC422">
        <v>0</v>
      </c>
      <c r="ED422">
        <v>0</v>
      </c>
      <c r="EE422">
        <v>0</v>
      </c>
      <c r="EF422">
        <v>0</v>
      </c>
      <c r="EG422">
        <v>9</v>
      </c>
    </row>
    <row r="423" spans="1:137" x14ac:dyDescent="0.25">
      <c r="A423" t="s">
        <v>39</v>
      </c>
      <c r="B423">
        <v>1999</v>
      </c>
      <c r="C423">
        <v>1</v>
      </c>
      <c r="D423">
        <v>1</v>
      </c>
      <c r="E423">
        <v>0</v>
      </c>
      <c r="F423">
        <v>1</v>
      </c>
      <c r="G423">
        <v>1</v>
      </c>
      <c r="H423">
        <v>0</v>
      </c>
      <c r="I423">
        <v>0</v>
      </c>
      <c r="J423">
        <v>0</v>
      </c>
      <c r="K423">
        <v>0</v>
      </c>
      <c r="L423">
        <v>1</v>
      </c>
      <c r="M423">
        <v>1</v>
      </c>
      <c r="N423">
        <v>0</v>
      </c>
      <c r="O423">
        <v>1</v>
      </c>
      <c r="P423">
        <v>0</v>
      </c>
      <c r="Q423">
        <v>1</v>
      </c>
      <c r="R423">
        <v>0</v>
      </c>
      <c r="S423">
        <v>1</v>
      </c>
      <c r="T423">
        <v>0</v>
      </c>
      <c r="U423">
        <v>1</v>
      </c>
      <c r="V423">
        <v>0</v>
      </c>
      <c r="W423">
        <v>1</v>
      </c>
      <c r="X423">
        <v>1</v>
      </c>
      <c r="Y423">
        <v>0</v>
      </c>
      <c r="Z423">
        <v>0</v>
      </c>
      <c r="AA423">
        <v>0</v>
      </c>
      <c r="AB423">
        <v>0</v>
      </c>
      <c r="AC423">
        <v>0</v>
      </c>
      <c r="AD423">
        <v>0</v>
      </c>
      <c r="AE423">
        <v>0</v>
      </c>
      <c r="AF423">
        <v>1</v>
      </c>
      <c r="AG423">
        <v>0</v>
      </c>
      <c r="AH423">
        <v>0</v>
      </c>
      <c r="AI423">
        <v>1</v>
      </c>
      <c r="AJ423">
        <v>0</v>
      </c>
      <c r="AK423">
        <v>0</v>
      </c>
      <c r="AL423">
        <v>0</v>
      </c>
      <c r="AM423">
        <v>0</v>
      </c>
      <c r="AN423">
        <v>0</v>
      </c>
      <c r="AO423">
        <v>0</v>
      </c>
      <c r="AP423">
        <v>1</v>
      </c>
      <c r="AQ423">
        <v>1</v>
      </c>
      <c r="AR423">
        <v>0</v>
      </c>
      <c r="AS423">
        <v>0</v>
      </c>
      <c r="AT423">
        <v>1</v>
      </c>
      <c r="AU423">
        <v>0</v>
      </c>
      <c r="AV423">
        <v>0</v>
      </c>
      <c r="AW423">
        <v>0</v>
      </c>
      <c r="AX423">
        <v>1</v>
      </c>
      <c r="AY423">
        <v>1</v>
      </c>
      <c r="AZ423">
        <v>0</v>
      </c>
      <c r="BA423">
        <v>1</v>
      </c>
      <c r="BB423">
        <v>0</v>
      </c>
      <c r="BC423">
        <v>1</v>
      </c>
      <c r="BD423">
        <v>0</v>
      </c>
      <c r="BE423">
        <v>1</v>
      </c>
      <c r="BF423">
        <v>1</v>
      </c>
      <c r="BG423">
        <v>0</v>
      </c>
      <c r="BH423">
        <v>1</v>
      </c>
      <c r="BI423">
        <v>0</v>
      </c>
      <c r="BJ423">
        <v>0</v>
      </c>
      <c r="BK423">
        <v>1</v>
      </c>
      <c r="BL423">
        <v>0</v>
      </c>
      <c r="BM423">
        <v>1</v>
      </c>
      <c r="BN423">
        <v>0</v>
      </c>
      <c r="BO423">
        <v>0</v>
      </c>
      <c r="BP423">
        <v>0</v>
      </c>
      <c r="BQ423">
        <v>0</v>
      </c>
      <c r="BR423">
        <v>0</v>
      </c>
      <c r="BS423">
        <v>1</v>
      </c>
      <c r="BT423">
        <v>0</v>
      </c>
      <c r="BU423">
        <v>0</v>
      </c>
      <c r="BV423">
        <v>1</v>
      </c>
      <c r="BW423">
        <v>0</v>
      </c>
      <c r="BX423">
        <v>0</v>
      </c>
      <c r="BY423">
        <v>0</v>
      </c>
      <c r="BZ423">
        <v>0</v>
      </c>
      <c r="CA423">
        <v>0</v>
      </c>
      <c r="CB423">
        <v>0</v>
      </c>
      <c r="CC423">
        <v>0</v>
      </c>
      <c r="CD423">
        <v>0</v>
      </c>
      <c r="CE423">
        <v>0</v>
      </c>
      <c r="CF423">
        <v>0</v>
      </c>
      <c r="CG423">
        <v>1</v>
      </c>
      <c r="CH423">
        <v>0</v>
      </c>
      <c r="CI423">
        <v>0</v>
      </c>
      <c r="CJ423">
        <v>1</v>
      </c>
      <c r="CK423">
        <v>0</v>
      </c>
      <c r="CL423">
        <v>1</v>
      </c>
      <c r="CM423">
        <v>1</v>
      </c>
      <c r="CN423">
        <v>1</v>
      </c>
      <c r="CO423">
        <v>1</v>
      </c>
      <c r="CP423">
        <v>0</v>
      </c>
      <c r="CQ423">
        <v>1</v>
      </c>
      <c r="CR423">
        <v>0</v>
      </c>
      <c r="CS423">
        <v>1</v>
      </c>
      <c r="CT423">
        <v>0</v>
      </c>
      <c r="CU423">
        <v>0</v>
      </c>
      <c r="CV423">
        <v>0</v>
      </c>
      <c r="CW423">
        <v>0</v>
      </c>
      <c r="CX423">
        <v>0</v>
      </c>
      <c r="CY423">
        <v>1</v>
      </c>
      <c r="CZ423">
        <v>1</v>
      </c>
      <c r="DA423">
        <v>1</v>
      </c>
      <c r="DB423">
        <v>1</v>
      </c>
      <c r="DC423">
        <v>0</v>
      </c>
      <c r="DD423">
        <v>1</v>
      </c>
      <c r="DE423">
        <v>1</v>
      </c>
      <c r="DF423">
        <v>1</v>
      </c>
      <c r="DG423">
        <v>0</v>
      </c>
      <c r="DH423">
        <v>1</v>
      </c>
      <c r="DI423">
        <v>0</v>
      </c>
      <c r="DJ423">
        <v>0</v>
      </c>
      <c r="DK423">
        <v>0</v>
      </c>
      <c r="DL423">
        <v>1</v>
      </c>
      <c r="DM423">
        <v>1</v>
      </c>
      <c r="DN423">
        <v>0</v>
      </c>
      <c r="DO423">
        <v>0</v>
      </c>
      <c r="DP423">
        <v>0</v>
      </c>
      <c r="DQ423">
        <v>0</v>
      </c>
      <c r="DR423">
        <v>0</v>
      </c>
      <c r="DS423">
        <v>0</v>
      </c>
      <c r="DT423">
        <v>0</v>
      </c>
      <c r="DU423">
        <v>1</v>
      </c>
      <c r="DV423">
        <v>0</v>
      </c>
      <c r="DW423">
        <v>0</v>
      </c>
      <c r="DX423">
        <v>0</v>
      </c>
      <c r="DY423">
        <v>0</v>
      </c>
      <c r="DZ423">
        <v>0</v>
      </c>
      <c r="EA423">
        <v>0</v>
      </c>
      <c r="EB423">
        <v>0</v>
      </c>
      <c r="EC423">
        <v>0</v>
      </c>
      <c r="ED423">
        <v>0</v>
      </c>
      <c r="EE423">
        <v>0</v>
      </c>
      <c r="EF423">
        <v>1</v>
      </c>
      <c r="EG423">
        <v>48</v>
      </c>
    </row>
    <row r="424" spans="1:137" x14ac:dyDescent="0.25">
      <c r="A424" t="s">
        <v>37</v>
      </c>
      <c r="B424">
        <v>1999</v>
      </c>
      <c r="C424">
        <v>1</v>
      </c>
      <c r="D424">
        <v>1</v>
      </c>
      <c r="E424">
        <v>1</v>
      </c>
      <c r="F424">
        <v>1</v>
      </c>
      <c r="G424">
        <v>1</v>
      </c>
      <c r="H424">
        <v>1</v>
      </c>
      <c r="I424">
        <v>0</v>
      </c>
      <c r="J424">
        <v>1</v>
      </c>
      <c r="K424">
        <v>0</v>
      </c>
      <c r="L424">
        <v>0</v>
      </c>
      <c r="M424">
        <v>1</v>
      </c>
      <c r="N424">
        <v>1</v>
      </c>
      <c r="O424">
        <v>1</v>
      </c>
      <c r="P424">
        <v>0</v>
      </c>
      <c r="Q424">
        <v>0</v>
      </c>
      <c r="R424">
        <v>1</v>
      </c>
      <c r="S424">
        <v>1</v>
      </c>
      <c r="T424">
        <v>1</v>
      </c>
      <c r="U424">
        <v>1</v>
      </c>
      <c r="V424">
        <v>1</v>
      </c>
      <c r="W424">
        <v>1</v>
      </c>
      <c r="X424">
        <v>1</v>
      </c>
      <c r="Y424">
        <v>1</v>
      </c>
      <c r="Z424">
        <v>1</v>
      </c>
      <c r="AA424">
        <v>1</v>
      </c>
      <c r="AB424">
        <v>1</v>
      </c>
      <c r="AC424">
        <v>1</v>
      </c>
      <c r="AD424">
        <v>0</v>
      </c>
      <c r="AE424">
        <v>1</v>
      </c>
      <c r="AF424">
        <v>1</v>
      </c>
      <c r="AG424">
        <v>1</v>
      </c>
      <c r="AH424">
        <v>1</v>
      </c>
      <c r="AI424">
        <v>1</v>
      </c>
      <c r="AJ424">
        <v>0</v>
      </c>
      <c r="AK424">
        <v>0</v>
      </c>
      <c r="AL424">
        <v>1</v>
      </c>
      <c r="AM424">
        <v>1</v>
      </c>
      <c r="AN424">
        <v>1</v>
      </c>
      <c r="AO424">
        <v>1</v>
      </c>
      <c r="AP424">
        <v>1</v>
      </c>
      <c r="AQ424">
        <v>1</v>
      </c>
      <c r="AR424">
        <v>0</v>
      </c>
      <c r="AS424">
        <v>0</v>
      </c>
      <c r="AT424">
        <v>1</v>
      </c>
      <c r="AU424">
        <v>1</v>
      </c>
      <c r="AV424">
        <v>1</v>
      </c>
      <c r="AW424">
        <v>1</v>
      </c>
      <c r="AX424">
        <v>1</v>
      </c>
      <c r="AY424">
        <v>1</v>
      </c>
      <c r="AZ424">
        <v>0</v>
      </c>
      <c r="BA424">
        <v>0</v>
      </c>
      <c r="BB424">
        <v>0</v>
      </c>
      <c r="BC424">
        <v>0</v>
      </c>
      <c r="BD424">
        <v>1</v>
      </c>
      <c r="BE424">
        <v>1</v>
      </c>
      <c r="BF424">
        <v>1</v>
      </c>
      <c r="BG424">
        <v>1</v>
      </c>
      <c r="BH424">
        <v>1</v>
      </c>
      <c r="BI424">
        <v>1</v>
      </c>
      <c r="BJ424">
        <v>1</v>
      </c>
      <c r="BK424">
        <v>1</v>
      </c>
      <c r="BL424">
        <v>0</v>
      </c>
      <c r="BM424">
        <v>0</v>
      </c>
      <c r="BN424">
        <v>1</v>
      </c>
      <c r="BO424">
        <v>0</v>
      </c>
      <c r="BP424">
        <v>1</v>
      </c>
      <c r="BQ424">
        <v>0</v>
      </c>
      <c r="BR424">
        <v>0</v>
      </c>
      <c r="BS424">
        <v>1</v>
      </c>
      <c r="BT424">
        <v>1</v>
      </c>
      <c r="BU424">
        <v>0</v>
      </c>
      <c r="BV424">
        <v>0</v>
      </c>
      <c r="BW424">
        <v>1</v>
      </c>
      <c r="BX424">
        <v>1</v>
      </c>
      <c r="BY424">
        <v>1</v>
      </c>
      <c r="BZ424">
        <v>1</v>
      </c>
      <c r="CA424">
        <v>1</v>
      </c>
      <c r="CB424">
        <v>0</v>
      </c>
      <c r="CC424">
        <v>0</v>
      </c>
      <c r="CD424">
        <v>0</v>
      </c>
      <c r="CE424">
        <v>1</v>
      </c>
      <c r="CF424">
        <v>1</v>
      </c>
      <c r="CG424">
        <v>1</v>
      </c>
      <c r="CH424">
        <v>0</v>
      </c>
      <c r="CI424">
        <v>1</v>
      </c>
      <c r="CJ424">
        <v>1</v>
      </c>
      <c r="CK424">
        <v>1</v>
      </c>
      <c r="CL424">
        <v>1</v>
      </c>
      <c r="CM424">
        <v>1</v>
      </c>
      <c r="CN424">
        <v>0</v>
      </c>
      <c r="CO424">
        <v>1</v>
      </c>
      <c r="CP424">
        <v>0</v>
      </c>
      <c r="CQ424">
        <v>1</v>
      </c>
      <c r="CR424">
        <v>1</v>
      </c>
      <c r="CS424">
        <v>1</v>
      </c>
      <c r="CT424">
        <v>0</v>
      </c>
      <c r="CU424">
        <v>1</v>
      </c>
      <c r="CV424">
        <v>1</v>
      </c>
      <c r="CW424">
        <v>1</v>
      </c>
      <c r="CX424">
        <v>1</v>
      </c>
      <c r="CY424">
        <v>1</v>
      </c>
      <c r="CZ424">
        <v>1</v>
      </c>
      <c r="DA424">
        <v>1</v>
      </c>
      <c r="DB424">
        <v>1</v>
      </c>
      <c r="DC424">
        <v>1</v>
      </c>
      <c r="DD424">
        <v>1</v>
      </c>
      <c r="DE424">
        <v>1</v>
      </c>
      <c r="DF424">
        <v>1</v>
      </c>
      <c r="DG424">
        <v>0</v>
      </c>
      <c r="DH424">
        <v>1</v>
      </c>
      <c r="DI424">
        <v>1</v>
      </c>
      <c r="DJ424">
        <v>1</v>
      </c>
      <c r="DK424">
        <v>1</v>
      </c>
      <c r="DL424">
        <v>1</v>
      </c>
      <c r="DM424">
        <v>1</v>
      </c>
      <c r="DN424">
        <v>1</v>
      </c>
      <c r="DO424">
        <v>1</v>
      </c>
      <c r="DP424">
        <v>1</v>
      </c>
      <c r="DQ424">
        <v>0</v>
      </c>
      <c r="DR424">
        <v>0</v>
      </c>
      <c r="DS424">
        <v>0</v>
      </c>
      <c r="DT424">
        <v>0</v>
      </c>
      <c r="DU424">
        <v>1</v>
      </c>
      <c r="DV424">
        <v>1</v>
      </c>
      <c r="DW424">
        <v>1</v>
      </c>
      <c r="DX424">
        <v>1</v>
      </c>
      <c r="DY424">
        <v>1</v>
      </c>
      <c r="DZ424">
        <v>1</v>
      </c>
      <c r="EA424">
        <v>1</v>
      </c>
      <c r="EB424">
        <v>1</v>
      </c>
      <c r="EC424">
        <v>1</v>
      </c>
      <c r="ED424">
        <v>1</v>
      </c>
      <c r="EE424">
        <v>1</v>
      </c>
      <c r="EF424">
        <v>1</v>
      </c>
      <c r="EG424">
        <v>101</v>
      </c>
    </row>
    <row r="425" spans="1:137" x14ac:dyDescent="0.25">
      <c r="A425" t="s">
        <v>43</v>
      </c>
      <c r="B425">
        <v>1999</v>
      </c>
      <c r="C425">
        <v>1</v>
      </c>
      <c r="D425">
        <v>0</v>
      </c>
      <c r="E425">
        <v>0</v>
      </c>
      <c r="F425">
        <v>0</v>
      </c>
      <c r="G425">
        <v>0</v>
      </c>
      <c r="H425">
        <v>0</v>
      </c>
      <c r="I425">
        <v>0</v>
      </c>
      <c r="J425">
        <v>0</v>
      </c>
      <c r="K425">
        <v>0</v>
      </c>
      <c r="L425">
        <v>0</v>
      </c>
      <c r="M425">
        <v>0</v>
      </c>
      <c r="N425">
        <v>0</v>
      </c>
      <c r="O425">
        <v>0</v>
      </c>
      <c r="P425">
        <v>0</v>
      </c>
      <c r="Q425">
        <v>1</v>
      </c>
      <c r="R425">
        <v>1</v>
      </c>
      <c r="S425">
        <v>1</v>
      </c>
      <c r="T425">
        <v>0</v>
      </c>
      <c r="U425">
        <v>1</v>
      </c>
      <c r="V425">
        <v>0</v>
      </c>
      <c r="W425">
        <v>1</v>
      </c>
      <c r="X425">
        <v>1</v>
      </c>
      <c r="Y425">
        <v>0</v>
      </c>
      <c r="Z425">
        <v>0</v>
      </c>
      <c r="AA425">
        <v>0</v>
      </c>
      <c r="AB425">
        <v>0</v>
      </c>
      <c r="AC425">
        <v>0</v>
      </c>
      <c r="AD425">
        <v>0</v>
      </c>
      <c r="AE425">
        <v>0</v>
      </c>
      <c r="AF425">
        <v>1</v>
      </c>
      <c r="AG425">
        <v>0</v>
      </c>
      <c r="AH425">
        <v>1</v>
      </c>
      <c r="AI425">
        <v>1</v>
      </c>
      <c r="AJ425">
        <v>0</v>
      </c>
      <c r="AK425">
        <v>1</v>
      </c>
      <c r="AL425">
        <v>0</v>
      </c>
      <c r="AM425">
        <v>1</v>
      </c>
      <c r="AN425">
        <v>0</v>
      </c>
      <c r="AO425">
        <v>0</v>
      </c>
      <c r="AP425">
        <v>0</v>
      </c>
      <c r="AQ425">
        <v>1</v>
      </c>
      <c r="AR425">
        <v>0</v>
      </c>
      <c r="AS425">
        <v>0</v>
      </c>
      <c r="AT425">
        <v>0</v>
      </c>
      <c r="AU425">
        <v>1</v>
      </c>
      <c r="AV425">
        <v>0</v>
      </c>
      <c r="AW425">
        <v>0</v>
      </c>
      <c r="AX425">
        <v>0</v>
      </c>
      <c r="AY425">
        <v>0</v>
      </c>
      <c r="AZ425">
        <v>0</v>
      </c>
      <c r="BA425">
        <v>0</v>
      </c>
      <c r="BB425">
        <v>0</v>
      </c>
      <c r="BC425">
        <v>0</v>
      </c>
      <c r="BD425">
        <v>0</v>
      </c>
      <c r="BE425">
        <v>1</v>
      </c>
      <c r="BF425">
        <v>1</v>
      </c>
      <c r="BG425">
        <v>0</v>
      </c>
      <c r="BH425">
        <v>0</v>
      </c>
      <c r="BI425">
        <v>0</v>
      </c>
      <c r="BJ425">
        <v>0</v>
      </c>
      <c r="BK425">
        <v>1</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1</v>
      </c>
      <c r="CM425">
        <v>1</v>
      </c>
      <c r="CN425">
        <v>1</v>
      </c>
      <c r="CO425">
        <v>1</v>
      </c>
      <c r="CP425">
        <v>1</v>
      </c>
      <c r="CQ425">
        <v>1</v>
      </c>
      <c r="CR425">
        <v>1</v>
      </c>
      <c r="CS425">
        <v>1</v>
      </c>
      <c r="CT425">
        <v>0</v>
      </c>
      <c r="CU425">
        <v>0</v>
      </c>
      <c r="CV425">
        <v>0</v>
      </c>
      <c r="CW425">
        <v>0</v>
      </c>
      <c r="CX425">
        <v>0</v>
      </c>
      <c r="CY425">
        <v>0</v>
      </c>
      <c r="CZ425">
        <v>0</v>
      </c>
      <c r="DA425">
        <v>0</v>
      </c>
      <c r="DB425">
        <v>0</v>
      </c>
      <c r="DC425">
        <v>0</v>
      </c>
      <c r="DD425">
        <v>0</v>
      </c>
      <c r="DE425">
        <v>0</v>
      </c>
      <c r="DF425">
        <v>0</v>
      </c>
      <c r="DG425">
        <v>0</v>
      </c>
      <c r="DH425">
        <v>1</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26</v>
      </c>
    </row>
    <row r="426" spans="1:137" x14ac:dyDescent="0.25">
      <c r="A426" t="s">
        <v>45</v>
      </c>
      <c r="B426">
        <v>1999</v>
      </c>
      <c r="C426">
        <v>1</v>
      </c>
      <c r="D426">
        <v>1</v>
      </c>
      <c r="E426">
        <v>0</v>
      </c>
      <c r="F426">
        <v>1</v>
      </c>
      <c r="G426">
        <v>1</v>
      </c>
      <c r="H426">
        <v>1</v>
      </c>
      <c r="I426">
        <v>0</v>
      </c>
      <c r="J426">
        <v>0</v>
      </c>
      <c r="K426">
        <v>0</v>
      </c>
      <c r="L426">
        <v>0</v>
      </c>
      <c r="M426">
        <v>1</v>
      </c>
      <c r="N426">
        <v>0</v>
      </c>
      <c r="O426">
        <v>0</v>
      </c>
      <c r="P426">
        <v>0</v>
      </c>
      <c r="Q426">
        <v>0</v>
      </c>
      <c r="R426">
        <v>0</v>
      </c>
      <c r="S426">
        <v>0</v>
      </c>
      <c r="T426">
        <v>0</v>
      </c>
      <c r="U426">
        <v>0</v>
      </c>
      <c r="V426">
        <v>0</v>
      </c>
      <c r="W426">
        <v>0</v>
      </c>
      <c r="X426">
        <v>0</v>
      </c>
      <c r="Y426">
        <v>0</v>
      </c>
      <c r="Z426">
        <v>0</v>
      </c>
      <c r="AA426">
        <v>1</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1</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1</v>
      </c>
      <c r="CH426">
        <v>0</v>
      </c>
      <c r="CI426">
        <v>0</v>
      </c>
      <c r="CJ426">
        <v>1</v>
      </c>
      <c r="CK426">
        <v>1</v>
      </c>
      <c r="CL426">
        <v>1</v>
      </c>
      <c r="CM426">
        <v>1</v>
      </c>
      <c r="CN426">
        <v>1</v>
      </c>
      <c r="CO426">
        <v>1</v>
      </c>
      <c r="CP426">
        <v>0</v>
      </c>
      <c r="CQ426">
        <v>1</v>
      </c>
      <c r="CR426">
        <v>1</v>
      </c>
      <c r="CS426">
        <v>1</v>
      </c>
      <c r="CT426">
        <v>0</v>
      </c>
      <c r="CU426">
        <v>0</v>
      </c>
      <c r="CV426">
        <v>0</v>
      </c>
      <c r="CW426">
        <v>0</v>
      </c>
      <c r="CX426">
        <v>0</v>
      </c>
      <c r="CY426">
        <v>1</v>
      </c>
      <c r="CZ426">
        <v>1</v>
      </c>
      <c r="DA426">
        <v>1</v>
      </c>
      <c r="DB426">
        <v>0</v>
      </c>
      <c r="DC426">
        <v>1</v>
      </c>
      <c r="DD426">
        <v>1</v>
      </c>
      <c r="DE426">
        <v>1</v>
      </c>
      <c r="DF426">
        <v>1</v>
      </c>
      <c r="DG426">
        <v>0</v>
      </c>
      <c r="DH426">
        <v>1</v>
      </c>
      <c r="DI426">
        <v>0</v>
      </c>
      <c r="DJ426">
        <v>0</v>
      </c>
      <c r="DK426">
        <v>0</v>
      </c>
      <c r="DL426">
        <v>1</v>
      </c>
      <c r="DM426">
        <v>1</v>
      </c>
      <c r="DN426">
        <v>1</v>
      </c>
      <c r="DO426">
        <v>1</v>
      </c>
      <c r="DP426">
        <v>1</v>
      </c>
      <c r="DQ426">
        <v>0</v>
      </c>
      <c r="DR426">
        <v>0</v>
      </c>
      <c r="DS426">
        <v>0</v>
      </c>
      <c r="DT426">
        <v>0</v>
      </c>
      <c r="DU426">
        <v>0</v>
      </c>
      <c r="DV426">
        <v>0</v>
      </c>
      <c r="DW426">
        <v>0</v>
      </c>
      <c r="DX426">
        <v>0</v>
      </c>
      <c r="DY426">
        <v>0</v>
      </c>
      <c r="DZ426">
        <v>0</v>
      </c>
      <c r="EA426">
        <v>0</v>
      </c>
      <c r="EB426">
        <v>0</v>
      </c>
      <c r="EC426">
        <v>0</v>
      </c>
      <c r="ED426">
        <v>0</v>
      </c>
      <c r="EE426">
        <v>0</v>
      </c>
      <c r="EF426">
        <v>1</v>
      </c>
      <c r="EG426">
        <v>32</v>
      </c>
    </row>
    <row r="427" spans="1:137" x14ac:dyDescent="0.25">
      <c r="A427" t="s">
        <v>49</v>
      </c>
      <c r="B427">
        <v>1999</v>
      </c>
      <c r="C427">
        <v>1</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1</v>
      </c>
      <c r="CF427">
        <v>1</v>
      </c>
      <c r="CG427">
        <v>1</v>
      </c>
      <c r="CH427">
        <v>0</v>
      </c>
      <c r="CI427">
        <v>0</v>
      </c>
      <c r="CJ427">
        <v>1</v>
      </c>
      <c r="CK427">
        <v>0</v>
      </c>
      <c r="CL427">
        <v>1</v>
      </c>
      <c r="CM427">
        <v>0</v>
      </c>
      <c r="CN427">
        <v>0</v>
      </c>
      <c r="CO427">
        <v>1</v>
      </c>
      <c r="CP427">
        <v>0</v>
      </c>
      <c r="CQ427">
        <v>0</v>
      </c>
      <c r="CR427">
        <v>1</v>
      </c>
      <c r="CS427">
        <v>1</v>
      </c>
      <c r="CT427">
        <v>0</v>
      </c>
      <c r="CU427">
        <v>0</v>
      </c>
      <c r="CV427">
        <v>0</v>
      </c>
      <c r="CW427">
        <v>0</v>
      </c>
      <c r="CX427">
        <v>0</v>
      </c>
      <c r="CY427">
        <v>0</v>
      </c>
      <c r="CZ427">
        <v>0</v>
      </c>
      <c r="DA427">
        <v>0</v>
      </c>
      <c r="DB427">
        <v>0</v>
      </c>
      <c r="DC427">
        <v>0</v>
      </c>
      <c r="DD427">
        <v>0</v>
      </c>
      <c r="DE427">
        <v>0</v>
      </c>
      <c r="DF427">
        <v>0</v>
      </c>
      <c r="DG427">
        <v>0</v>
      </c>
      <c r="DH427">
        <v>1</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10</v>
      </c>
    </row>
    <row r="428" spans="1:137" x14ac:dyDescent="0.25">
      <c r="A428" t="s">
        <v>47</v>
      </c>
      <c r="B428">
        <v>1999</v>
      </c>
      <c r="C428">
        <v>0</v>
      </c>
      <c r="D428">
        <v>0</v>
      </c>
      <c r="E428">
        <v>0</v>
      </c>
      <c r="F428">
        <v>0</v>
      </c>
      <c r="G428">
        <v>0</v>
      </c>
      <c r="H428">
        <v>0</v>
      </c>
      <c r="I428">
        <v>1</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1</v>
      </c>
      <c r="AG428">
        <v>0</v>
      </c>
      <c r="AH428">
        <v>0</v>
      </c>
      <c r="AI428">
        <v>1</v>
      </c>
      <c r="AJ428">
        <v>0</v>
      </c>
      <c r="AK428">
        <v>0</v>
      </c>
      <c r="AL428">
        <v>0</v>
      </c>
      <c r="AM428">
        <v>0</v>
      </c>
      <c r="AN428">
        <v>0</v>
      </c>
      <c r="AO428">
        <v>0</v>
      </c>
      <c r="AP428">
        <v>1</v>
      </c>
      <c r="AQ428">
        <v>0</v>
      </c>
      <c r="AR428">
        <v>0</v>
      </c>
      <c r="AS428">
        <v>0</v>
      </c>
      <c r="AT428">
        <v>0</v>
      </c>
      <c r="AU428">
        <v>0</v>
      </c>
      <c r="AV428">
        <v>0</v>
      </c>
      <c r="AW428">
        <v>0</v>
      </c>
      <c r="AX428">
        <v>0</v>
      </c>
      <c r="AY428">
        <v>0</v>
      </c>
      <c r="AZ428">
        <v>0</v>
      </c>
      <c r="BA428">
        <v>0</v>
      </c>
      <c r="BB428">
        <v>0</v>
      </c>
      <c r="BC428">
        <v>0</v>
      </c>
      <c r="BD428">
        <v>0</v>
      </c>
      <c r="BE428">
        <v>1</v>
      </c>
      <c r="BF428">
        <v>1</v>
      </c>
      <c r="BG428">
        <v>0</v>
      </c>
      <c r="BH428">
        <v>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1</v>
      </c>
      <c r="CH428">
        <v>0</v>
      </c>
      <c r="CI428">
        <v>0</v>
      </c>
      <c r="CJ428">
        <v>0</v>
      </c>
      <c r="CK428">
        <v>0</v>
      </c>
      <c r="CL428">
        <v>1</v>
      </c>
      <c r="CM428">
        <v>1</v>
      </c>
      <c r="CN428">
        <v>1</v>
      </c>
      <c r="CO428">
        <v>1</v>
      </c>
      <c r="CP428">
        <v>1</v>
      </c>
      <c r="CQ428">
        <v>1</v>
      </c>
      <c r="CR428">
        <v>1</v>
      </c>
      <c r="CS428">
        <v>1</v>
      </c>
      <c r="CT428">
        <v>0</v>
      </c>
      <c r="CU428">
        <v>0</v>
      </c>
      <c r="CV428">
        <v>0</v>
      </c>
      <c r="CW428">
        <v>0</v>
      </c>
      <c r="CX428">
        <v>0</v>
      </c>
      <c r="CY428">
        <v>0</v>
      </c>
      <c r="CZ428">
        <v>0</v>
      </c>
      <c r="DA428">
        <v>0</v>
      </c>
      <c r="DB428">
        <v>0</v>
      </c>
      <c r="DC428">
        <v>0</v>
      </c>
      <c r="DD428">
        <v>0</v>
      </c>
      <c r="DE428">
        <v>0</v>
      </c>
      <c r="DF428">
        <v>0</v>
      </c>
      <c r="DG428">
        <v>0</v>
      </c>
      <c r="DH428">
        <v>1</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17</v>
      </c>
    </row>
    <row r="429" spans="1:137" x14ac:dyDescent="0.25">
      <c r="A429" t="s">
        <v>51</v>
      </c>
      <c r="B429">
        <v>1999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1</v>
      </c>
      <c r="CH429">
        <v>0</v>
      </c>
      <c r="CI429">
        <v>0</v>
      </c>
      <c r="CJ429">
        <v>0</v>
      </c>
      <c r="CK429">
        <v>0</v>
      </c>
      <c r="CL429">
        <v>1</v>
      </c>
      <c r="CM429">
        <v>0</v>
      </c>
      <c r="CN429">
        <v>0</v>
      </c>
      <c r="CO429">
        <v>1</v>
      </c>
      <c r="CP429">
        <v>0</v>
      </c>
      <c r="CQ429">
        <v>0</v>
      </c>
      <c r="CR429">
        <v>0</v>
      </c>
      <c r="CS429">
        <v>1</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1</v>
      </c>
      <c r="DT429">
        <v>0</v>
      </c>
      <c r="DU429">
        <v>0</v>
      </c>
      <c r="DV429">
        <v>0</v>
      </c>
      <c r="DW429">
        <v>0</v>
      </c>
      <c r="DX429">
        <v>0</v>
      </c>
      <c r="DY429">
        <v>0</v>
      </c>
      <c r="DZ429">
        <v>0</v>
      </c>
      <c r="EA429">
        <v>0</v>
      </c>
      <c r="EB429">
        <v>0</v>
      </c>
      <c r="EC429">
        <v>0</v>
      </c>
      <c r="ED429">
        <v>0</v>
      </c>
      <c r="EE429">
        <v>0</v>
      </c>
      <c r="EF429">
        <v>0</v>
      </c>
      <c r="EG429">
        <v>5</v>
      </c>
    </row>
    <row r="430" spans="1:137" x14ac:dyDescent="0.25">
      <c r="A430" t="s">
        <v>57</v>
      </c>
      <c r="B430">
        <v>1999</v>
      </c>
      <c r="C430">
        <v>1</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1</v>
      </c>
      <c r="AG430">
        <v>0</v>
      </c>
      <c r="AH430">
        <v>0</v>
      </c>
      <c r="AI430">
        <v>1</v>
      </c>
      <c r="AJ430">
        <v>0</v>
      </c>
      <c r="AK430">
        <v>0</v>
      </c>
      <c r="AL430">
        <v>0</v>
      </c>
      <c r="AM430">
        <v>0</v>
      </c>
      <c r="AN430">
        <v>0</v>
      </c>
      <c r="AO430">
        <v>0</v>
      </c>
      <c r="AP430">
        <v>1</v>
      </c>
      <c r="AQ430">
        <v>0</v>
      </c>
      <c r="AR430">
        <v>0</v>
      </c>
      <c r="AS430">
        <v>0</v>
      </c>
      <c r="AT430">
        <v>0</v>
      </c>
      <c r="AU430">
        <v>0</v>
      </c>
      <c r="AV430">
        <v>0</v>
      </c>
      <c r="AW430">
        <v>0</v>
      </c>
      <c r="AX430">
        <v>0</v>
      </c>
      <c r="AY430">
        <v>0</v>
      </c>
      <c r="AZ430">
        <v>0</v>
      </c>
      <c r="BA430">
        <v>0</v>
      </c>
      <c r="BB430">
        <v>0</v>
      </c>
      <c r="BC430">
        <v>0</v>
      </c>
      <c r="BD430">
        <v>0</v>
      </c>
      <c r="BE430">
        <v>1</v>
      </c>
      <c r="BF430">
        <v>0</v>
      </c>
      <c r="BG430">
        <v>0</v>
      </c>
      <c r="BH430">
        <v>0</v>
      </c>
      <c r="BI430">
        <v>0</v>
      </c>
      <c r="BJ430">
        <v>0</v>
      </c>
      <c r="BK430">
        <v>1</v>
      </c>
      <c r="BL430">
        <v>0</v>
      </c>
      <c r="BM430">
        <v>0</v>
      </c>
      <c r="BN430">
        <v>0</v>
      </c>
      <c r="BO430">
        <v>0</v>
      </c>
      <c r="BP430">
        <v>0</v>
      </c>
      <c r="BQ430">
        <v>0</v>
      </c>
      <c r="BR430">
        <v>0</v>
      </c>
      <c r="BS430">
        <v>0</v>
      </c>
      <c r="BT430">
        <v>0</v>
      </c>
      <c r="BU430">
        <v>0</v>
      </c>
      <c r="BV430">
        <v>0</v>
      </c>
      <c r="BW430">
        <v>0</v>
      </c>
      <c r="BX430">
        <v>0</v>
      </c>
      <c r="BY430">
        <v>1</v>
      </c>
      <c r="BZ430">
        <v>0</v>
      </c>
      <c r="CA430">
        <v>0</v>
      </c>
      <c r="CB430">
        <v>0</v>
      </c>
      <c r="CC430">
        <v>0</v>
      </c>
      <c r="CD430">
        <v>0</v>
      </c>
      <c r="CE430">
        <v>1</v>
      </c>
      <c r="CF430">
        <v>1</v>
      </c>
      <c r="CG430">
        <v>1</v>
      </c>
      <c r="CH430">
        <v>0</v>
      </c>
      <c r="CI430">
        <v>0</v>
      </c>
      <c r="CJ430">
        <v>0</v>
      </c>
      <c r="CK430">
        <v>0</v>
      </c>
      <c r="CL430">
        <v>1</v>
      </c>
      <c r="CM430">
        <v>1</v>
      </c>
      <c r="CN430">
        <v>1</v>
      </c>
      <c r="CO430">
        <v>1</v>
      </c>
      <c r="CP430">
        <v>1</v>
      </c>
      <c r="CQ430">
        <v>1</v>
      </c>
      <c r="CR430">
        <v>1</v>
      </c>
      <c r="CS430">
        <v>1</v>
      </c>
      <c r="CT430">
        <v>0</v>
      </c>
      <c r="CU430">
        <v>0</v>
      </c>
      <c r="CV430">
        <v>0</v>
      </c>
      <c r="CW430">
        <v>0</v>
      </c>
      <c r="CX430">
        <v>0</v>
      </c>
      <c r="CY430">
        <v>0</v>
      </c>
      <c r="CZ430">
        <v>0</v>
      </c>
      <c r="DA430">
        <v>0</v>
      </c>
      <c r="DB430">
        <v>0</v>
      </c>
      <c r="DC430">
        <v>0</v>
      </c>
      <c r="DD430">
        <v>0</v>
      </c>
      <c r="DE430">
        <v>0</v>
      </c>
      <c r="DF430">
        <v>0</v>
      </c>
      <c r="DG430">
        <v>0</v>
      </c>
      <c r="DH430">
        <v>1</v>
      </c>
      <c r="DI430">
        <v>1</v>
      </c>
      <c r="DJ430">
        <v>1</v>
      </c>
      <c r="DK430">
        <v>1</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22</v>
      </c>
    </row>
    <row r="431" spans="1:137" x14ac:dyDescent="0.25">
      <c r="A431" t="s">
        <v>65</v>
      </c>
      <c r="B431">
        <v>1999</v>
      </c>
      <c r="C431">
        <v>1</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1</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1</v>
      </c>
      <c r="CH431">
        <v>0</v>
      </c>
      <c r="CI431">
        <v>0</v>
      </c>
      <c r="CJ431">
        <v>0</v>
      </c>
      <c r="CK431">
        <v>0</v>
      </c>
      <c r="CL431">
        <v>1</v>
      </c>
      <c r="CM431">
        <v>0</v>
      </c>
      <c r="CN431">
        <v>0</v>
      </c>
      <c r="CO431">
        <v>1</v>
      </c>
      <c r="CP431">
        <v>0</v>
      </c>
      <c r="CQ431">
        <v>0</v>
      </c>
      <c r="CR431">
        <v>1</v>
      </c>
      <c r="CS431">
        <v>1</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7</v>
      </c>
    </row>
    <row r="432" spans="1:137" x14ac:dyDescent="0.25">
      <c r="A432" t="s">
        <v>59</v>
      </c>
      <c r="B432">
        <v>1999</v>
      </c>
      <c r="C432">
        <v>0</v>
      </c>
      <c r="D432">
        <v>0</v>
      </c>
      <c r="E432">
        <v>0</v>
      </c>
      <c r="F432">
        <v>0</v>
      </c>
      <c r="G432">
        <v>0</v>
      </c>
      <c r="H432">
        <v>0</v>
      </c>
      <c r="I432">
        <v>0</v>
      </c>
      <c r="J432">
        <v>0</v>
      </c>
      <c r="K432">
        <v>0</v>
      </c>
      <c r="L432">
        <v>0</v>
      </c>
      <c r="M432">
        <v>0</v>
      </c>
      <c r="N432">
        <v>0</v>
      </c>
      <c r="O432">
        <v>1</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1</v>
      </c>
      <c r="CM432">
        <v>0</v>
      </c>
      <c r="CN432">
        <v>0</v>
      </c>
      <c r="CO432">
        <v>0</v>
      </c>
      <c r="CP432">
        <v>0</v>
      </c>
      <c r="CQ432">
        <v>0</v>
      </c>
      <c r="CR432">
        <v>0</v>
      </c>
      <c r="CS432">
        <v>1</v>
      </c>
      <c r="CT432">
        <v>0</v>
      </c>
      <c r="CU432">
        <v>0</v>
      </c>
      <c r="CV432">
        <v>0</v>
      </c>
      <c r="CW432">
        <v>0</v>
      </c>
      <c r="CX432">
        <v>0</v>
      </c>
      <c r="CY432">
        <v>0</v>
      </c>
      <c r="CZ432">
        <v>0</v>
      </c>
      <c r="DA432">
        <v>0</v>
      </c>
      <c r="DB432">
        <v>0</v>
      </c>
      <c r="DC432">
        <v>0</v>
      </c>
      <c r="DD432">
        <v>0</v>
      </c>
      <c r="DE432">
        <v>0</v>
      </c>
      <c r="DF432">
        <v>0</v>
      </c>
      <c r="DG432">
        <v>0</v>
      </c>
      <c r="DH432">
        <v>1</v>
      </c>
      <c r="DI432">
        <v>1</v>
      </c>
      <c r="DJ432">
        <v>1</v>
      </c>
      <c r="DK432">
        <v>1</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7</v>
      </c>
    </row>
    <row r="433" spans="1:137" x14ac:dyDescent="0.25">
      <c r="A433" t="s">
        <v>61</v>
      </c>
      <c r="B433">
        <v>1999</v>
      </c>
      <c r="C433">
        <v>0</v>
      </c>
      <c r="D433">
        <v>1</v>
      </c>
      <c r="E433">
        <v>1</v>
      </c>
      <c r="F433">
        <v>1</v>
      </c>
      <c r="G433">
        <v>0</v>
      </c>
      <c r="H433">
        <v>0</v>
      </c>
      <c r="I433">
        <v>0</v>
      </c>
      <c r="J433">
        <v>0</v>
      </c>
      <c r="K433">
        <v>0</v>
      </c>
      <c r="L433">
        <v>0</v>
      </c>
      <c r="M433">
        <v>1</v>
      </c>
      <c r="N433">
        <v>1</v>
      </c>
      <c r="O433">
        <v>1</v>
      </c>
      <c r="P433">
        <v>0</v>
      </c>
      <c r="Q433">
        <v>1</v>
      </c>
      <c r="R433">
        <v>0</v>
      </c>
      <c r="S433">
        <v>1</v>
      </c>
      <c r="T433">
        <v>0</v>
      </c>
      <c r="U433">
        <v>1</v>
      </c>
      <c r="V433">
        <v>0</v>
      </c>
      <c r="W433">
        <v>1</v>
      </c>
      <c r="X433">
        <v>1</v>
      </c>
      <c r="Y433">
        <v>0</v>
      </c>
      <c r="Z433">
        <v>0</v>
      </c>
      <c r="AA433">
        <v>1</v>
      </c>
      <c r="AB433">
        <v>0</v>
      </c>
      <c r="AC433">
        <v>0</v>
      </c>
      <c r="AD433">
        <v>0</v>
      </c>
      <c r="AE433">
        <v>1</v>
      </c>
      <c r="AF433">
        <v>1</v>
      </c>
      <c r="AG433">
        <v>1</v>
      </c>
      <c r="AH433">
        <v>0</v>
      </c>
      <c r="AI433">
        <v>1</v>
      </c>
      <c r="AJ433">
        <v>0</v>
      </c>
      <c r="AK433">
        <v>0</v>
      </c>
      <c r="AL433">
        <v>0</v>
      </c>
      <c r="AM433">
        <v>1</v>
      </c>
      <c r="AN433">
        <v>0</v>
      </c>
      <c r="AO433">
        <v>0</v>
      </c>
      <c r="AP433">
        <v>0</v>
      </c>
      <c r="AQ433">
        <v>1</v>
      </c>
      <c r="AR433">
        <v>0</v>
      </c>
      <c r="AS433">
        <v>0</v>
      </c>
      <c r="AT433">
        <v>0</v>
      </c>
      <c r="AU433">
        <v>1</v>
      </c>
      <c r="AV433">
        <v>0</v>
      </c>
      <c r="AW433">
        <v>0</v>
      </c>
      <c r="AX433">
        <v>0</v>
      </c>
      <c r="AY433">
        <v>0</v>
      </c>
      <c r="AZ433">
        <v>0</v>
      </c>
      <c r="BA433">
        <v>0</v>
      </c>
      <c r="BB433">
        <v>0</v>
      </c>
      <c r="BC433">
        <v>0</v>
      </c>
      <c r="BD433">
        <v>1</v>
      </c>
      <c r="BE433">
        <v>1</v>
      </c>
      <c r="BF433">
        <v>1</v>
      </c>
      <c r="BG433">
        <v>0</v>
      </c>
      <c r="BH433">
        <v>0</v>
      </c>
      <c r="BI433">
        <v>0</v>
      </c>
      <c r="BJ433">
        <v>1</v>
      </c>
      <c r="BK433">
        <v>1</v>
      </c>
      <c r="BL433">
        <v>0</v>
      </c>
      <c r="BM433">
        <v>1</v>
      </c>
      <c r="BN433">
        <v>1</v>
      </c>
      <c r="BO433">
        <v>0</v>
      </c>
      <c r="BP433">
        <v>1</v>
      </c>
      <c r="BQ433">
        <v>1</v>
      </c>
      <c r="BR433">
        <v>0</v>
      </c>
      <c r="BS433">
        <v>1</v>
      </c>
      <c r="BT433">
        <v>0</v>
      </c>
      <c r="BU433">
        <v>1</v>
      </c>
      <c r="BV433">
        <v>0</v>
      </c>
      <c r="BW433">
        <v>0</v>
      </c>
      <c r="BX433">
        <v>0</v>
      </c>
      <c r="BY433">
        <v>0</v>
      </c>
      <c r="BZ433">
        <v>0</v>
      </c>
      <c r="CA433">
        <v>0</v>
      </c>
      <c r="CB433">
        <v>0</v>
      </c>
      <c r="CC433">
        <v>0</v>
      </c>
      <c r="CD433">
        <v>0</v>
      </c>
      <c r="CE433">
        <v>1</v>
      </c>
      <c r="CF433">
        <v>1</v>
      </c>
      <c r="CG433">
        <v>1</v>
      </c>
      <c r="CH433">
        <v>0</v>
      </c>
      <c r="CI433">
        <v>0</v>
      </c>
      <c r="CJ433">
        <v>1</v>
      </c>
      <c r="CK433">
        <v>1</v>
      </c>
      <c r="CL433">
        <v>1</v>
      </c>
      <c r="CM433">
        <v>1</v>
      </c>
      <c r="CN433">
        <v>1</v>
      </c>
      <c r="CO433">
        <v>1</v>
      </c>
      <c r="CP433">
        <v>1</v>
      </c>
      <c r="CQ433">
        <v>1</v>
      </c>
      <c r="CR433">
        <v>1</v>
      </c>
      <c r="CS433">
        <v>1</v>
      </c>
      <c r="CT433">
        <v>0</v>
      </c>
      <c r="CU433">
        <v>0</v>
      </c>
      <c r="CV433">
        <v>0</v>
      </c>
      <c r="CW433">
        <v>0</v>
      </c>
      <c r="CX433">
        <v>0</v>
      </c>
      <c r="CY433">
        <v>0</v>
      </c>
      <c r="CZ433">
        <v>1</v>
      </c>
      <c r="DA433">
        <v>1</v>
      </c>
      <c r="DB433">
        <v>0</v>
      </c>
      <c r="DC433">
        <v>0</v>
      </c>
      <c r="DD433">
        <v>1</v>
      </c>
      <c r="DE433">
        <v>1</v>
      </c>
      <c r="DF433">
        <v>0</v>
      </c>
      <c r="DG433">
        <v>0</v>
      </c>
      <c r="DH433">
        <v>1</v>
      </c>
      <c r="DI433">
        <v>1</v>
      </c>
      <c r="DJ433">
        <v>1</v>
      </c>
      <c r="DK433">
        <v>1</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1</v>
      </c>
      <c r="EG433">
        <v>52</v>
      </c>
    </row>
    <row r="434" spans="1:137" x14ac:dyDescent="0.25">
      <c r="A434" t="s">
        <v>63</v>
      </c>
      <c r="B434">
        <v>1999</v>
      </c>
      <c r="C434">
        <v>1</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1</v>
      </c>
      <c r="CH434">
        <v>0</v>
      </c>
      <c r="CI434">
        <v>0</v>
      </c>
      <c r="CJ434">
        <v>0</v>
      </c>
      <c r="CK434">
        <v>0</v>
      </c>
      <c r="CL434">
        <v>1</v>
      </c>
      <c r="CM434">
        <v>1</v>
      </c>
      <c r="CN434">
        <v>1</v>
      </c>
      <c r="CO434">
        <v>1</v>
      </c>
      <c r="CP434">
        <v>1</v>
      </c>
      <c r="CQ434">
        <v>1</v>
      </c>
      <c r="CR434">
        <v>1</v>
      </c>
      <c r="CS434">
        <v>1</v>
      </c>
      <c r="CT434">
        <v>0</v>
      </c>
      <c r="CU434">
        <v>0</v>
      </c>
      <c r="CV434">
        <v>0</v>
      </c>
      <c r="CW434">
        <v>0</v>
      </c>
      <c r="CX434">
        <v>0</v>
      </c>
      <c r="CY434">
        <v>0</v>
      </c>
      <c r="CZ434">
        <v>0</v>
      </c>
      <c r="DA434">
        <v>0</v>
      </c>
      <c r="DB434">
        <v>0</v>
      </c>
      <c r="DC434">
        <v>0</v>
      </c>
      <c r="DD434">
        <v>0</v>
      </c>
      <c r="DE434">
        <v>0</v>
      </c>
      <c r="DF434">
        <v>0</v>
      </c>
      <c r="DG434">
        <v>0</v>
      </c>
      <c r="DH434">
        <v>1</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11</v>
      </c>
    </row>
    <row r="435" spans="1:137" x14ac:dyDescent="0.25">
      <c r="A435" t="s">
        <v>67</v>
      </c>
      <c r="B435">
        <v>1999</v>
      </c>
      <c r="C435">
        <v>1</v>
      </c>
      <c r="D435">
        <v>1</v>
      </c>
      <c r="E435">
        <v>1</v>
      </c>
      <c r="F435">
        <v>1</v>
      </c>
      <c r="G435">
        <v>1</v>
      </c>
      <c r="H435">
        <v>0</v>
      </c>
      <c r="I435">
        <v>0</v>
      </c>
      <c r="J435">
        <v>0</v>
      </c>
      <c r="K435">
        <v>0</v>
      </c>
      <c r="L435">
        <v>0</v>
      </c>
      <c r="M435">
        <v>1</v>
      </c>
      <c r="N435">
        <v>0</v>
      </c>
      <c r="O435">
        <v>1</v>
      </c>
      <c r="P435">
        <v>0</v>
      </c>
      <c r="Q435">
        <v>0</v>
      </c>
      <c r="R435">
        <v>0</v>
      </c>
      <c r="S435">
        <v>1</v>
      </c>
      <c r="T435">
        <v>0</v>
      </c>
      <c r="U435">
        <v>0</v>
      </c>
      <c r="V435">
        <v>0</v>
      </c>
      <c r="W435">
        <v>1</v>
      </c>
      <c r="X435">
        <v>1</v>
      </c>
      <c r="Y435">
        <v>0</v>
      </c>
      <c r="Z435">
        <v>0</v>
      </c>
      <c r="AA435">
        <v>0</v>
      </c>
      <c r="AB435">
        <v>0</v>
      </c>
      <c r="AC435">
        <v>0</v>
      </c>
      <c r="AD435">
        <v>0</v>
      </c>
      <c r="AE435">
        <v>0</v>
      </c>
      <c r="AF435">
        <v>1</v>
      </c>
      <c r="AG435">
        <v>1</v>
      </c>
      <c r="AH435">
        <v>0</v>
      </c>
      <c r="AI435">
        <v>1</v>
      </c>
      <c r="AJ435">
        <v>0</v>
      </c>
      <c r="AK435">
        <v>1</v>
      </c>
      <c r="AL435">
        <v>0</v>
      </c>
      <c r="AM435">
        <v>1</v>
      </c>
      <c r="AN435">
        <v>0</v>
      </c>
      <c r="AO435">
        <v>1</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1</v>
      </c>
      <c r="CF435">
        <v>1</v>
      </c>
      <c r="CG435">
        <v>1</v>
      </c>
      <c r="CH435">
        <v>1</v>
      </c>
      <c r="CI435">
        <v>0</v>
      </c>
      <c r="CJ435">
        <v>1</v>
      </c>
      <c r="CK435">
        <v>0</v>
      </c>
      <c r="CL435">
        <v>1</v>
      </c>
      <c r="CM435">
        <v>1</v>
      </c>
      <c r="CN435">
        <v>1</v>
      </c>
      <c r="CO435">
        <v>1</v>
      </c>
      <c r="CP435">
        <v>0</v>
      </c>
      <c r="CQ435">
        <v>1</v>
      </c>
      <c r="CR435">
        <v>1</v>
      </c>
      <c r="CS435">
        <v>1</v>
      </c>
      <c r="CT435">
        <v>0</v>
      </c>
      <c r="CU435">
        <v>0</v>
      </c>
      <c r="CV435">
        <v>0</v>
      </c>
      <c r="CW435">
        <v>0</v>
      </c>
      <c r="CX435">
        <v>0</v>
      </c>
      <c r="CY435">
        <v>0</v>
      </c>
      <c r="CZ435">
        <v>0</v>
      </c>
      <c r="DA435">
        <v>0</v>
      </c>
      <c r="DB435">
        <v>0</v>
      </c>
      <c r="DC435">
        <v>0</v>
      </c>
      <c r="DD435">
        <v>0</v>
      </c>
      <c r="DE435">
        <v>0</v>
      </c>
      <c r="DF435">
        <v>0</v>
      </c>
      <c r="DG435">
        <v>0</v>
      </c>
      <c r="DH435">
        <v>1</v>
      </c>
      <c r="DI435">
        <v>1</v>
      </c>
      <c r="DJ435">
        <v>1</v>
      </c>
      <c r="DK435">
        <v>1</v>
      </c>
      <c r="DL435">
        <v>1</v>
      </c>
      <c r="DM435">
        <v>1</v>
      </c>
      <c r="DN435">
        <v>0</v>
      </c>
      <c r="DO435">
        <v>0</v>
      </c>
      <c r="DP435">
        <v>0</v>
      </c>
      <c r="DQ435">
        <v>0</v>
      </c>
      <c r="DR435">
        <v>0</v>
      </c>
      <c r="DS435">
        <v>0</v>
      </c>
      <c r="DT435">
        <v>0</v>
      </c>
      <c r="DU435">
        <v>1</v>
      </c>
      <c r="DV435">
        <v>0</v>
      </c>
      <c r="DW435">
        <v>1</v>
      </c>
      <c r="DX435">
        <v>0</v>
      </c>
      <c r="DY435">
        <v>1</v>
      </c>
      <c r="DZ435">
        <v>1</v>
      </c>
      <c r="EA435">
        <v>0</v>
      </c>
      <c r="EB435">
        <v>1</v>
      </c>
      <c r="EC435">
        <v>1</v>
      </c>
      <c r="ED435">
        <v>0</v>
      </c>
      <c r="EE435">
        <v>0</v>
      </c>
      <c r="EF435">
        <v>1</v>
      </c>
      <c r="EG435">
        <v>42</v>
      </c>
    </row>
    <row r="436" spans="1:137" x14ac:dyDescent="0.25">
      <c r="A436" t="s">
        <v>53</v>
      </c>
      <c r="B436">
        <v>1999</v>
      </c>
      <c r="C436">
        <v>1</v>
      </c>
      <c r="D436">
        <v>0</v>
      </c>
      <c r="E436">
        <v>0</v>
      </c>
      <c r="F436">
        <v>0</v>
      </c>
      <c r="G436">
        <v>0</v>
      </c>
      <c r="H436">
        <v>0</v>
      </c>
      <c r="I436">
        <v>0</v>
      </c>
      <c r="J436">
        <v>0</v>
      </c>
      <c r="K436">
        <v>0</v>
      </c>
      <c r="L436">
        <v>0</v>
      </c>
      <c r="M436">
        <v>0</v>
      </c>
      <c r="N436">
        <v>0</v>
      </c>
      <c r="O436">
        <v>0</v>
      </c>
      <c r="P436">
        <v>0</v>
      </c>
      <c r="Q436">
        <v>0</v>
      </c>
      <c r="R436">
        <v>0</v>
      </c>
      <c r="S436">
        <v>1</v>
      </c>
      <c r="T436">
        <v>0</v>
      </c>
      <c r="U436">
        <v>0</v>
      </c>
      <c r="V436">
        <v>0</v>
      </c>
      <c r="W436">
        <v>0</v>
      </c>
      <c r="X436">
        <v>0</v>
      </c>
      <c r="Y436">
        <v>0</v>
      </c>
      <c r="Z436">
        <v>0</v>
      </c>
      <c r="AA436">
        <v>0</v>
      </c>
      <c r="AB436">
        <v>0</v>
      </c>
      <c r="AC436">
        <v>0</v>
      </c>
      <c r="AD436">
        <v>0</v>
      </c>
      <c r="AE436">
        <v>0</v>
      </c>
      <c r="AF436">
        <v>1</v>
      </c>
      <c r="AG436">
        <v>0</v>
      </c>
      <c r="AH436">
        <v>0</v>
      </c>
      <c r="AI436">
        <v>1</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1</v>
      </c>
      <c r="BF436">
        <v>1</v>
      </c>
      <c r="BG436">
        <v>0</v>
      </c>
      <c r="BH436">
        <v>1</v>
      </c>
      <c r="BI436">
        <v>0</v>
      </c>
      <c r="BJ436">
        <v>0</v>
      </c>
      <c r="BK436">
        <v>1</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1</v>
      </c>
      <c r="CF436">
        <v>1</v>
      </c>
      <c r="CG436">
        <v>1</v>
      </c>
      <c r="CH436">
        <v>0</v>
      </c>
      <c r="CI436">
        <v>0</v>
      </c>
      <c r="CJ436">
        <v>0</v>
      </c>
      <c r="CK436">
        <v>0</v>
      </c>
      <c r="CL436">
        <v>1</v>
      </c>
      <c r="CM436">
        <v>0</v>
      </c>
      <c r="CN436">
        <v>0</v>
      </c>
      <c r="CO436">
        <v>1</v>
      </c>
      <c r="CP436">
        <v>0</v>
      </c>
      <c r="CQ436">
        <v>1</v>
      </c>
      <c r="CR436">
        <v>0</v>
      </c>
      <c r="CS436">
        <v>1</v>
      </c>
      <c r="CT436">
        <v>0</v>
      </c>
      <c r="CU436">
        <v>0</v>
      </c>
      <c r="CV436">
        <v>0</v>
      </c>
      <c r="CW436">
        <v>0</v>
      </c>
      <c r="CX436">
        <v>0</v>
      </c>
      <c r="CY436">
        <v>0</v>
      </c>
      <c r="CZ436">
        <v>0</v>
      </c>
      <c r="DA436">
        <v>1</v>
      </c>
      <c r="DB436">
        <v>0</v>
      </c>
      <c r="DC436">
        <v>1</v>
      </c>
      <c r="DD436">
        <v>1</v>
      </c>
      <c r="DE436">
        <v>1</v>
      </c>
      <c r="DF436">
        <v>0</v>
      </c>
      <c r="DG436">
        <v>0</v>
      </c>
      <c r="DH436">
        <v>1</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20</v>
      </c>
    </row>
    <row r="437" spans="1:137" x14ac:dyDescent="0.25">
      <c r="A437" t="s">
        <v>55</v>
      </c>
      <c r="B437">
        <v>1999</v>
      </c>
      <c r="C437">
        <v>1</v>
      </c>
      <c r="D437">
        <v>1</v>
      </c>
      <c r="E437">
        <v>0</v>
      </c>
      <c r="F437">
        <v>1</v>
      </c>
      <c r="G437">
        <v>0</v>
      </c>
      <c r="H437">
        <v>0</v>
      </c>
      <c r="I437">
        <v>0</v>
      </c>
      <c r="J437">
        <v>0</v>
      </c>
      <c r="K437">
        <v>0</v>
      </c>
      <c r="L437">
        <v>0</v>
      </c>
      <c r="M437">
        <v>1</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1</v>
      </c>
      <c r="BY437">
        <v>1</v>
      </c>
      <c r="BZ437">
        <v>0</v>
      </c>
      <c r="CA437">
        <v>0</v>
      </c>
      <c r="CB437">
        <v>0</v>
      </c>
      <c r="CC437">
        <v>0</v>
      </c>
      <c r="CD437">
        <v>0</v>
      </c>
      <c r="CE437">
        <v>0</v>
      </c>
      <c r="CF437">
        <v>0</v>
      </c>
      <c r="CG437">
        <v>1</v>
      </c>
      <c r="CH437">
        <v>0</v>
      </c>
      <c r="CI437">
        <v>0</v>
      </c>
      <c r="CJ437">
        <v>1</v>
      </c>
      <c r="CK437">
        <v>0</v>
      </c>
      <c r="CL437">
        <v>1</v>
      </c>
      <c r="CM437">
        <v>0</v>
      </c>
      <c r="CN437">
        <v>0</v>
      </c>
      <c r="CO437">
        <v>1</v>
      </c>
      <c r="CP437">
        <v>0</v>
      </c>
      <c r="CQ437">
        <v>1</v>
      </c>
      <c r="CR437">
        <v>0</v>
      </c>
      <c r="CS437">
        <v>1</v>
      </c>
      <c r="CT437">
        <v>0</v>
      </c>
      <c r="CU437">
        <v>0</v>
      </c>
      <c r="CV437">
        <v>0</v>
      </c>
      <c r="CW437">
        <v>0</v>
      </c>
      <c r="CX437">
        <v>0</v>
      </c>
      <c r="CY437">
        <v>0</v>
      </c>
      <c r="CZ437">
        <v>0</v>
      </c>
      <c r="DA437">
        <v>0</v>
      </c>
      <c r="DB437">
        <v>0</v>
      </c>
      <c r="DC437">
        <v>0</v>
      </c>
      <c r="DD437">
        <v>0</v>
      </c>
      <c r="DE437">
        <v>0</v>
      </c>
      <c r="DF437">
        <v>0</v>
      </c>
      <c r="DG437">
        <v>0</v>
      </c>
      <c r="DH437">
        <v>1</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13</v>
      </c>
    </row>
    <row r="438" spans="1:137" x14ac:dyDescent="0.25">
      <c r="A438" t="s">
        <v>69</v>
      </c>
      <c r="B438">
        <v>1999</v>
      </c>
      <c r="C438">
        <v>0</v>
      </c>
      <c r="D438">
        <v>0</v>
      </c>
      <c r="E438">
        <v>0</v>
      </c>
      <c r="F438">
        <v>0</v>
      </c>
      <c r="G438">
        <v>1</v>
      </c>
      <c r="H438">
        <v>0</v>
      </c>
      <c r="I438">
        <v>1</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1</v>
      </c>
      <c r="AQ438">
        <v>1</v>
      </c>
      <c r="AR438">
        <v>0</v>
      </c>
      <c r="AS438">
        <v>0</v>
      </c>
      <c r="AT438">
        <v>0</v>
      </c>
      <c r="AU438">
        <v>0</v>
      </c>
      <c r="AV438">
        <v>0</v>
      </c>
      <c r="AW438">
        <v>1</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1</v>
      </c>
      <c r="BY438">
        <v>1</v>
      </c>
      <c r="BZ438">
        <v>0</v>
      </c>
      <c r="CA438">
        <v>0</v>
      </c>
      <c r="CB438">
        <v>0</v>
      </c>
      <c r="CC438">
        <v>0</v>
      </c>
      <c r="CD438">
        <v>0</v>
      </c>
      <c r="CE438">
        <v>0</v>
      </c>
      <c r="CF438">
        <v>0</v>
      </c>
      <c r="CG438">
        <v>1</v>
      </c>
      <c r="CH438">
        <v>0</v>
      </c>
      <c r="CI438">
        <v>0</v>
      </c>
      <c r="CJ438">
        <v>0</v>
      </c>
      <c r="CK438">
        <v>0</v>
      </c>
      <c r="CL438">
        <v>1</v>
      </c>
      <c r="CM438">
        <v>1</v>
      </c>
      <c r="CN438">
        <v>1</v>
      </c>
      <c r="CO438">
        <v>1</v>
      </c>
      <c r="CP438">
        <v>1</v>
      </c>
      <c r="CQ438">
        <v>1</v>
      </c>
      <c r="CR438">
        <v>1</v>
      </c>
      <c r="CS438">
        <v>1</v>
      </c>
      <c r="CT438">
        <v>0</v>
      </c>
      <c r="CU438">
        <v>0</v>
      </c>
      <c r="CV438">
        <v>0</v>
      </c>
      <c r="CW438">
        <v>0</v>
      </c>
      <c r="CX438">
        <v>0</v>
      </c>
      <c r="CY438">
        <v>0</v>
      </c>
      <c r="CZ438">
        <v>0</v>
      </c>
      <c r="DA438">
        <v>0</v>
      </c>
      <c r="DB438">
        <v>0</v>
      </c>
      <c r="DC438">
        <v>0</v>
      </c>
      <c r="DD438">
        <v>0</v>
      </c>
      <c r="DE438">
        <v>0</v>
      </c>
      <c r="DF438">
        <v>0</v>
      </c>
      <c r="DG438">
        <v>0</v>
      </c>
      <c r="DH438">
        <v>1</v>
      </c>
      <c r="DI438">
        <v>1</v>
      </c>
      <c r="DJ438">
        <v>1</v>
      </c>
      <c r="DK438">
        <v>1</v>
      </c>
      <c r="DL438">
        <v>0</v>
      </c>
      <c r="DM438">
        <v>0</v>
      </c>
      <c r="DN438">
        <v>0</v>
      </c>
      <c r="DO438">
        <v>0</v>
      </c>
      <c r="DP438">
        <v>0</v>
      </c>
      <c r="DQ438">
        <v>0</v>
      </c>
      <c r="DR438">
        <v>0</v>
      </c>
      <c r="DS438">
        <v>1</v>
      </c>
      <c r="DT438">
        <v>0</v>
      </c>
      <c r="DU438">
        <v>0</v>
      </c>
      <c r="DV438">
        <v>0</v>
      </c>
      <c r="DW438">
        <v>0</v>
      </c>
      <c r="DX438">
        <v>0</v>
      </c>
      <c r="DY438">
        <v>0</v>
      </c>
      <c r="DZ438">
        <v>0</v>
      </c>
      <c r="EA438">
        <v>0</v>
      </c>
      <c r="EB438">
        <v>0</v>
      </c>
      <c r="EC438">
        <v>0</v>
      </c>
      <c r="ED438">
        <v>0</v>
      </c>
      <c r="EE438">
        <v>0</v>
      </c>
      <c r="EF438">
        <v>0</v>
      </c>
      <c r="EG438">
        <v>21</v>
      </c>
    </row>
    <row r="439" spans="1:137" x14ac:dyDescent="0.25">
      <c r="A439" t="s">
        <v>71</v>
      </c>
      <c r="B439">
        <v>1999</v>
      </c>
      <c r="C439">
        <v>1</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1</v>
      </c>
      <c r="AR439">
        <v>0</v>
      </c>
      <c r="AS439">
        <v>0</v>
      </c>
      <c r="AT439">
        <v>0</v>
      </c>
      <c r="AU439">
        <v>1</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1</v>
      </c>
      <c r="CH439">
        <v>0</v>
      </c>
      <c r="CI439">
        <v>0</v>
      </c>
      <c r="CJ439">
        <v>0</v>
      </c>
      <c r="CK439">
        <v>0</v>
      </c>
      <c r="CL439">
        <v>1</v>
      </c>
      <c r="CM439">
        <v>0</v>
      </c>
      <c r="CN439">
        <v>0</v>
      </c>
      <c r="CO439">
        <v>1</v>
      </c>
      <c r="CP439">
        <v>0</v>
      </c>
      <c r="CQ439">
        <v>1</v>
      </c>
      <c r="CR439">
        <v>1</v>
      </c>
      <c r="CS439">
        <v>1</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1</v>
      </c>
      <c r="DT439">
        <v>0</v>
      </c>
      <c r="DU439">
        <v>0</v>
      </c>
      <c r="DV439">
        <v>0</v>
      </c>
      <c r="DW439">
        <v>0</v>
      </c>
      <c r="DX439">
        <v>0</v>
      </c>
      <c r="DY439">
        <v>0</v>
      </c>
      <c r="DZ439">
        <v>0</v>
      </c>
      <c r="EA439">
        <v>0</v>
      </c>
      <c r="EB439">
        <v>0</v>
      </c>
      <c r="EC439">
        <v>0</v>
      </c>
      <c r="ED439">
        <v>0</v>
      </c>
      <c r="EE439">
        <v>0</v>
      </c>
      <c r="EF439">
        <v>0</v>
      </c>
      <c r="EG439">
        <v>10</v>
      </c>
    </row>
    <row r="440" spans="1:137" x14ac:dyDescent="0.25">
      <c r="A440" t="s">
        <v>73</v>
      </c>
      <c r="B440">
        <v>1999</v>
      </c>
      <c r="C440">
        <v>1</v>
      </c>
      <c r="D440">
        <v>1</v>
      </c>
      <c r="E440">
        <v>0</v>
      </c>
      <c r="F440">
        <v>1</v>
      </c>
      <c r="G440">
        <v>0</v>
      </c>
      <c r="H440">
        <v>0</v>
      </c>
      <c r="I440">
        <v>0</v>
      </c>
      <c r="J440">
        <v>0</v>
      </c>
      <c r="K440">
        <v>0</v>
      </c>
      <c r="L440">
        <v>0</v>
      </c>
      <c r="M440">
        <v>1</v>
      </c>
      <c r="N440">
        <v>0</v>
      </c>
      <c r="O440">
        <v>0</v>
      </c>
      <c r="P440">
        <v>0</v>
      </c>
      <c r="Q440">
        <v>0</v>
      </c>
      <c r="R440">
        <v>0</v>
      </c>
      <c r="S440">
        <v>1</v>
      </c>
      <c r="T440">
        <v>0</v>
      </c>
      <c r="U440">
        <v>0</v>
      </c>
      <c r="V440">
        <v>0</v>
      </c>
      <c r="W440">
        <v>1</v>
      </c>
      <c r="X440">
        <v>1</v>
      </c>
      <c r="Y440">
        <v>0</v>
      </c>
      <c r="Z440">
        <v>0</v>
      </c>
      <c r="AA440">
        <v>0</v>
      </c>
      <c r="AB440">
        <v>0</v>
      </c>
      <c r="AC440">
        <v>0</v>
      </c>
      <c r="AD440">
        <v>0</v>
      </c>
      <c r="AE440">
        <v>0</v>
      </c>
      <c r="AF440">
        <v>0</v>
      </c>
      <c r="AG440">
        <v>1</v>
      </c>
      <c r="AH440">
        <v>0</v>
      </c>
      <c r="AI440">
        <v>0</v>
      </c>
      <c r="AJ440">
        <v>0</v>
      </c>
      <c r="AK440">
        <v>0</v>
      </c>
      <c r="AL440">
        <v>0</v>
      </c>
      <c r="AM440">
        <v>0</v>
      </c>
      <c r="AN440">
        <v>0</v>
      </c>
      <c r="AO440">
        <v>0</v>
      </c>
      <c r="AP440">
        <v>0</v>
      </c>
      <c r="AQ440">
        <v>1</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1</v>
      </c>
      <c r="CF440">
        <v>0</v>
      </c>
      <c r="CG440">
        <v>0</v>
      </c>
      <c r="CH440">
        <v>0</v>
      </c>
      <c r="CI440">
        <v>0</v>
      </c>
      <c r="CJ440">
        <v>0</v>
      </c>
      <c r="CK440">
        <v>0</v>
      </c>
      <c r="CL440">
        <v>1</v>
      </c>
      <c r="CM440">
        <v>0</v>
      </c>
      <c r="CN440">
        <v>0</v>
      </c>
      <c r="CO440">
        <v>1</v>
      </c>
      <c r="CP440">
        <v>0</v>
      </c>
      <c r="CQ440">
        <v>1</v>
      </c>
      <c r="CR440">
        <v>1</v>
      </c>
      <c r="CS440">
        <v>1</v>
      </c>
      <c r="CT440">
        <v>0</v>
      </c>
      <c r="CU440">
        <v>0</v>
      </c>
      <c r="CV440">
        <v>0</v>
      </c>
      <c r="CW440">
        <v>0</v>
      </c>
      <c r="CX440">
        <v>0</v>
      </c>
      <c r="CY440">
        <v>0</v>
      </c>
      <c r="CZ440">
        <v>0</v>
      </c>
      <c r="DA440">
        <v>0</v>
      </c>
      <c r="DB440">
        <v>0</v>
      </c>
      <c r="DC440">
        <v>0</v>
      </c>
      <c r="DD440">
        <v>0</v>
      </c>
      <c r="DE440">
        <v>0</v>
      </c>
      <c r="DF440">
        <v>0</v>
      </c>
      <c r="DG440">
        <v>0</v>
      </c>
      <c r="DH440">
        <v>1</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16</v>
      </c>
    </row>
    <row r="441" spans="1:137" x14ac:dyDescent="0.25">
      <c r="A441" t="s">
        <v>75</v>
      </c>
      <c r="B441">
        <v>1999</v>
      </c>
      <c r="C441">
        <v>0</v>
      </c>
      <c r="D441">
        <v>1</v>
      </c>
      <c r="E441">
        <v>0</v>
      </c>
      <c r="F441">
        <v>1</v>
      </c>
      <c r="G441">
        <v>1</v>
      </c>
      <c r="H441">
        <v>0</v>
      </c>
      <c r="I441">
        <v>0</v>
      </c>
      <c r="J441">
        <v>1</v>
      </c>
      <c r="K441">
        <v>0</v>
      </c>
      <c r="L441">
        <v>0</v>
      </c>
      <c r="M441">
        <v>1</v>
      </c>
      <c r="N441">
        <v>1</v>
      </c>
      <c r="O441">
        <v>1</v>
      </c>
      <c r="P441">
        <v>0</v>
      </c>
      <c r="Q441">
        <v>1</v>
      </c>
      <c r="R441">
        <v>1</v>
      </c>
      <c r="S441">
        <v>1</v>
      </c>
      <c r="T441">
        <v>0</v>
      </c>
      <c r="U441">
        <v>1</v>
      </c>
      <c r="V441">
        <v>1</v>
      </c>
      <c r="W441">
        <v>1</v>
      </c>
      <c r="X441">
        <v>0</v>
      </c>
      <c r="Y441">
        <v>0</v>
      </c>
      <c r="Z441">
        <v>0</v>
      </c>
      <c r="AA441">
        <v>1</v>
      </c>
      <c r="AB441">
        <v>0</v>
      </c>
      <c r="AC441">
        <v>0</v>
      </c>
      <c r="AD441">
        <v>0</v>
      </c>
      <c r="AE441">
        <v>0</v>
      </c>
      <c r="AF441">
        <v>0</v>
      </c>
      <c r="AG441">
        <v>0</v>
      </c>
      <c r="AH441">
        <v>0</v>
      </c>
      <c r="AI441">
        <v>0</v>
      </c>
      <c r="AJ441">
        <v>0</v>
      </c>
      <c r="AK441">
        <v>0</v>
      </c>
      <c r="AL441">
        <v>0</v>
      </c>
      <c r="AM441">
        <v>1</v>
      </c>
      <c r="AN441">
        <v>0</v>
      </c>
      <c r="AO441">
        <v>0</v>
      </c>
      <c r="AP441">
        <v>0</v>
      </c>
      <c r="AQ441">
        <v>1</v>
      </c>
      <c r="AR441">
        <v>0</v>
      </c>
      <c r="AS441">
        <v>0</v>
      </c>
      <c r="AT441">
        <v>0</v>
      </c>
      <c r="AU441">
        <v>0</v>
      </c>
      <c r="AV441">
        <v>0</v>
      </c>
      <c r="AW441">
        <v>0</v>
      </c>
      <c r="AX441">
        <v>0</v>
      </c>
      <c r="AY441">
        <v>0</v>
      </c>
      <c r="AZ441">
        <v>0</v>
      </c>
      <c r="BA441">
        <v>1</v>
      </c>
      <c r="BB441">
        <v>0</v>
      </c>
      <c r="BC441">
        <v>1</v>
      </c>
      <c r="BD441">
        <v>0</v>
      </c>
      <c r="BE441">
        <v>1</v>
      </c>
      <c r="BF441">
        <v>0</v>
      </c>
      <c r="BG441">
        <v>0</v>
      </c>
      <c r="BH441">
        <v>1</v>
      </c>
      <c r="BI441">
        <v>1</v>
      </c>
      <c r="BJ441">
        <v>0</v>
      </c>
      <c r="BK441">
        <v>1</v>
      </c>
      <c r="BL441">
        <v>0</v>
      </c>
      <c r="BM441">
        <v>1</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1</v>
      </c>
      <c r="CH441">
        <v>0</v>
      </c>
      <c r="CI441">
        <v>0</v>
      </c>
      <c r="CJ441">
        <v>0</v>
      </c>
      <c r="CK441">
        <v>0</v>
      </c>
      <c r="CL441">
        <v>1</v>
      </c>
      <c r="CM441">
        <v>0</v>
      </c>
      <c r="CN441">
        <v>0</v>
      </c>
      <c r="CO441">
        <v>1</v>
      </c>
      <c r="CP441">
        <v>1</v>
      </c>
      <c r="CQ441">
        <v>1</v>
      </c>
      <c r="CR441">
        <v>1</v>
      </c>
      <c r="CS441">
        <v>1</v>
      </c>
      <c r="CT441">
        <v>0</v>
      </c>
      <c r="CU441">
        <v>0</v>
      </c>
      <c r="CV441">
        <v>0</v>
      </c>
      <c r="CW441">
        <v>0</v>
      </c>
      <c r="CX441">
        <v>0</v>
      </c>
      <c r="CY441">
        <v>0</v>
      </c>
      <c r="CZ441">
        <v>0</v>
      </c>
      <c r="DA441">
        <v>0</v>
      </c>
      <c r="DB441">
        <v>0</v>
      </c>
      <c r="DC441">
        <v>0</v>
      </c>
      <c r="DD441">
        <v>0</v>
      </c>
      <c r="DE441">
        <v>0</v>
      </c>
      <c r="DF441">
        <v>0</v>
      </c>
      <c r="DG441">
        <v>1</v>
      </c>
      <c r="DH441">
        <v>0</v>
      </c>
      <c r="DI441">
        <v>0</v>
      </c>
      <c r="DJ441">
        <v>0</v>
      </c>
      <c r="DK441">
        <v>0</v>
      </c>
      <c r="DL441">
        <v>0</v>
      </c>
      <c r="DM441">
        <v>0</v>
      </c>
      <c r="DN441">
        <v>0</v>
      </c>
      <c r="DO441">
        <v>0</v>
      </c>
      <c r="DP441">
        <v>0</v>
      </c>
      <c r="DQ441">
        <v>0</v>
      </c>
      <c r="DR441">
        <v>0</v>
      </c>
      <c r="DS441">
        <v>1</v>
      </c>
      <c r="DT441">
        <v>0</v>
      </c>
      <c r="DU441">
        <v>0</v>
      </c>
      <c r="DV441">
        <v>0</v>
      </c>
      <c r="DW441">
        <v>0</v>
      </c>
      <c r="DX441">
        <v>0</v>
      </c>
      <c r="DY441">
        <v>0</v>
      </c>
      <c r="DZ441">
        <v>0</v>
      </c>
      <c r="EA441">
        <v>0</v>
      </c>
      <c r="EB441">
        <v>0</v>
      </c>
      <c r="EC441">
        <v>0</v>
      </c>
      <c r="ED441">
        <v>0</v>
      </c>
      <c r="EE441">
        <v>0</v>
      </c>
      <c r="EF441">
        <v>1</v>
      </c>
      <c r="EG441">
        <v>33</v>
      </c>
    </row>
    <row r="442" spans="1:137" x14ac:dyDescent="0.25">
      <c r="A442" t="s">
        <v>77</v>
      </c>
      <c r="B442">
        <v>1999</v>
      </c>
      <c r="C442">
        <v>0</v>
      </c>
      <c r="D442">
        <v>1</v>
      </c>
      <c r="E442">
        <v>1</v>
      </c>
      <c r="F442">
        <v>1</v>
      </c>
      <c r="G442">
        <v>0</v>
      </c>
      <c r="H442">
        <v>1</v>
      </c>
      <c r="I442">
        <v>1</v>
      </c>
      <c r="J442">
        <v>0</v>
      </c>
      <c r="K442">
        <v>0</v>
      </c>
      <c r="L442">
        <v>0</v>
      </c>
      <c r="M442">
        <v>0</v>
      </c>
      <c r="N442">
        <v>1</v>
      </c>
      <c r="O442">
        <v>1</v>
      </c>
      <c r="P442">
        <v>1</v>
      </c>
      <c r="Q442">
        <v>1</v>
      </c>
      <c r="R442">
        <v>1</v>
      </c>
      <c r="S442">
        <v>1</v>
      </c>
      <c r="T442">
        <v>0</v>
      </c>
      <c r="U442">
        <v>0</v>
      </c>
      <c r="V442">
        <v>0</v>
      </c>
      <c r="W442">
        <v>0</v>
      </c>
      <c r="X442">
        <v>0</v>
      </c>
      <c r="Y442">
        <v>0</v>
      </c>
      <c r="Z442">
        <v>0</v>
      </c>
      <c r="AA442">
        <v>1</v>
      </c>
      <c r="AB442">
        <v>1</v>
      </c>
      <c r="AC442">
        <v>0</v>
      </c>
      <c r="AD442">
        <v>0</v>
      </c>
      <c r="AE442">
        <v>1</v>
      </c>
      <c r="AF442">
        <v>1</v>
      </c>
      <c r="AG442">
        <v>0</v>
      </c>
      <c r="AH442">
        <v>1</v>
      </c>
      <c r="AI442">
        <v>1</v>
      </c>
      <c r="AJ442">
        <v>0</v>
      </c>
      <c r="AK442">
        <v>0</v>
      </c>
      <c r="AL442">
        <v>0</v>
      </c>
      <c r="AM442">
        <v>0</v>
      </c>
      <c r="AN442">
        <v>0</v>
      </c>
      <c r="AO442">
        <v>0</v>
      </c>
      <c r="AP442">
        <v>1</v>
      </c>
      <c r="AQ442">
        <v>1</v>
      </c>
      <c r="AR442">
        <v>0</v>
      </c>
      <c r="AS442">
        <v>0</v>
      </c>
      <c r="AT442">
        <v>1</v>
      </c>
      <c r="AU442">
        <v>1</v>
      </c>
      <c r="AV442">
        <v>0</v>
      </c>
      <c r="AW442">
        <v>1</v>
      </c>
      <c r="AX442">
        <v>1</v>
      </c>
      <c r="AY442">
        <v>1</v>
      </c>
      <c r="AZ442">
        <v>1</v>
      </c>
      <c r="BA442">
        <v>1</v>
      </c>
      <c r="BB442">
        <v>1</v>
      </c>
      <c r="BC442">
        <v>1</v>
      </c>
      <c r="BD442">
        <v>1</v>
      </c>
      <c r="BE442">
        <v>1</v>
      </c>
      <c r="BF442">
        <v>0</v>
      </c>
      <c r="BG442">
        <v>0</v>
      </c>
      <c r="BH442">
        <v>1</v>
      </c>
      <c r="BI442">
        <v>0</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1</v>
      </c>
      <c r="CK442">
        <v>0</v>
      </c>
      <c r="CL442">
        <v>1</v>
      </c>
      <c r="CM442">
        <v>1</v>
      </c>
      <c r="CN442">
        <v>1</v>
      </c>
      <c r="CO442">
        <v>0</v>
      </c>
      <c r="CP442">
        <v>0</v>
      </c>
      <c r="CQ442">
        <v>0</v>
      </c>
      <c r="CR442">
        <v>0</v>
      </c>
      <c r="CS442">
        <v>1</v>
      </c>
      <c r="CT442">
        <v>0</v>
      </c>
      <c r="CU442">
        <v>0</v>
      </c>
      <c r="CV442">
        <v>0</v>
      </c>
      <c r="CW442">
        <v>0</v>
      </c>
      <c r="CX442">
        <v>0</v>
      </c>
      <c r="CY442">
        <v>0</v>
      </c>
      <c r="CZ442">
        <v>0</v>
      </c>
      <c r="DA442">
        <v>1</v>
      </c>
      <c r="DB442">
        <v>0</v>
      </c>
      <c r="DC442">
        <v>0</v>
      </c>
      <c r="DD442">
        <v>1</v>
      </c>
      <c r="DE442">
        <v>1</v>
      </c>
      <c r="DF442">
        <v>0</v>
      </c>
      <c r="DG442">
        <v>0</v>
      </c>
      <c r="DH442">
        <v>1</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44</v>
      </c>
    </row>
    <row r="443" spans="1:137" x14ac:dyDescent="0.25">
      <c r="A443" t="s">
        <v>79</v>
      </c>
      <c r="B443">
        <v>1999</v>
      </c>
      <c r="C443">
        <v>0</v>
      </c>
      <c r="D443">
        <v>0</v>
      </c>
      <c r="E443">
        <v>0</v>
      </c>
      <c r="F443">
        <v>0</v>
      </c>
      <c r="G443">
        <v>0</v>
      </c>
      <c r="H443">
        <v>0</v>
      </c>
      <c r="I443">
        <v>1</v>
      </c>
      <c r="J443">
        <v>0</v>
      </c>
      <c r="K443">
        <v>0</v>
      </c>
      <c r="L443">
        <v>0</v>
      </c>
      <c r="M443">
        <v>0</v>
      </c>
      <c r="N443">
        <v>0</v>
      </c>
      <c r="O443">
        <v>1</v>
      </c>
      <c r="P443">
        <v>0</v>
      </c>
      <c r="Q443">
        <v>0</v>
      </c>
      <c r="R443">
        <v>0</v>
      </c>
      <c r="S443">
        <v>0</v>
      </c>
      <c r="T443">
        <v>0</v>
      </c>
      <c r="U443">
        <v>0</v>
      </c>
      <c r="V443">
        <v>0</v>
      </c>
      <c r="W443">
        <v>1</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1</v>
      </c>
      <c r="AQ443">
        <v>0</v>
      </c>
      <c r="AR443">
        <v>0</v>
      </c>
      <c r="AS443">
        <v>0</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0</v>
      </c>
      <c r="BX443">
        <v>0</v>
      </c>
      <c r="BY443">
        <v>0</v>
      </c>
      <c r="BZ443">
        <v>0</v>
      </c>
      <c r="CA443">
        <v>0</v>
      </c>
      <c r="CB443">
        <v>0</v>
      </c>
      <c r="CC443">
        <v>0</v>
      </c>
      <c r="CD443">
        <v>0</v>
      </c>
      <c r="CE443">
        <v>1</v>
      </c>
      <c r="CF443">
        <v>1</v>
      </c>
      <c r="CG443">
        <v>1</v>
      </c>
      <c r="CH443">
        <v>1</v>
      </c>
      <c r="CI443">
        <v>0</v>
      </c>
      <c r="CJ443">
        <v>1</v>
      </c>
      <c r="CK443">
        <v>0</v>
      </c>
      <c r="CL443">
        <v>1</v>
      </c>
      <c r="CM443">
        <v>0</v>
      </c>
      <c r="CN443">
        <v>0</v>
      </c>
      <c r="CO443">
        <v>1</v>
      </c>
      <c r="CP443">
        <v>0</v>
      </c>
      <c r="CQ443">
        <v>1</v>
      </c>
      <c r="CR443">
        <v>1</v>
      </c>
      <c r="CS443">
        <v>1</v>
      </c>
      <c r="CT443">
        <v>0</v>
      </c>
      <c r="CU443">
        <v>0</v>
      </c>
      <c r="CV443">
        <v>0</v>
      </c>
      <c r="CW443">
        <v>0</v>
      </c>
      <c r="CX443">
        <v>0</v>
      </c>
      <c r="CY443">
        <v>0</v>
      </c>
      <c r="CZ443">
        <v>0</v>
      </c>
      <c r="DA443">
        <v>0</v>
      </c>
      <c r="DB443">
        <v>0</v>
      </c>
      <c r="DC443">
        <v>0</v>
      </c>
      <c r="DD443">
        <v>0</v>
      </c>
      <c r="DE443">
        <v>0</v>
      </c>
      <c r="DF443">
        <v>1</v>
      </c>
      <c r="DG443">
        <v>0</v>
      </c>
      <c r="DH443">
        <v>1</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18</v>
      </c>
    </row>
    <row r="444" spans="1:137" x14ac:dyDescent="0.25">
      <c r="A444" t="s">
        <v>81</v>
      </c>
      <c r="B444">
        <v>1999</v>
      </c>
      <c r="C444">
        <v>0</v>
      </c>
      <c r="D444">
        <v>0</v>
      </c>
      <c r="E444">
        <v>0</v>
      </c>
      <c r="F444">
        <v>0</v>
      </c>
      <c r="G444">
        <v>0</v>
      </c>
      <c r="H444">
        <v>0</v>
      </c>
      <c r="I444">
        <v>0</v>
      </c>
      <c r="J444">
        <v>0</v>
      </c>
      <c r="K444">
        <v>0</v>
      </c>
      <c r="L444">
        <v>0</v>
      </c>
      <c r="M444">
        <v>1</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1</v>
      </c>
      <c r="CH444">
        <v>0</v>
      </c>
      <c r="CI444">
        <v>0</v>
      </c>
      <c r="CJ444">
        <v>0</v>
      </c>
      <c r="CK444">
        <v>0</v>
      </c>
      <c r="CL444">
        <v>1</v>
      </c>
      <c r="CM444">
        <v>0</v>
      </c>
      <c r="CN444">
        <v>0</v>
      </c>
      <c r="CO444">
        <v>0</v>
      </c>
      <c r="CP444">
        <v>0</v>
      </c>
      <c r="CQ444">
        <v>1</v>
      </c>
      <c r="CR444">
        <v>0</v>
      </c>
      <c r="CS444">
        <v>1</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5</v>
      </c>
    </row>
    <row r="445" spans="1:137" x14ac:dyDescent="0.25">
      <c r="A445" t="s">
        <v>83</v>
      </c>
      <c r="B445">
        <v>1999</v>
      </c>
      <c r="C445">
        <v>0</v>
      </c>
      <c r="D445">
        <v>0</v>
      </c>
      <c r="E445">
        <v>0</v>
      </c>
      <c r="F445">
        <v>0</v>
      </c>
      <c r="G445">
        <v>0</v>
      </c>
      <c r="H445">
        <v>0</v>
      </c>
      <c r="I445">
        <v>0</v>
      </c>
      <c r="J445">
        <v>0</v>
      </c>
      <c r="K445">
        <v>0</v>
      </c>
      <c r="L445">
        <v>0</v>
      </c>
      <c r="M445">
        <v>0</v>
      </c>
      <c r="N445">
        <v>0</v>
      </c>
      <c r="O445">
        <v>0</v>
      </c>
      <c r="P445">
        <v>0</v>
      </c>
      <c r="Q445">
        <v>0</v>
      </c>
      <c r="R445">
        <v>1</v>
      </c>
      <c r="S445">
        <v>1</v>
      </c>
      <c r="T445">
        <v>0</v>
      </c>
      <c r="U445">
        <v>0</v>
      </c>
      <c r="V445">
        <v>1</v>
      </c>
      <c r="W445">
        <v>1</v>
      </c>
      <c r="X445">
        <v>0</v>
      </c>
      <c r="Y445">
        <v>0</v>
      </c>
      <c r="Z445">
        <v>0</v>
      </c>
      <c r="AA445">
        <v>0</v>
      </c>
      <c r="AB445">
        <v>0</v>
      </c>
      <c r="AC445">
        <v>0</v>
      </c>
      <c r="AD445">
        <v>0</v>
      </c>
      <c r="AE445">
        <v>0</v>
      </c>
      <c r="AF445">
        <v>0</v>
      </c>
      <c r="AG445">
        <v>1</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1</v>
      </c>
      <c r="CF445">
        <v>1</v>
      </c>
      <c r="CG445">
        <v>1</v>
      </c>
      <c r="CH445">
        <v>0</v>
      </c>
      <c r="CI445">
        <v>0</v>
      </c>
      <c r="CJ445">
        <v>1</v>
      </c>
      <c r="CK445">
        <v>1</v>
      </c>
      <c r="CL445">
        <v>1</v>
      </c>
      <c r="CM445">
        <v>0</v>
      </c>
      <c r="CN445">
        <v>0</v>
      </c>
      <c r="CO445">
        <v>1</v>
      </c>
      <c r="CP445">
        <v>0</v>
      </c>
      <c r="CQ445">
        <v>0</v>
      </c>
      <c r="CR445">
        <v>1</v>
      </c>
      <c r="CS445">
        <v>1</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1</v>
      </c>
      <c r="DT445">
        <v>0</v>
      </c>
      <c r="DU445">
        <v>0</v>
      </c>
      <c r="DV445">
        <v>0</v>
      </c>
      <c r="DW445">
        <v>0</v>
      </c>
      <c r="DX445">
        <v>0</v>
      </c>
      <c r="DY445">
        <v>0</v>
      </c>
      <c r="DZ445">
        <v>0</v>
      </c>
      <c r="EA445">
        <v>0</v>
      </c>
      <c r="EB445">
        <v>0</v>
      </c>
      <c r="EC445">
        <v>0</v>
      </c>
      <c r="ED445">
        <v>0</v>
      </c>
      <c r="EE445">
        <v>0</v>
      </c>
      <c r="EF445">
        <v>0</v>
      </c>
      <c r="EG445">
        <v>15</v>
      </c>
    </row>
    <row r="446" spans="1:137" x14ac:dyDescent="0.25">
      <c r="A446" t="s">
        <v>85</v>
      </c>
      <c r="B446">
        <v>1999</v>
      </c>
      <c r="C446">
        <v>1</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1</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1</v>
      </c>
      <c r="CF446">
        <v>1</v>
      </c>
      <c r="CG446">
        <v>1</v>
      </c>
      <c r="CH446">
        <v>1</v>
      </c>
      <c r="CI446">
        <v>0</v>
      </c>
      <c r="CJ446">
        <v>1</v>
      </c>
      <c r="CK446">
        <v>0</v>
      </c>
      <c r="CL446">
        <v>1</v>
      </c>
      <c r="CM446">
        <v>0</v>
      </c>
      <c r="CN446">
        <v>0</v>
      </c>
      <c r="CO446">
        <v>1</v>
      </c>
      <c r="CP446">
        <v>0</v>
      </c>
      <c r="CQ446">
        <v>1</v>
      </c>
      <c r="CR446">
        <v>0</v>
      </c>
      <c r="CS446">
        <v>1</v>
      </c>
      <c r="CT446">
        <v>0</v>
      </c>
      <c r="CU446">
        <v>0</v>
      </c>
      <c r="CV446">
        <v>0</v>
      </c>
      <c r="CW446">
        <v>0</v>
      </c>
      <c r="CX446">
        <v>0</v>
      </c>
      <c r="CY446">
        <v>0</v>
      </c>
      <c r="CZ446">
        <v>1</v>
      </c>
      <c r="DA446">
        <v>1</v>
      </c>
      <c r="DB446">
        <v>0</v>
      </c>
      <c r="DC446">
        <v>0</v>
      </c>
      <c r="DD446">
        <v>1</v>
      </c>
      <c r="DE446">
        <v>1</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15</v>
      </c>
    </row>
    <row r="447" spans="1:137" x14ac:dyDescent="0.25">
      <c r="A447" t="s">
        <v>87</v>
      </c>
      <c r="B447">
        <v>1999</v>
      </c>
      <c r="C447">
        <v>1</v>
      </c>
      <c r="D447">
        <v>1</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1</v>
      </c>
      <c r="BY447">
        <v>1</v>
      </c>
      <c r="BZ447">
        <v>0</v>
      </c>
      <c r="CA447">
        <v>0</v>
      </c>
      <c r="CB447">
        <v>0</v>
      </c>
      <c r="CC447">
        <v>0</v>
      </c>
      <c r="CD447">
        <v>0</v>
      </c>
      <c r="CE447">
        <v>1</v>
      </c>
      <c r="CF447">
        <v>0</v>
      </c>
      <c r="CG447">
        <v>0</v>
      </c>
      <c r="CH447">
        <v>0</v>
      </c>
      <c r="CI447">
        <v>0</v>
      </c>
      <c r="CJ447">
        <v>1</v>
      </c>
      <c r="CK447">
        <v>1</v>
      </c>
      <c r="CL447">
        <v>1</v>
      </c>
      <c r="CM447">
        <v>0</v>
      </c>
      <c r="CN447">
        <v>0</v>
      </c>
      <c r="CO447">
        <v>1</v>
      </c>
      <c r="CP447">
        <v>0</v>
      </c>
      <c r="CQ447">
        <v>1</v>
      </c>
      <c r="CR447">
        <v>0</v>
      </c>
      <c r="CS447">
        <v>0</v>
      </c>
      <c r="CT447">
        <v>0</v>
      </c>
      <c r="CU447">
        <v>0</v>
      </c>
      <c r="CV447">
        <v>0</v>
      </c>
      <c r="CW447">
        <v>0</v>
      </c>
      <c r="CX447">
        <v>0</v>
      </c>
      <c r="CY447">
        <v>0</v>
      </c>
      <c r="CZ447">
        <v>0</v>
      </c>
      <c r="DA447">
        <v>0</v>
      </c>
      <c r="DB447">
        <v>0</v>
      </c>
      <c r="DC447">
        <v>0</v>
      </c>
      <c r="DD447">
        <v>0</v>
      </c>
      <c r="DE447">
        <v>0</v>
      </c>
      <c r="DF447">
        <v>0</v>
      </c>
      <c r="DG447">
        <v>0</v>
      </c>
      <c r="DH447">
        <v>1</v>
      </c>
      <c r="DI447">
        <v>0</v>
      </c>
      <c r="DJ447">
        <v>0</v>
      </c>
      <c r="DK447">
        <v>0</v>
      </c>
      <c r="DL447">
        <v>0</v>
      </c>
      <c r="DM447">
        <v>0</v>
      </c>
      <c r="DN447">
        <v>0</v>
      </c>
      <c r="DO447">
        <v>0</v>
      </c>
      <c r="DP447">
        <v>0</v>
      </c>
      <c r="DQ447">
        <v>0</v>
      </c>
      <c r="DR447">
        <v>0</v>
      </c>
      <c r="DS447">
        <v>1</v>
      </c>
      <c r="DT447">
        <v>0</v>
      </c>
      <c r="DU447">
        <v>0</v>
      </c>
      <c r="DV447">
        <v>0</v>
      </c>
      <c r="DW447">
        <v>0</v>
      </c>
      <c r="DX447">
        <v>0</v>
      </c>
      <c r="DY447">
        <v>0</v>
      </c>
      <c r="DZ447">
        <v>0</v>
      </c>
      <c r="EA447">
        <v>0</v>
      </c>
      <c r="EB447">
        <v>0</v>
      </c>
      <c r="EC447">
        <v>0</v>
      </c>
      <c r="ED447">
        <v>0</v>
      </c>
      <c r="EE447">
        <v>0</v>
      </c>
      <c r="EF447">
        <v>0</v>
      </c>
      <c r="EG447">
        <v>13</v>
      </c>
    </row>
    <row r="448" spans="1:137" x14ac:dyDescent="0.25">
      <c r="A448" t="s">
        <v>91</v>
      </c>
      <c r="B448">
        <v>1999</v>
      </c>
      <c r="C448">
        <v>0</v>
      </c>
      <c r="D448">
        <v>0</v>
      </c>
      <c r="E448">
        <v>0</v>
      </c>
      <c r="F448">
        <v>0</v>
      </c>
      <c r="G448">
        <v>0</v>
      </c>
      <c r="H448">
        <v>0</v>
      </c>
      <c r="I448">
        <v>0</v>
      </c>
      <c r="J448">
        <v>0</v>
      </c>
      <c r="K448">
        <v>0</v>
      </c>
      <c r="L448">
        <v>0</v>
      </c>
      <c r="M448">
        <v>0</v>
      </c>
      <c r="N448">
        <v>0</v>
      </c>
      <c r="O448">
        <v>0</v>
      </c>
      <c r="P448">
        <v>0</v>
      </c>
      <c r="Q448">
        <v>0</v>
      </c>
      <c r="R448">
        <v>0</v>
      </c>
      <c r="S448">
        <v>1</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1</v>
      </c>
      <c r="CT448">
        <v>0</v>
      </c>
      <c r="CU448">
        <v>0</v>
      </c>
      <c r="CV448">
        <v>0</v>
      </c>
      <c r="CW448">
        <v>0</v>
      </c>
      <c r="CX448">
        <v>0</v>
      </c>
      <c r="CY448">
        <v>0</v>
      </c>
      <c r="CZ448">
        <v>0</v>
      </c>
      <c r="DA448">
        <v>0</v>
      </c>
      <c r="DB448">
        <v>0</v>
      </c>
      <c r="DC448">
        <v>0</v>
      </c>
      <c r="DD448">
        <v>0</v>
      </c>
      <c r="DE448">
        <v>0</v>
      </c>
      <c r="DF448">
        <v>0</v>
      </c>
      <c r="DG448">
        <v>0</v>
      </c>
      <c r="DH448">
        <v>1</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3</v>
      </c>
    </row>
    <row r="449" spans="1:137" x14ac:dyDescent="0.25">
      <c r="A449" t="s">
        <v>89</v>
      </c>
      <c r="B449">
        <v>1999</v>
      </c>
      <c r="C449">
        <v>1</v>
      </c>
      <c r="D449">
        <v>1</v>
      </c>
      <c r="E449">
        <v>0</v>
      </c>
      <c r="F449">
        <v>1</v>
      </c>
      <c r="G449">
        <v>0</v>
      </c>
      <c r="H449">
        <v>0</v>
      </c>
      <c r="I449">
        <v>0</v>
      </c>
      <c r="J449">
        <v>0</v>
      </c>
      <c r="K449">
        <v>0</v>
      </c>
      <c r="L449">
        <v>0</v>
      </c>
      <c r="M449">
        <v>0</v>
      </c>
      <c r="N449">
        <v>0</v>
      </c>
      <c r="O449">
        <v>1</v>
      </c>
      <c r="P449">
        <v>0</v>
      </c>
      <c r="Q449">
        <v>0</v>
      </c>
      <c r="R449">
        <v>0</v>
      </c>
      <c r="S449">
        <v>0</v>
      </c>
      <c r="T449">
        <v>0</v>
      </c>
      <c r="U449">
        <v>0</v>
      </c>
      <c r="V449">
        <v>0</v>
      </c>
      <c r="W449">
        <v>0</v>
      </c>
      <c r="X449">
        <v>0</v>
      </c>
      <c r="Y449">
        <v>0</v>
      </c>
      <c r="Z449">
        <v>0</v>
      </c>
      <c r="AA449">
        <v>0</v>
      </c>
      <c r="AB449">
        <v>0</v>
      </c>
      <c r="AC449">
        <v>0</v>
      </c>
      <c r="AD449">
        <v>0</v>
      </c>
      <c r="AE449">
        <v>0</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1</v>
      </c>
      <c r="BW449">
        <v>0</v>
      </c>
      <c r="BX449">
        <v>1</v>
      </c>
      <c r="BY449">
        <v>1</v>
      </c>
      <c r="BZ449">
        <v>0</v>
      </c>
      <c r="CA449">
        <v>0</v>
      </c>
      <c r="CB449">
        <v>0</v>
      </c>
      <c r="CC449">
        <v>0</v>
      </c>
      <c r="CD449">
        <v>0</v>
      </c>
      <c r="CE449">
        <v>0</v>
      </c>
      <c r="CF449">
        <v>0</v>
      </c>
      <c r="CG449">
        <v>1</v>
      </c>
      <c r="CH449">
        <v>0</v>
      </c>
      <c r="CI449">
        <v>0</v>
      </c>
      <c r="CJ449">
        <v>0</v>
      </c>
      <c r="CK449">
        <v>0</v>
      </c>
      <c r="CL449">
        <v>1</v>
      </c>
      <c r="CM449">
        <v>0</v>
      </c>
      <c r="CN449">
        <v>0</v>
      </c>
      <c r="CO449">
        <v>1</v>
      </c>
      <c r="CP449">
        <v>0</v>
      </c>
      <c r="CQ449">
        <v>1</v>
      </c>
      <c r="CR449">
        <v>1</v>
      </c>
      <c r="CS449">
        <v>1</v>
      </c>
      <c r="CT449">
        <v>0</v>
      </c>
      <c r="CU449">
        <v>0</v>
      </c>
      <c r="CV449">
        <v>0</v>
      </c>
      <c r="CW449">
        <v>0</v>
      </c>
      <c r="CX449">
        <v>0</v>
      </c>
      <c r="CY449">
        <v>0</v>
      </c>
      <c r="CZ449">
        <v>0</v>
      </c>
      <c r="DA449">
        <v>0</v>
      </c>
      <c r="DB449">
        <v>0</v>
      </c>
      <c r="DC449">
        <v>0</v>
      </c>
      <c r="DD449">
        <v>0</v>
      </c>
      <c r="DE449">
        <v>0</v>
      </c>
      <c r="DF449">
        <v>0</v>
      </c>
      <c r="DG449">
        <v>0</v>
      </c>
      <c r="DH449">
        <v>1</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15</v>
      </c>
    </row>
    <row r="450" spans="1:137" x14ac:dyDescent="0.25">
      <c r="A450" t="s">
        <v>93</v>
      </c>
      <c r="B450">
        <v>1999</v>
      </c>
      <c r="C450">
        <v>1</v>
      </c>
      <c r="D450">
        <v>1</v>
      </c>
      <c r="E450">
        <v>1</v>
      </c>
      <c r="F450">
        <v>1</v>
      </c>
      <c r="G450">
        <v>0</v>
      </c>
      <c r="H450">
        <v>0</v>
      </c>
      <c r="I450">
        <v>0</v>
      </c>
      <c r="J450">
        <v>0</v>
      </c>
      <c r="K450">
        <v>0</v>
      </c>
      <c r="L450">
        <v>0</v>
      </c>
      <c r="M450">
        <v>0</v>
      </c>
      <c r="N450">
        <v>1</v>
      </c>
      <c r="O450">
        <v>1</v>
      </c>
      <c r="P450">
        <v>0</v>
      </c>
      <c r="Q450">
        <v>0</v>
      </c>
      <c r="R450">
        <v>0</v>
      </c>
      <c r="S450">
        <v>1</v>
      </c>
      <c r="T450">
        <v>0</v>
      </c>
      <c r="U450">
        <v>0</v>
      </c>
      <c r="V450">
        <v>0</v>
      </c>
      <c r="W450">
        <v>1</v>
      </c>
      <c r="X450">
        <v>1</v>
      </c>
      <c r="Y450">
        <v>0</v>
      </c>
      <c r="Z450">
        <v>0</v>
      </c>
      <c r="AA450">
        <v>0</v>
      </c>
      <c r="AB450">
        <v>0</v>
      </c>
      <c r="AC450">
        <v>1</v>
      </c>
      <c r="AD450">
        <v>0</v>
      </c>
      <c r="AE450">
        <v>0</v>
      </c>
      <c r="AF450">
        <v>0</v>
      </c>
      <c r="AG450">
        <v>0</v>
      </c>
      <c r="AH450">
        <v>0</v>
      </c>
      <c r="AI450">
        <v>0</v>
      </c>
      <c r="AJ450">
        <v>0</v>
      </c>
      <c r="AK450">
        <v>0</v>
      </c>
      <c r="AL450">
        <v>0</v>
      </c>
      <c r="AM450">
        <v>0</v>
      </c>
      <c r="AN450">
        <v>0</v>
      </c>
      <c r="AO450">
        <v>0</v>
      </c>
      <c r="AP450">
        <v>0</v>
      </c>
      <c r="AQ450">
        <v>0</v>
      </c>
      <c r="AR450">
        <v>0</v>
      </c>
      <c r="AS450">
        <v>0</v>
      </c>
      <c r="AT450">
        <v>0</v>
      </c>
      <c r="AU450">
        <v>1</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1</v>
      </c>
      <c r="CH450">
        <v>0</v>
      </c>
      <c r="CI450">
        <v>0</v>
      </c>
      <c r="CJ450">
        <v>0</v>
      </c>
      <c r="CK450">
        <v>0</v>
      </c>
      <c r="CL450">
        <v>1</v>
      </c>
      <c r="CM450">
        <v>0</v>
      </c>
      <c r="CN450">
        <v>0</v>
      </c>
      <c r="CO450">
        <v>1</v>
      </c>
      <c r="CP450">
        <v>0</v>
      </c>
      <c r="CQ450">
        <v>1</v>
      </c>
      <c r="CR450">
        <v>1</v>
      </c>
      <c r="CS450">
        <v>1</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1</v>
      </c>
      <c r="DM450">
        <v>1</v>
      </c>
      <c r="DN450">
        <v>0</v>
      </c>
      <c r="DO450">
        <v>0</v>
      </c>
      <c r="DP450">
        <v>0</v>
      </c>
      <c r="DQ450">
        <v>1</v>
      </c>
      <c r="DR450">
        <v>0</v>
      </c>
      <c r="DS450">
        <v>0</v>
      </c>
      <c r="DT450">
        <v>0</v>
      </c>
      <c r="DU450">
        <v>1</v>
      </c>
      <c r="DV450">
        <v>0</v>
      </c>
      <c r="DW450">
        <v>1</v>
      </c>
      <c r="DX450">
        <v>0</v>
      </c>
      <c r="DY450">
        <v>1</v>
      </c>
      <c r="DZ450">
        <v>0</v>
      </c>
      <c r="EA450">
        <v>0</v>
      </c>
      <c r="EB450">
        <v>1</v>
      </c>
      <c r="EC450">
        <v>0</v>
      </c>
      <c r="ED450">
        <v>0</v>
      </c>
      <c r="EE450">
        <v>0</v>
      </c>
      <c r="EF450">
        <v>0</v>
      </c>
      <c r="EG450">
        <v>24</v>
      </c>
    </row>
    <row r="451" spans="1:137" x14ac:dyDescent="0.25">
      <c r="A451" t="s">
        <v>97</v>
      </c>
      <c r="B451">
        <v>1999</v>
      </c>
      <c r="C451">
        <v>1</v>
      </c>
      <c r="D451">
        <v>1</v>
      </c>
      <c r="E451">
        <v>1</v>
      </c>
      <c r="F451">
        <v>1</v>
      </c>
      <c r="G451">
        <v>0</v>
      </c>
      <c r="H451">
        <v>0</v>
      </c>
      <c r="I451">
        <v>1</v>
      </c>
      <c r="J451">
        <v>0</v>
      </c>
      <c r="K451">
        <v>0</v>
      </c>
      <c r="L451">
        <v>0</v>
      </c>
      <c r="M451">
        <v>1</v>
      </c>
      <c r="N451">
        <v>0</v>
      </c>
      <c r="O451">
        <v>0</v>
      </c>
      <c r="P451">
        <v>0</v>
      </c>
      <c r="Q451">
        <v>0</v>
      </c>
      <c r="R451">
        <v>0</v>
      </c>
      <c r="S451">
        <v>0</v>
      </c>
      <c r="T451">
        <v>0</v>
      </c>
      <c r="U451">
        <v>0</v>
      </c>
      <c r="V451">
        <v>0</v>
      </c>
      <c r="W451">
        <v>0</v>
      </c>
      <c r="X451">
        <v>0</v>
      </c>
      <c r="Y451">
        <v>0</v>
      </c>
      <c r="Z451">
        <v>0</v>
      </c>
      <c r="AA451">
        <v>1</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1</v>
      </c>
      <c r="CH451">
        <v>0</v>
      </c>
      <c r="CI451">
        <v>0</v>
      </c>
      <c r="CJ451">
        <v>0</v>
      </c>
      <c r="CK451">
        <v>0</v>
      </c>
      <c r="CL451">
        <v>1</v>
      </c>
      <c r="CM451">
        <v>0</v>
      </c>
      <c r="CN451">
        <v>0</v>
      </c>
      <c r="CO451">
        <v>1</v>
      </c>
      <c r="CP451">
        <v>0</v>
      </c>
      <c r="CQ451">
        <v>0</v>
      </c>
      <c r="CR451">
        <v>1</v>
      </c>
      <c r="CS451">
        <v>1</v>
      </c>
      <c r="CT451">
        <v>0</v>
      </c>
      <c r="CU451">
        <v>0</v>
      </c>
      <c r="CV451">
        <v>0</v>
      </c>
      <c r="CW451">
        <v>0</v>
      </c>
      <c r="CX451">
        <v>0</v>
      </c>
      <c r="CY451">
        <v>0</v>
      </c>
      <c r="CZ451">
        <v>0</v>
      </c>
      <c r="DA451">
        <v>0</v>
      </c>
      <c r="DB451">
        <v>0</v>
      </c>
      <c r="DC451">
        <v>0</v>
      </c>
      <c r="DD451">
        <v>0</v>
      </c>
      <c r="DE451">
        <v>0</v>
      </c>
      <c r="DF451">
        <v>0</v>
      </c>
      <c r="DG451">
        <v>0</v>
      </c>
      <c r="DH451">
        <v>1</v>
      </c>
      <c r="DI451">
        <v>0</v>
      </c>
      <c r="DJ451">
        <v>0</v>
      </c>
      <c r="DK451">
        <v>0</v>
      </c>
      <c r="DL451">
        <v>0</v>
      </c>
      <c r="DM451">
        <v>0</v>
      </c>
      <c r="DN451">
        <v>0</v>
      </c>
      <c r="DO451">
        <v>0</v>
      </c>
      <c r="DP451">
        <v>0</v>
      </c>
      <c r="DQ451">
        <v>0</v>
      </c>
      <c r="DR451">
        <v>0</v>
      </c>
      <c r="DS451">
        <v>1</v>
      </c>
      <c r="DT451">
        <v>0</v>
      </c>
      <c r="DU451">
        <v>0</v>
      </c>
      <c r="DV451">
        <v>0</v>
      </c>
      <c r="DW451">
        <v>0</v>
      </c>
      <c r="DX451">
        <v>0</v>
      </c>
      <c r="DY451">
        <v>0</v>
      </c>
      <c r="DZ451">
        <v>0</v>
      </c>
      <c r="EA451">
        <v>0</v>
      </c>
      <c r="EB451">
        <v>0</v>
      </c>
      <c r="EC451">
        <v>0</v>
      </c>
      <c r="ED451">
        <v>0</v>
      </c>
      <c r="EE451">
        <v>0</v>
      </c>
      <c r="EF451">
        <v>0</v>
      </c>
      <c r="EG451">
        <v>14</v>
      </c>
    </row>
    <row r="452" spans="1:137" x14ac:dyDescent="0.25">
      <c r="A452" t="s">
        <v>95</v>
      </c>
      <c r="B452">
        <v>1999</v>
      </c>
      <c r="C452">
        <v>1</v>
      </c>
      <c r="D452">
        <v>1</v>
      </c>
      <c r="E452">
        <v>1</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1</v>
      </c>
      <c r="AR452">
        <v>0</v>
      </c>
      <c r="AS452">
        <v>0</v>
      </c>
      <c r="AT452">
        <v>0</v>
      </c>
      <c r="AU452">
        <v>1</v>
      </c>
      <c r="AV452">
        <v>0</v>
      </c>
      <c r="AW452">
        <v>0</v>
      </c>
      <c r="AX452">
        <v>0</v>
      </c>
      <c r="AY452">
        <v>0</v>
      </c>
      <c r="AZ452">
        <v>0</v>
      </c>
      <c r="BA452">
        <v>0</v>
      </c>
      <c r="BB452">
        <v>0</v>
      </c>
      <c r="BC452">
        <v>0</v>
      </c>
      <c r="BD452">
        <v>0</v>
      </c>
      <c r="BE452">
        <v>0</v>
      </c>
      <c r="BF452">
        <v>0</v>
      </c>
      <c r="BG452">
        <v>0</v>
      </c>
      <c r="BH452">
        <v>0</v>
      </c>
      <c r="BI452">
        <v>0</v>
      </c>
      <c r="BJ452">
        <v>0</v>
      </c>
      <c r="BK452">
        <v>0</v>
      </c>
      <c r="BL452">
        <v>0</v>
      </c>
      <c r="BM452">
        <v>1</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1</v>
      </c>
      <c r="CH452">
        <v>0</v>
      </c>
      <c r="CI452">
        <v>0</v>
      </c>
      <c r="CJ452">
        <v>0</v>
      </c>
      <c r="CK452">
        <v>0</v>
      </c>
      <c r="CL452">
        <v>1</v>
      </c>
      <c r="CM452">
        <v>1</v>
      </c>
      <c r="CN452">
        <v>1</v>
      </c>
      <c r="CO452">
        <v>1</v>
      </c>
      <c r="CP452">
        <v>1</v>
      </c>
      <c r="CQ452">
        <v>1</v>
      </c>
      <c r="CR452">
        <v>1</v>
      </c>
      <c r="CS452">
        <v>1</v>
      </c>
      <c r="CT452">
        <v>0</v>
      </c>
      <c r="CU452">
        <v>0</v>
      </c>
      <c r="CV452">
        <v>0</v>
      </c>
      <c r="CW452">
        <v>0</v>
      </c>
      <c r="CX452">
        <v>0</v>
      </c>
      <c r="CY452">
        <v>0</v>
      </c>
      <c r="CZ452">
        <v>0</v>
      </c>
      <c r="DA452">
        <v>1</v>
      </c>
      <c r="DB452">
        <v>0</v>
      </c>
      <c r="DC452">
        <v>0</v>
      </c>
      <c r="DD452">
        <v>0</v>
      </c>
      <c r="DE452">
        <v>1</v>
      </c>
      <c r="DF452">
        <v>0</v>
      </c>
      <c r="DG452">
        <v>0</v>
      </c>
      <c r="DH452">
        <v>1</v>
      </c>
      <c r="DI452">
        <v>0</v>
      </c>
      <c r="DJ452">
        <v>0</v>
      </c>
      <c r="DK452">
        <v>0</v>
      </c>
      <c r="DL452">
        <v>0</v>
      </c>
      <c r="DM452">
        <v>0</v>
      </c>
      <c r="DN452">
        <v>0</v>
      </c>
      <c r="DO452">
        <v>0</v>
      </c>
      <c r="DP452">
        <v>0</v>
      </c>
      <c r="DQ452">
        <v>0</v>
      </c>
      <c r="DR452">
        <v>0</v>
      </c>
      <c r="DS452">
        <v>0</v>
      </c>
      <c r="DT452">
        <v>0</v>
      </c>
      <c r="DU452">
        <v>1</v>
      </c>
      <c r="DV452">
        <v>0</v>
      </c>
      <c r="DW452">
        <v>0</v>
      </c>
      <c r="DX452">
        <v>0</v>
      </c>
      <c r="DY452">
        <v>1</v>
      </c>
      <c r="DZ452">
        <v>1</v>
      </c>
      <c r="EA452">
        <v>0</v>
      </c>
      <c r="EB452">
        <v>0</v>
      </c>
      <c r="EC452">
        <v>0</v>
      </c>
      <c r="ED452">
        <v>0</v>
      </c>
      <c r="EE452">
        <v>0</v>
      </c>
      <c r="EF452">
        <v>0</v>
      </c>
      <c r="EG452">
        <v>21</v>
      </c>
    </row>
    <row r="453" spans="1:137" x14ac:dyDescent="0.25">
      <c r="A453" t="s">
        <v>99</v>
      </c>
      <c r="B453">
        <v>1999</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1</v>
      </c>
      <c r="CF453">
        <v>1</v>
      </c>
      <c r="CG453">
        <v>1</v>
      </c>
      <c r="CH453">
        <v>0</v>
      </c>
      <c r="CI453">
        <v>0</v>
      </c>
      <c r="CJ453">
        <v>0</v>
      </c>
      <c r="CK453">
        <v>0</v>
      </c>
      <c r="CL453">
        <v>1</v>
      </c>
      <c r="CM453">
        <v>0</v>
      </c>
      <c r="CN453">
        <v>0</v>
      </c>
      <c r="CO453">
        <v>1</v>
      </c>
      <c r="CP453">
        <v>0</v>
      </c>
      <c r="CQ453">
        <v>1</v>
      </c>
      <c r="CR453">
        <v>1</v>
      </c>
      <c r="CS453">
        <v>1</v>
      </c>
      <c r="CT453">
        <v>0</v>
      </c>
      <c r="CU453">
        <v>0</v>
      </c>
      <c r="CV453">
        <v>0</v>
      </c>
      <c r="CW453">
        <v>0</v>
      </c>
      <c r="CX453">
        <v>0</v>
      </c>
      <c r="CY453">
        <v>0</v>
      </c>
      <c r="CZ453">
        <v>0</v>
      </c>
      <c r="DA453">
        <v>0</v>
      </c>
      <c r="DB453">
        <v>0</v>
      </c>
      <c r="DC453">
        <v>0</v>
      </c>
      <c r="DD453">
        <v>0</v>
      </c>
      <c r="DE453">
        <v>0</v>
      </c>
      <c r="DF453">
        <v>0</v>
      </c>
      <c r="DG453">
        <v>0</v>
      </c>
      <c r="DH453">
        <v>1</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9</v>
      </c>
    </row>
    <row r="454" spans="1:137" x14ac:dyDescent="0.25">
      <c r="A454" t="s">
        <v>3</v>
      </c>
      <c r="B454">
        <v>2000</v>
      </c>
      <c r="C454">
        <v>0</v>
      </c>
      <c r="D454">
        <v>0</v>
      </c>
      <c r="E454">
        <v>0</v>
      </c>
      <c r="F454">
        <v>0</v>
      </c>
      <c r="G454">
        <v>0</v>
      </c>
      <c r="H454">
        <v>0</v>
      </c>
      <c r="I454">
        <v>1</v>
      </c>
      <c r="J454">
        <v>0</v>
      </c>
      <c r="K454">
        <v>0</v>
      </c>
      <c r="L454">
        <v>0</v>
      </c>
      <c r="M454">
        <v>0</v>
      </c>
      <c r="N454">
        <v>0</v>
      </c>
      <c r="O454">
        <v>1</v>
      </c>
      <c r="P454">
        <v>0</v>
      </c>
      <c r="Q454">
        <v>0</v>
      </c>
      <c r="R454">
        <v>0</v>
      </c>
      <c r="S454">
        <v>1</v>
      </c>
      <c r="T454">
        <v>0</v>
      </c>
      <c r="U454">
        <v>0</v>
      </c>
      <c r="V454">
        <v>0</v>
      </c>
      <c r="W454">
        <v>1</v>
      </c>
      <c r="X454">
        <v>1</v>
      </c>
      <c r="Y454">
        <v>0</v>
      </c>
      <c r="Z454">
        <v>0</v>
      </c>
      <c r="AA454">
        <v>1</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1</v>
      </c>
      <c r="CM454">
        <v>1</v>
      </c>
      <c r="CN454">
        <v>1</v>
      </c>
      <c r="CO454">
        <v>0</v>
      </c>
      <c r="CP454">
        <v>0</v>
      </c>
      <c r="CQ454">
        <v>0</v>
      </c>
      <c r="CR454">
        <v>0</v>
      </c>
      <c r="CS454">
        <v>1</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1</v>
      </c>
      <c r="EG454">
        <v>11</v>
      </c>
    </row>
    <row r="455" spans="1:137" x14ac:dyDescent="0.25">
      <c r="A455" t="s">
        <v>1</v>
      </c>
      <c r="B455">
        <v>2000</v>
      </c>
      <c r="C455">
        <v>1</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1</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1</v>
      </c>
      <c r="CH455">
        <v>0</v>
      </c>
      <c r="CI455">
        <v>0</v>
      </c>
      <c r="CJ455">
        <v>0</v>
      </c>
      <c r="CK455">
        <v>0</v>
      </c>
      <c r="CL455">
        <v>1</v>
      </c>
      <c r="CM455">
        <v>0</v>
      </c>
      <c r="CN455">
        <v>0</v>
      </c>
      <c r="CO455">
        <v>1</v>
      </c>
      <c r="CP455">
        <v>0</v>
      </c>
      <c r="CQ455">
        <v>0</v>
      </c>
      <c r="CR455">
        <v>1</v>
      </c>
      <c r="CS455">
        <v>1</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7</v>
      </c>
    </row>
    <row r="456" spans="1:137" x14ac:dyDescent="0.25">
      <c r="A456" t="s">
        <v>7</v>
      </c>
      <c r="B456">
        <v>2000</v>
      </c>
      <c r="C456">
        <v>1</v>
      </c>
      <c r="D456">
        <v>1</v>
      </c>
      <c r="E456">
        <v>1</v>
      </c>
      <c r="F456">
        <v>1</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1</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1</v>
      </c>
      <c r="CM456">
        <v>0</v>
      </c>
      <c r="CN456">
        <v>0</v>
      </c>
      <c r="CO456">
        <v>1</v>
      </c>
      <c r="CP456">
        <v>0</v>
      </c>
      <c r="CQ456">
        <v>1</v>
      </c>
      <c r="CR456">
        <v>1</v>
      </c>
      <c r="CS456">
        <v>1</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1</v>
      </c>
      <c r="DM456">
        <v>1</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1</v>
      </c>
      <c r="EG456">
        <v>13</v>
      </c>
    </row>
    <row r="457" spans="1:137" x14ac:dyDescent="0.25">
      <c r="A457" t="s">
        <v>5</v>
      </c>
      <c r="B457">
        <v>2000</v>
      </c>
      <c r="C457">
        <v>1</v>
      </c>
      <c r="D457">
        <v>1</v>
      </c>
      <c r="E457">
        <v>0</v>
      </c>
      <c r="F457">
        <v>1</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1</v>
      </c>
      <c r="CF457">
        <v>1</v>
      </c>
      <c r="CG457">
        <v>1</v>
      </c>
      <c r="CH457">
        <v>0</v>
      </c>
      <c r="CI457">
        <v>0</v>
      </c>
      <c r="CJ457">
        <v>0</v>
      </c>
      <c r="CK457">
        <v>0</v>
      </c>
      <c r="CL457">
        <v>1</v>
      </c>
      <c r="CM457">
        <v>0</v>
      </c>
      <c r="CN457">
        <v>0</v>
      </c>
      <c r="CO457">
        <v>1</v>
      </c>
      <c r="CP457">
        <v>1</v>
      </c>
      <c r="CQ457">
        <v>1</v>
      </c>
      <c r="CR457">
        <v>1</v>
      </c>
      <c r="CS457">
        <v>1</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1</v>
      </c>
      <c r="EG457">
        <v>13</v>
      </c>
    </row>
    <row r="458" spans="1:137" x14ac:dyDescent="0.25">
      <c r="A458" t="s">
        <v>9</v>
      </c>
      <c r="B458">
        <v>2000</v>
      </c>
      <c r="C458">
        <v>1</v>
      </c>
      <c r="D458">
        <v>1</v>
      </c>
      <c r="E458">
        <v>0</v>
      </c>
      <c r="F458">
        <v>1</v>
      </c>
      <c r="G458">
        <v>0</v>
      </c>
      <c r="H458">
        <v>0</v>
      </c>
      <c r="I458">
        <v>1</v>
      </c>
      <c r="J458">
        <v>0</v>
      </c>
      <c r="K458">
        <v>1</v>
      </c>
      <c r="L458">
        <v>1</v>
      </c>
      <c r="M458">
        <v>1</v>
      </c>
      <c r="N458">
        <v>1</v>
      </c>
      <c r="O458">
        <v>1</v>
      </c>
      <c r="P458">
        <v>1</v>
      </c>
      <c r="Q458">
        <v>1</v>
      </c>
      <c r="R458">
        <v>1</v>
      </c>
      <c r="S458">
        <v>1</v>
      </c>
      <c r="T458">
        <v>1</v>
      </c>
      <c r="U458">
        <v>1</v>
      </c>
      <c r="V458">
        <v>1</v>
      </c>
      <c r="W458">
        <v>1</v>
      </c>
      <c r="X458">
        <v>1</v>
      </c>
      <c r="Y458">
        <v>0</v>
      </c>
      <c r="Z458">
        <v>1</v>
      </c>
      <c r="AA458">
        <v>1</v>
      </c>
      <c r="AB458">
        <v>0</v>
      </c>
      <c r="AC458">
        <v>0</v>
      </c>
      <c r="AD458">
        <v>0</v>
      </c>
      <c r="AE458">
        <v>0</v>
      </c>
      <c r="AF458">
        <v>1</v>
      </c>
      <c r="AG458">
        <v>0</v>
      </c>
      <c r="AH458">
        <v>1</v>
      </c>
      <c r="AI458">
        <v>0</v>
      </c>
      <c r="AJ458">
        <v>0</v>
      </c>
      <c r="AK458">
        <v>0</v>
      </c>
      <c r="AL458">
        <v>0</v>
      </c>
      <c r="AM458">
        <v>1</v>
      </c>
      <c r="AN458">
        <v>0</v>
      </c>
      <c r="AO458">
        <v>1</v>
      </c>
      <c r="AP458">
        <v>1</v>
      </c>
      <c r="AQ458">
        <v>1</v>
      </c>
      <c r="AR458">
        <v>0</v>
      </c>
      <c r="AS458">
        <v>0</v>
      </c>
      <c r="AT458">
        <v>0</v>
      </c>
      <c r="AU458">
        <v>0</v>
      </c>
      <c r="AV458">
        <v>0</v>
      </c>
      <c r="AW458">
        <v>0</v>
      </c>
      <c r="AX458">
        <v>1</v>
      </c>
      <c r="AY458">
        <v>1</v>
      </c>
      <c r="AZ458">
        <v>1</v>
      </c>
      <c r="BA458">
        <v>1</v>
      </c>
      <c r="BB458">
        <v>1</v>
      </c>
      <c r="BC458">
        <v>1</v>
      </c>
      <c r="BD458">
        <v>1</v>
      </c>
      <c r="BE458">
        <v>1</v>
      </c>
      <c r="BF458">
        <v>1</v>
      </c>
      <c r="BG458">
        <v>0</v>
      </c>
      <c r="BH458">
        <v>1</v>
      </c>
      <c r="BI458">
        <v>1</v>
      </c>
      <c r="BJ458">
        <v>1</v>
      </c>
      <c r="BK458">
        <v>1</v>
      </c>
      <c r="BL458">
        <v>1</v>
      </c>
      <c r="BM458">
        <v>1</v>
      </c>
      <c r="BN458">
        <v>1</v>
      </c>
      <c r="BO458">
        <v>1</v>
      </c>
      <c r="BP458">
        <v>1</v>
      </c>
      <c r="BQ458">
        <v>1</v>
      </c>
      <c r="BR458">
        <v>1</v>
      </c>
      <c r="BS458">
        <v>1</v>
      </c>
      <c r="BT458">
        <v>1</v>
      </c>
      <c r="BU458">
        <v>0</v>
      </c>
      <c r="BV458">
        <v>1</v>
      </c>
      <c r="BW458">
        <v>1</v>
      </c>
      <c r="BX458">
        <v>1</v>
      </c>
      <c r="BY458">
        <v>1</v>
      </c>
      <c r="BZ458">
        <v>1</v>
      </c>
      <c r="CA458">
        <v>1</v>
      </c>
      <c r="CB458">
        <v>0</v>
      </c>
      <c r="CC458">
        <v>0</v>
      </c>
      <c r="CD458">
        <v>0</v>
      </c>
      <c r="CE458">
        <v>1</v>
      </c>
      <c r="CF458">
        <v>0</v>
      </c>
      <c r="CG458">
        <v>0</v>
      </c>
      <c r="CH458">
        <v>0</v>
      </c>
      <c r="CI458">
        <v>1</v>
      </c>
      <c r="CJ458">
        <v>1</v>
      </c>
      <c r="CK458">
        <v>1</v>
      </c>
      <c r="CL458">
        <v>1</v>
      </c>
      <c r="CM458">
        <v>1</v>
      </c>
      <c r="CN458">
        <v>1</v>
      </c>
      <c r="CO458">
        <v>1</v>
      </c>
      <c r="CP458">
        <v>0</v>
      </c>
      <c r="CQ458">
        <v>1</v>
      </c>
      <c r="CR458">
        <v>1</v>
      </c>
      <c r="CS458">
        <v>1</v>
      </c>
      <c r="CT458">
        <v>0</v>
      </c>
      <c r="CU458">
        <v>0</v>
      </c>
      <c r="CV458">
        <v>0</v>
      </c>
      <c r="CW458">
        <v>0</v>
      </c>
      <c r="CX458">
        <v>0</v>
      </c>
      <c r="CY458">
        <v>0</v>
      </c>
      <c r="CZ458">
        <v>0</v>
      </c>
      <c r="DA458">
        <v>1</v>
      </c>
      <c r="DB458">
        <v>0</v>
      </c>
      <c r="DC458">
        <v>1</v>
      </c>
      <c r="DD458">
        <v>1</v>
      </c>
      <c r="DE458">
        <v>1</v>
      </c>
      <c r="DF458">
        <v>0</v>
      </c>
      <c r="DG458">
        <v>0</v>
      </c>
      <c r="DH458">
        <v>0</v>
      </c>
      <c r="DI458">
        <v>0</v>
      </c>
      <c r="DJ458">
        <v>1</v>
      </c>
      <c r="DK458">
        <v>1</v>
      </c>
      <c r="DL458">
        <v>1</v>
      </c>
      <c r="DM458">
        <v>1</v>
      </c>
      <c r="DN458">
        <v>0</v>
      </c>
      <c r="DO458">
        <v>0</v>
      </c>
      <c r="DP458">
        <v>0</v>
      </c>
      <c r="DQ458">
        <v>0</v>
      </c>
      <c r="DR458">
        <v>0</v>
      </c>
      <c r="DS458">
        <v>1</v>
      </c>
      <c r="DT458">
        <v>0</v>
      </c>
      <c r="DU458">
        <v>1</v>
      </c>
      <c r="DV458">
        <v>1</v>
      </c>
      <c r="DW458">
        <v>1</v>
      </c>
      <c r="DX458">
        <v>1</v>
      </c>
      <c r="DY458">
        <v>1</v>
      </c>
      <c r="DZ458">
        <v>1</v>
      </c>
      <c r="EA458">
        <v>1</v>
      </c>
      <c r="EB458">
        <v>1</v>
      </c>
      <c r="EC458">
        <v>1</v>
      </c>
      <c r="ED458">
        <v>1</v>
      </c>
      <c r="EE458">
        <v>0</v>
      </c>
      <c r="EF458">
        <v>1</v>
      </c>
      <c r="EG458">
        <v>85</v>
      </c>
    </row>
    <row r="459" spans="1:137" x14ac:dyDescent="0.25">
      <c r="A459" t="s">
        <v>11</v>
      </c>
      <c r="B459">
        <v>2000</v>
      </c>
      <c r="C459">
        <v>1</v>
      </c>
      <c r="D459">
        <v>0</v>
      </c>
      <c r="E459">
        <v>0</v>
      </c>
      <c r="F459">
        <v>0</v>
      </c>
      <c r="G459">
        <v>0</v>
      </c>
      <c r="H459">
        <v>0</v>
      </c>
      <c r="I459">
        <v>0</v>
      </c>
      <c r="J459">
        <v>0</v>
      </c>
      <c r="K459">
        <v>0</v>
      </c>
      <c r="L459">
        <v>0</v>
      </c>
      <c r="M459">
        <v>0</v>
      </c>
      <c r="N459">
        <v>0</v>
      </c>
      <c r="O459">
        <v>0</v>
      </c>
      <c r="P459">
        <v>0</v>
      </c>
      <c r="Q459">
        <v>0</v>
      </c>
      <c r="R459">
        <v>0</v>
      </c>
      <c r="S459">
        <v>1</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1</v>
      </c>
      <c r="BY459">
        <v>1</v>
      </c>
      <c r="BZ459">
        <v>0</v>
      </c>
      <c r="CA459">
        <v>0</v>
      </c>
      <c r="CB459">
        <v>0</v>
      </c>
      <c r="CC459">
        <v>0</v>
      </c>
      <c r="CD459">
        <v>0</v>
      </c>
      <c r="CE459">
        <v>1</v>
      </c>
      <c r="CF459">
        <v>0</v>
      </c>
      <c r="CG459">
        <v>0</v>
      </c>
      <c r="CH459">
        <v>0</v>
      </c>
      <c r="CI459">
        <v>0</v>
      </c>
      <c r="CJ459">
        <v>0</v>
      </c>
      <c r="CK459">
        <v>0</v>
      </c>
      <c r="CL459">
        <v>1</v>
      </c>
      <c r="CM459">
        <v>1</v>
      </c>
      <c r="CN459">
        <v>0</v>
      </c>
      <c r="CO459">
        <v>0</v>
      </c>
      <c r="CP459">
        <v>0</v>
      </c>
      <c r="CQ459">
        <v>0</v>
      </c>
      <c r="CR459">
        <v>0</v>
      </c>
      <c r="CS459">
        <v>1</v>
      </c>
      <c r="CT459">
        <v>0</v>
      </c>
      <c r="CU459">
        <v>0</v>
      </c>
      <c r="CV459">
        <v>0</v>
      </c>
      <c r="CW459">
        <v>0</v>
      </c>
      <c r="CX459">
        <v>0</v>
      </c>
      <c r="CY459">
        <v>0</v>
      </c>
      <c r="CZ459">
        <v>0</v>
      </c>
      <c r="DA459">
        <v>0</v>
      </c>
      <c r="DB459">
        <v>0</v>
      </c>
      <c r="DC459">
        <v>0</v>
      </c>
      <c r="DD459">
        <v>0</v>
      </c>
      <c r="DE459">
        <v>0</v>
      </c>
      <c r="DF459">
        <v>0</v>
      </c>
      <c r="DG459">
        <v>0</v>
      </c>
      <c r="DH459">
        <v>0</v>
      </c>
      <c r="DI459">
        <v>1</v>
      </c>
      <c r="DJ459">
        <v>1</v>
      </c>
      <c r="DK459">
        <v>1</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1</v>
      </c>
      <c r="EG459">
        <v>12</v>
      </c>
    </row>
    <row r="460" spans="1:137" x14ac:dyDescent="0.25">
      <c r="A460" t="s">
        <v>13</v>
      </c>
      <c r="B460">
        <v>2000</v>
      </c>
      <c r="C460">
        <v>1</v>
      </c>
      <c r="D460">
        <v>1</v>
      </c>
      <c r="E460">
        <v>0</v>
      </c>
      <c r="F460">
        <v>0</v>
      </c>
      <c r="G460">
        <v>1</v>
      </c>
      <c r="H460">
        <v>0</v>
      </c>
      <c r="I460">
        <v>0</v>
      </c>
      <c r="J460">
        <v>0</v>
      </c>
      <c r="K460">
        <v>0</v>
      </c>
      <c r="L460">
        <v>1</v>
      </c>
      <c r="M460">
        <v>1</v>
      </c>
      <c r="N460">
        <v>0</v>
      </c>
      <c r="O460">
        <v>1</v>
      </c>
      <c r="P460">
        <v>1</v>
      </c>
      <c r="Q460">
        <v>1</v>
      </c>
      <c r="R460">
        <v>1</v>
      </c>
      <c r="S460">
        <v>1</v>
      </c>
      <c r="T460">
        <v>1</v>
      </c>
      <c r="U460">
        <v>1</v>
      </c>
      <c r="V460">
        <v>1</v>
      </c>
      <c r="W460">
        <v>1</v>
      </c>
      <c r="X460">
        <v>1</v>
      </c>
      <c r="Y460">
        <v>0</v>
      </c>
      <c r="Z460">
        <v>0</v>
      </c>
      <c r="AA460">
        <v>1</v>
      </c>
      <c r="AB460">
        <v>0</v>
      </c>
      <c r="AC460">
        <v>0</v>
      </c>
      <c r="AD460">
        <v>0</v>
      </c>
      <c r="AE460">
        <v>0</v>
      </c>
      <c r="AF460">
        <v>1</v>
      </c>
      <c r="AG460">
        <v>1</v>
      </c>
      <c r="AH460">
        <v>1</v>
      </c>
      <c r="AI460">
        <v>1</v>
      </c>
      <c r="AJ460">
        <v>0</v>
      </c>
      <c r="AK460">
        <v>0</v>
      </c>
      <c r="AL460">
        <v>0</v>
      </c>
      <c r="AM460">
        <v>0</v>
      </c>
      <c r="AN460">
        <v>0</v>
      </c>
      <c r="AO460">
        <v>0</v>
      </c>
      <c r="AP460">
        <v>1</v>
      </c>
      <c r="AQ460">
        <v>0</v>
      </c>
      <c r="AR460">
        <v>0</v>
      </c>
      <c r="AS460">
        <v>0</v>
      </c>
      <c r="AT460">
        <v>1</v>
      </c>
      <c r="AU460">
        <v>0</v>
      </c>
      <c r="AV460">
        <v>0</v>
      </c>
      <c r="AW460">
        <v>0</v>
      </c>
      <c r="AX460">
        <v>0</v>
      </c>
      <c r="AY460">
        <v>0</v>
      </c>
      <c r="AZ460">
        <v>1</v>
      </c>
      <c r="BA460">
        <v>1</v>
      </c>
      <c r="BB460">
        <v>1</v>
      </c>
      <c r="BC460">
        <v>1</v>
      </c>
      <c r="BD460">
        <v>1</v>
      </c>
      <c r="BE460">
        <v>1</v>
      </c>
      <c r="BF460">
        <v>1</v>
      </c>
      <c r="BG460">
        <v>0</v>
      </c>
      <c r="BH460">
        <v>0</v>
      </c>
      <c r="BI460">
        <v>1</v>
      </c>
      <c r="BJ460">
        <v>1</v>
      </c>
      <c r="BK460">
        <v>1</v>
      </c>
      <c r="BL460">
        <v>0</v>
      </c>
      <c r="BM460">
        <v>0</v>
      </c>
      <c r="BN460">
        <v>1</v>
      </c>
      <c r="BO460">
        <v>0</v>
      </c>
      <c r="BP460">
        <v>1</v>
      </c>
      <c r="BQ460">
        <v>1</v>
      </c>
      <c r="BR460">
        <v>1</v>
      </c>
      <c r="BS460">
        <v>0</v>
      </c>
      <c r="BT460">
        <v>0</v>
      </c>
      <c r="BU460">
        <v>0</v>
      </c>
      <c r="BV460">
        <v>0</v>
      </c>
      <c r="BW460">
        <v>0</v>
      </c>
      <c r="BX460">
        <v>1</v>
      </c>
      <c r="BY460">
        <v>1</v>
      </c>
      <c r="BZ460">
        <v>0</v>
      </c>
      <c r="CA460">
        <v>0</v>
      </c>
      <c r="CB460">
        <v>0</v>
      </c>
      <c r="CC460">
        <v>0</v>
      </c>
      <c r="CD460">
        <v>1</v>
      </c>
      <c r="CE460">
        <v>0</v>
      </c>
      <c r="CF460">
        <v>0</v>
      </c>
      <c r="CG460">
        <v>1</v>
      </c>
      <c r="CH460">
        <v>0</v>
      </c>
      <c r="CI460">
        <v>1</v>
      </c>
      <c r="CJ460">
        <v>1</v>
      </c>
      <c r="CK460">
        <v>1</v>
      </c>
      <c r="CL460">
        <v>1</v>
      </c>
      <c r="CM460">
        <v>1</v>
      </c>
      <c r="CN460">
        <v>0</v>
      </c>
      <c r="CO460">
        <v>1</v>
      </c>
      <c r="CP460">
        <v>0</v>
      </c>
      <c r="CQ460">
        <v>1</v>
      </c>
      <c r="CR460">
        <v>0</v>
      </c>
      <c r="CS460">
        <v>1</v>
      </c>
      <c r="CT460">
        <v>0</v>
      </c>
      <c r="CU460">
        <v>1</v>
      </c>
      <c r="CV460">
        <v>1</v>
      </c>
      <c r="CW460">
        <v>0</v>
      </c>
      <c r="CX460">
        <v>0</v>
      </c>
      <c r="CY460">
        <v>0</v>
      </c>
      <c r="CZ460">
        <v>0</v>
      </c>
      <c r="DA460">
        <v>1</v>
      </c>
      <c r="DB460">
        <v>0</v>
      </c>
      <c r="DC460">
        <v>0</v>
      </c>
      <c r="DD460">
        <v>1</v>
      </c>
      <c r="DE460">
        <v>1</v>
      </c>
      <c r="DF460">
        <v>0</v>
      </c>
      <c r="DG460">
        <v>1</v>
      </c>
      <c r="DH460">
        <v>1</v>
      </c>
      <c r="DI460">
        <v>1</v>
      </c>
      <c r="DJ460">
        <v>1</v>
      </c>
      <c r="DK460">
        <v>1</v>
      </c>
      <c r="DL460">
        <v>1</v>
      </c>
      <c r="DM460">
        <v>1</v>
      </c>
      <c r="DN460">
        <v>1</v>
      </c>
      <c r="DO460">
        <v>1</v>
      </c>
      <c r="DP460">
        <v>1</v>
      </c>
      <c r="DQ460">
        <v>0</v>
      </c>
      <c r="DR460">
        <v>0</v>
      </c>
      <c r="DS460">
        <v>0</v>
      </c>
      <c r="DT460">
        <v>0</v>
      </c>
      <c r="DU460">
        <v>1</v>
      </c>
      <c r="DV460">
        <v>1</v>
      </c>
      <c r="DW460">
        <v>0</v>
      </c>
      <c r="DX460">
        <v>0</v>
      </c>
      <c r="DY460">
        <v>1</v>
      </c>
      <c r="DZ460">
        <v>1</v>
      </c>
      <c r="EA460">
        <v>1</v>
      </c>
      <c r="EB460">
        <v>0</v>
      </c>
      <c r="EC460">
        <v>0</v>
      </c>
      <c r="ED460">
        <v>0</v>
      </c>
      <c r="EE460">
        <v>0</v>
      </c>
      <c r="EF460">
        <v>1</v>
      </c>
      <c r="EG460">
        <v>69</v>
      </c>
    </row>
    <row r="461" spans="1:137" x14ac:dyDescent="0.25">
      <c r="A461" t="s">
        <v>15</v>
      </c>
      <c r="B461">
        <v>2000</v>
      </c>
      <c r="C461">
        <v>1</v>
      </c>
      <c r="D461">
        <v>1</v>
      </c>
      <c r="E461">
        <v>0</v>
      </c>
      <c r="F461">
        <v>1</v>
      </c>
      <c r="G461">
        <v>1</v>
      </c>
      <c r="H461">
        <v>0</v>
      </c>
      <c r="I461">
        <v>0</v>
      </c>
      <c r="J461">
        <v>0</v>
      </c>
      <c r="K461">
        <v>0</v>
      </c>
      <c r="L461">
        <v>0</v>
      </c>
      <c r="M461">
        <v>1</v>
      </c>
      <c r="N461">
        <v>0</v>
      </c>
      <c r="O461">
        <v>1</v>
      </c>
      <c r="P461">
        <v>0</v>
      </c>
      <c r="Q461">
        <v>0</v>
      </c>
      <c r="R461">
        <v>1</v>
      </c>
      <c r="S461">
        <v>1</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1</v>
      </c>
      <c r="AP461">
        <v>1</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1</v>
      </c>
      <c r="BY461">
        <v>1</v>
      </c>
      <c r="BZ461">
        <v>0</v>
      </c>
      <c r="CA461">
        <v>0</v>
      </c>
      <c r="CB461">
        <v>0</v>
      </c>
      <c r="CC461">
        <v>0</v>
      </c>
      <c r="CD461">
        <v>0</v>
      </c>
      <c r="CE461">
        <v>0</v>
      </c>
      <c r="CF461">
        <v>0</v>
      </c>
      <c r="CG461">
        <v>1</v>
      </c>
      <c r="CH461">
        <v>0</v>
      </c>
      <c r="CI461">
        <v>0</v>
      </c>
      <c r="CJ461">
        <v>0</v>
      </c>
      <c r="CK461">
        <v>0</v>
      </c>
      <c r="CL461">
        <v>1</v>
      </c>
      <c r="CM461">
        <v>1</v>
      </c>
      <c r="CN461">
        <v>1</v>
      </c>
      <c r="CO461">
        <v>0</v>
      </c>
      <c r="CP461">
        <v>0</v>
      </c>
      <c r="CQ461">
        <v>0</v>
      </c>
      <c r="CR461">
        <v>0</v>
      </c>
      <c r="CS461">
        <v>1</v>
      </c>
      <c r="CT461">
        <v>0</v>
      </c>
      <c r="CU461">
        <v>0</v>
      </c>
      <c r="CV461">
        <v>0</v>
      </c>
      <c r="CW461">
        <v>0</v>
      </c>
      <c r="CX461">
        <v>0</v>
      </c>
      <c r="CY461">
        <v>0</v>
      </c>
      <c r="CZ461">
        <v>0</v>
      </c>
      <c r="DA461">
        <v>1</v>
      </c>
      <c r="DB461">
        <v>0</v>
      </c>
      <c r="DC461">
        <v>1</v>
      </c>
      <c r="DD461">
        <v>1</v>
      </c>
      <c r="DE461">
        <v>1</v>
      </c>
      <c r="DF461">
        <v>0</v>
      </c>
      <c r="DG461">
        <v>0</v>
      </c>
      <c r="DH461">
        <v>0</v>
      </c>
      <c r="DI461">
        <v>0</v>
      </c>
      <c r="DJ461">
        <v>0</v>
      </c>
      <c r="DK461">
        <v>0</v>
      </c>
      <c r="DL461">
        <v>1</v>
      </c>
      <c r="DM461">
        <v>0</v>
      </c>
      <c r="DN461">
        <v>0</v>
      </c>
      <c r="DO461">
        <v>0</v>
      </c>
      <c r="DP461">
        <v>0</v>
      </c>
      <c r="DQ461">
        <v>0</v>
      </c>
      <c r="DR461">
        <v>0</v>
      </c>
      <c r="DS461">
        <v>0</v>
      </c>
      <c r="DT461">
        <v>0</v>
      </c>
      <c r="DU461">
        <v>1</v>
      </c>
      <c r="DV461">
        <v>0</v>
      </c>
      <c r="DW461">
        <v>0</v>
      </c>
      <c r="DX461">
        <v>0</v>
      </c>
      <c r="DY461">
        <v>0</v>
      </c>
      <c r="DZ461">
        <v>0</v>
      </c>
      <c r="EA461">
        <v>0</v>
      </c>
      <c r="EB461">
        <v>0</v>
      </c>
      <c r="EC461">
        <v>0</v>
      </c>
      <c r="ED461">
        <v>0</v>
      </c>
      <c r="EE461">
        <v>0</v>
      </c>
      <c r="EF461">
        <v>1</v>
      </c>
      <c r="EG461">
        <v>24</v>
      </c>
    </row>
    <row r="462" spans="1:137" x14ac:dyDescent="0.25">
      <c r="A462" t="s">
        <v>17</v>
      </c>
      <c r="B462">
        <v>2000</v>
      </c>
      <c r="C462">
        <v>1</v>
      </c>
      <c r="D462">
        <v>0</v>
      </c>
      <c r="E462">
        <v>0</v>
      </c>
      <c r="F462">
        <v>0</v>
      </c>
      <c r="G462">
        <v>0</v>
      </c>
      <c r="H462">
        <v>0</v>
      </c>
      <c r="I462">
        <v>0</v>
      </c>
      <c r="J462">
        <v>0</v>
      </c>
      <c r="K462">
        <v>0</v>
      </c>
      <c r="L462">
        <v>0</v>
      </c>
      <c r="M462">
        <v>0</v>
      </c>
      <c r="N462">
        <v>0</v>
      </c>
      <c r="O462">
        <v>0</v>
      </c>
      <c r="P462">
        <v>0</v>
      </c>
      <c r="Q462">
        <v>0</v>
      </c>
      <c r="R462">
        <v>0</v>
      </c>
      <c r="S462">
        <v>1</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1</v>
      </c>
      <c r="AR462">
        <v>0</v>
      </c>
      <c r="AS462">
        <v>0</v>
      </c>
      <c r="AT462">
        <v>0</v>
      </c>
      <c r="AU462">
        <v>1</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1</v>
      </c>
      <c r="BY462">
        <v>1</v>
      </c>
      <c r="BZ462">
        <v>0</v>
      </c>
      <c r="CA462">
        <v>0</v>
      </c>
      <c r="CB462">
        <v>0</v>
      </c>
      <c r="CC462">
        <v>0</v>
      </c>
      <c r="CD462">
        <v>0</v>
      </c>
      <c r="CE462">
        <v>1</v>
      </c>
      <c r="CF462">
        <v>1</v>
      </c>
      <c r="CG462">
        <v>1</v>
      </c>
      <c r="CH462">
        <v>1</v>
      </c>
      <c r="CI462">
        <v>1</v>
      </c>
      <c r="CJ462">
        <v>1</v>
      </c>
      <c r="CK462">
        <v>1</v>
      </c>
      <c r="CL462">
        <v>1</v>
      </c>
      <c r="CM462">
        <v>0</v>
      </c>
      <c r="CN462">
        <v>0</v>
      </c>
      <c r="CO462">
        <v>1</v>
      </c>
      <c r="CP462">
        <v>0</v>
      </c>
      <c r="CQ462">
        <v>0</v>
      </c>
      <c r="CR462">
        <v>1</v>
      </c>
      <c r="CS462">
        <v>1</v>
      </c>
      <c r="CT462">
        <v>0</v>
      </c>
      <c r="CU462">
        <v>0</v>
      </c>
      <c r="CV462">
        <v>0</v>
      </c>
      <c r="CW462">
        <v>0</v>
      </c>
      <c r="CX462">
        <v>0</v>
      </c>
      <c r="CY462">
        <v>0</v>
      </c>
      <c r="CZ462">
        <v>0</v>
      </c>
      <c r="DA462">
        <v>1</v>
      </c>
      <c r="DB462">
        <v>0</v>
      </c>
      <c r="DC462">
        <v>0</v>
      </c>
      <c r="DD462">
        <v>1</v>
      </c>
      <c r="DE462">
        <v>1</v>
      </c>
      <c r="DF462">
        <v>0</v>
      </c>
      <c r="DG462">
        <v>0</v>
      </c>
      <c r="DH462">
        <v>1</v>
      </c>
      <c r="DI462">
        <v>0</v>
      </c>
      <c r="DJ462">
        <v>0</v>
      </c>
      <c r="DK462">
        <v>0</v>
      </c>
      <c r="DL462">
        <v>0</v>
      </c>
      <c r="DM462">
        <v>0</v>
      </c>
      <c r="DN462">
        <v>0</v>
      </c>
      <c r="DO462">
        <v>0</v>
      </c>
      <c r="DP462">
        <v>0</v>
      </c>
      <c r="DQ462">
        <v>0</v>
      </c>
      <c r="DR462">
        <v>0</v>
      </c>
      <c r="DS462">
        <v>0</v>
      </c>
      <c r="DT462">
        <v>0</v>
      </c>
      <c r="DU462">
        <v>1</v>
      </c>
      <c r="DV462">
        <v>0</v>
      </c>
      <c r="DW462">
        <v>0</v>
      </c>
      <c r="DX462">
        <v>0</v>
      </c>
      <c r="DY462">
        <v>0</v>
      </c>
      <c r="DZ462">
        <v>0</v>
      </c>
      <c r="EA462">
        <v>0</v>
      </c>
      <c r="EB462">
        <v>0</v>
      </c>
      <c r="EC462">
        <v>0</v>
      </c>
      <c r="ED462">
        <v>0</v>
      </c>
      <c r="EE462">
        <v>0</v>
      </c>
      <c r="EF462">
        <v>0</v>
      </c>
      <c r="EG462">
        <v>22</v>
      </c>
    </row>
    <row r="463" spans="1:137" x14ac:dyDescent="0.25">
      <c r="A463" t="s">
        <v>19</v>
      </c>
      <c r="B463">
        <v>2000</v>
      </c>
      <c r="C463">
        <v>1</v>
      </c>
      <c r="D463">
        <v>0</v>
      </c>
      <c r="E463">
        <v>0</v>
      </c>
      <c r="F463">
        <v>0</v>
      </c>
      <c r="G463">
        <v>0</v>
      </c>
      <c r="H463">
        <v>0</v>
      </c>
      <c r="I463">
        <v>0</v>
      </c>
      <c r="J463">
        <v>0</v>
      </c>
      <c r="K463">
        <v>0</v>
      </c>
      <c r="L463">
        <v>0</v>
      </c>
      <c r="M463">
        <v>0</v>
      </c>
      <c r="N463">
        <v>0</v>
      </c>
      <c r="O463">
        <v>1</v>
      </c>
      <c r="P463">
        <v>0</v>
      </c>
      <c r="Q463">
        <v>0</v>
      </c>
      <c r="R463">
        <v>0</v>
      </c>
      <c r="S463">
        <v>1</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1</v>
      </c>
      <c r="CF463">
        <v>1</v>
      </c>
      <c r="CG463">
        <v>1</v>
      </c>
      <c r="CH463">
        <v>0</v>
      </c>
      <c r="CI463">
        <v>0</v>
      </c>
      <c r="CJ463">
        <v>1</v>
      </c>
      <c r="CK463">
        <v>0</v>
      </c>
      <c r="CL463">
        <v>1</v>
      </c>
      <c r="CM463">
        <v>0</v>
      </c>
      <c r="CN463">
        <v>0</v>
      </c>
      <c r="CO463">
        <v>1</v>
      </c>
      <c r="CP463">
        <v>0</v>
      </c>
      <c r="CQ463">
        <v>1</v>
      </c>
      <c r="CR463">
        <v>0</v>
      </c>
      <c r="CS463">
        <v>1</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11</v>
      </c>
    </row>
    <row r="464" spans="1:137" x14ac:dyDescent="0.25">
      <c r="A464" t="s">
        <v>21</v>
      </c>
      <c r="B464">
        <v>2000</v>
      </c>
      <c r="C464">
        <v>1</v>
      </c>
      <c r="D464">
        <v>1</v>
      </c>
      <c r="E464">
        <v>0</v>
      </c>
      <c r="F464">
        <v>1</v>
      </c>
      <c r="G464">
        <v>1</v>
      </c>
      <c r="H464">
        <v>1</v>
      </c>
      <c r="I464">
        <v>0</v>
      </c>
      <c r="J464">
        <v>1</v>
      </c>
      <c r="K464">
        <v>1</v>
      </c>
      <c r="L464">
        <v>1</v>
      </c>
      <c r="M464">
        <v>1</v>
      </c>
      <c r="N464">
        <v>1</v>
      </c>
      <c r="O464">
        <v>1</v>
      </c>
      <c r="P464">
        <v>0</v>
      </c>
      <c r="Q464">
        <v>0</v>
      </c>
      <c r="R464">
        <v>0</v>
      </c>
      <c r="S464">
        <v>0</v>
      </c>
      <c r="T464">
        <v>1</v>
      </c>
      <c r="U464">
        <v>1</v>
      </c>
      <c r="V464">
        <v>1</v>
      </c>
      <c r="W464">
        <v>1</v>
      </c>
      <c r="X464">
        <v>1</v>
      </c>
      <c r="Y464">
        <v>0</v>
      </c>
      <c r="Z464">
        <v>0</v>
      </c>
      <c r="AA464">
        <v>0</v>
      </c>
      <c r="AB464">
        <v>0</v>
      </c>
      <c r="AC464">
        <v>0</v>
      </c>
      <c r="AD464">
        <v>0</v>
      </c>
      <c r="AE464">
        <v>1</v>
      </c>
      <c r="AF464">
        <v>1</v>
      </c>
      <c r="AG464">
        <v>1</v>
      </c>
      <c r="AH464">
        <v>1</v>
      </c>
      <c r="AI464">
        <v>1</v>
      </c>
      <c r="AJ464">
        <v>1</v>
      </c>
      <c r="AK464">
        <v>1</v>
      </c>
      <c r="AL464">
        <v>1</v>
      </c>
      <c r="AM464">
        <v>1</v>
      </c>
      <c r="AN464">
        <v>0</v>
      </c>
      <c r="AO464">
        <v>1</v>
      </c>
      <c r="AP464">
        <v>1</v>
      </c>
      <c r="AQ464">
        <v>1</v>
      </c>
      <c r="AR464">
        <v>1</v>
      </c>
      <c r="AS464">
        <v>1</v>
      </c>
      <c r="AT464">
        <v>1</v>
      </c>
      <c r="AU464">
        <v>1</v>
      </c>
      <c r="AV464">
        <v>0</v>
      </c>
      <c r="AW464">
        <v>0</v>
      </c>
      <c r="AX464">
        <v>0</v>
      </c>
      <c r="AY464">
        <v>0</v>
      </c>
      <c r="AZ464">
        <v>0</v>
      </c>
      <c r="BA464">
        <v>0</v>
      </c>
      <c r="BB464">
        <v>0</v>
      </c>
      <c r="BC464">
        <v>0</v>
      </c>
      <c r="BD464">
        <v>1</v>
      </c>
      <c r="BE464">
        <v>1</v>
      </c>
      <c r="BF464">
        <v>0</v>
      </c>
      <c r="BG464">
        <v>0</v>
      </c>
      <c r="BH464">
        <v>0</v>
      </c>
      <c r="BI464">
        <v>0</v>
      </c>
      <c r="BJ464">
        <v>0</v>
      </c>
      <c r="BK464">
        <v>0</v>
      </c>
      <c r="BL464">
        <v>1</v>
      </c>
      <c r="BM464">
        <v>1</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1</v>
      </c>
      <c r="CJ464">
        <v>1</v>
      </c>
      <c r="CK464">
        <v>1</v>
      </c>
      <c r="CL464">
        <v>1</v>
      </c>
      <c r="CM464">
        <v>1</v>
      </c>
      <c r="CN464">
        <v>1</v>
      </c>
      <c r="CO464">
        <v>0</v>
      </c>
      <c r="CP464">
        <v>0</v>
      </c>
      <c r="CQ464">
        <v>0</v>
      </c>
      <c r="CR464">
        <v>0</v>
      </c>
      <c r="CS464">
        <v>1</v>
      </c>
      <c r="CT464">
        <v>0</v>
      </c>
      <c r="CU464">
        <v>0</v>
      </c>
      <c r="CV464">
        <v>0</v>
      </c>
      <c r="CW464">
        <v>0</v>
      </c>
      <c r="CX464">
        <v>0</v>
      </c>
      <c r="CY464">
        <v>0</v>
      </c>
      <c r="CZ464">
        <v>1</v>
      </c>
      <c r="DA464">
        <v>1</v>
      </c>
      <c r="DB464">
        <v>1</v>
      </c>
      <c r="DC464">
        <v>0</v>
      </c>
      <c r="DD464">
        <v>1</v>
      </c>
      <c r="DE464">
        <v>1</v>
      </c>
      <c r="DF464">
        <v>1</v>
      </c>
      <c r="DG464">
        <v>0</v>
      </c>
      <c r="DH464">
        <v>1</v>
      </c>
      <c r="DI464">
        <v>1</v>
      </c>
      <c r="DJ464">
        <v>1</v>
      </c>
      <c r="DK464">
        <v>1</v>
      </c>
      <c r="DL464">
        <v>1</v>
      </c>
      <c r="DM464">
        <v>1</v>
      </c>
      <c r="DN464">
        <v>1</v>
      </c>
      <c r="DO464">
        <v>1</v>
      </c>
      <c r="DP464">
        <v>1</v>
      </c>
      <c r="DQ464">
        <v>1</v>
      </c>
      <c r="DR464">
        <v>0</v>
      </c>
      <c r="DS464">
        <v>0</v>
      </c>
      <c r="DT464">
        <v>0</v>
      </c>
      <c r="DU464">
        <v>1</v>
      </c>
      <c r="DV464">
        <v>1</v>
      </c>
      <c r="DW464">
        <v>1</v>
      </c>
      <c r="DX464">
        <v>1</v>
      </c>
      <c r="DY464">
        <v>1</v>
      </c>
      <c r="DZ464">
        <v>1</v>
      </c>
      <c r="EA464">
        <v>1</v>
      </c>
      <c r="EB464">
        <v>1</v>
      </c>
      <c r="EC464">
        <v>1</v>
      </c>
      <c r="ED464">
        <v>1</v>
      </c>
      <c r="EE464">
        <v>0</v>
      </c>
      <c r="EF464">
        <v>0</v>
      </c>
      <c r="EG464">
        <v>69</v>
      </c>
    </row>
    <row r="465" spans="1:137" x14ac:dyDescent="0.25">
      <c r="A465" t="s">
        <v>25</v>
      </c>
      <c r="B465">
        <v>2000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v>0</v>
      </c>
      <c r="CJ465">
        <v>0</v>
      </c>
      <c r="CK465">
        <v>0</v>
      </c>
      <c r="CL465">
        <v>1</v>
      </c>
      <c r="CM465">
        <v>0</v>
      </c>
      <c r="CN465">
        <v>0</v>
      </c>
      <c r="CO465">
        <v>1</v>
      </c>
      <c r="CP465">
        <v>0</v>
      </c>
      <c r="CQ465">
        <v>0</v>
      </c>
      <c r="CR465">
        <v>1</v>
      </c>
      <c r="CS465">
        <v>1</v>
      </c>
      <c r="CT465">
        <v>0</v>
      </c>
      <c r="CU465">
        <v>0</v>
      </c>
      <c r="CV465">
        <v>0</v>
      </c>
      <c r="CW465">
        <v>0</v>
      </c>
      <c r="CX465">
        <v>0</v>
      </c>
      <c r="CY465">
        <v>0</v>
      </c>
      <c r="CZ465">
        <v>0</v>
      </c>
      <c r="DA465">
        <v>0</v>
      </c>
      <c r="DB465">
        <v>0</v>
      </c>
      <c r="DC465">
        <v>0</v>
      </c>
      <c r="DD465">
        <v>0</v>
      </c>
      <c r="DE465">
        <v>0</v>
      </c>
      <c r="DF465">
        <v>0</v>
      </c>
      <c r="DG465">
        <v>0</v>
      </c>
      <c r="DH465">
        <v>0</v>
      </c>
      <c r="DI465">
        <v>0</v>
      </c>
      <c r="DJ465">
        <v>1</v>
      </c>
      <c r="DK465">
        <v>1</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7</v>
      </c>
    </row>
    <row r="466" spans="1:137" x14ac:dyDescent="0.25">
      <c r="A466" t="s">
        <v>27</v>
      </c>
      <c r="B466">
        <v>2000</v>
      </c>
      <c r="C466">
        <v>1</v>
      </c>
      <c r="D466">
        <v>1</v>
      </c>
      <c r="E466">
        <v>1</v>
      </c>
      <c r="F466">
        <v>1</v>
      </c>
      <c r="G466">
        <v>1</v>
      </c>
      <c r="H466">
        <v>0</v>
      </c>
      <c r="I466">
        <v>0</v>
      </c>
      <c r="J466">
        <v>0</v>
      </c>
      <c r="K466">
        <v>0</v>
      </c>
      <c r="L466">
        <v>0</v>
      </c>
      <c r="M466">
        <v>1</v>
      </c>
      <c r="N466">
        <v>0</v>
      </c>
      <c r="O466">
        <v>0</v>
      </c>
      <c r="P466">
        <v>1</v>
      </c>
      <c r="Q466">
        <v>1</v>
      </c>
      <c r="R466">
        <v>1</v>
      </c>
      <c r="S466">
        <v>1</v>
      </c>
      <c r="T466">
        <v>0</v>
      </c>
      <c r="U466">
        <v>0</v>
      </c>
      <c r="V466">
        <v>0</v>
      </c>
      <c r="W466">
        <v>0</v>
      </c>
      <c r="X466">
        <v>0</v>
      </c>
      <c r="Y466">
        <v>0</v>
      </c>
      <c r="Z466">
        <v>0</v>
      </c>
      <c r="AA466">
        <v>0</v>
      </c>
      <c r="AB466">
        <v>0</v>
      </c>
      <c r="AC466">
        <v>0</v>
      </c>
      <c r="AD466">
        <v>0</v>
      </c>
      <c r="AE466">
        <v>1</v>
      </c>
      <c r="AF466">
        <v>1</v>
      </c>
      <c r="AG466">
        <v>0</v>
      </c>
      <c r="AH466">
        <v>0</v>
      </c>
      <c r="AI466">
        <v>1</v>
      </c>
      <c r="AJ466">
        <v>0</v>
      </c>
      <c r="AK466">
        <v>0</v>
      </c>
      <c r="AL466">
        <v>0</v>
      </c>
      <c r="AM466">
        <v>0</v>
      </c>
      <c r="AN466">
        <v>1</v>
      </c>
      <c r="AO466">
        <v>1</v>
      </c>
      <c r="AP466">
        <v>0</v>
      </c>
      <c r="AQ466">
        <v>0</v>
      </c>
      <c r="AR466">
        <v>0</v>
      </c>
      <c r="AS466">
        <v>0</v>
      </c>
      <c r="AT466">
        <v>0</v>
      </c>
      <c r="AU466">
        <v>0</v>
      </c>
      <c r="AV466">
        <v>0</v>
      </c>
      <c r="AW466">
        <v>0</v>
      </c>
      <c r="AX466">
        <v>0</v>
      </c>
      <c r="AY466">
        <v>0</v>
      </c>
      <c r="AZ466">
        <v>0</v>
      </c>
      <c r="BA466">
        <v>0</v>
      </c>
      <c r="BB466">
        <v>0</v>
      </c>
      <c r="BC466">
        <v>0</v>
      </c>
      <c r="BD466">
        <v>1</v>
      </c>
      <c r="BE466">
        <v>1</v>
      </c>
      <c r="BF466">
        <v>1</v>
      </c>
      <c r="BG466">
        <v>1</v>
      </c>
      <c r="BH466">
        <v>1</v>
      </c>
      <c r="BI466">
        <v>1</v>
      </c>
      <c r="BJ466">
        <v>1</v>
      </c>
      <c r="BK466">
        <v>1</v>
      </c>
      <c r="BL466">
        <v>1</v>
      </c>
      <c r="BM466">
        <v>1</v>
      </c>
      <c r="BN466">
        <v>0</v>
      </c>
      <c r="BO466">
        <v>0</v>
      </c>
      <c r="BP466">
        <v>0</v>
      </c>
      <c r="BQ466">
        <v>0</v>
      </c>
      <c r="BR466">
        <v>0</v>
      </c>
      <c r="BS466">
        <v>0</v>
      </c>
      <c r="BT466">
        <v>0</v>
      </c>
      <c r="BU466">
        <v>0</v>
      </c>
      <c r="BV466">
        <v>0</v>
      </c>
      <c r="BW466">
        <v>0</v>
      </c>
      <c r="BX466">
        <v>1</v>
      </c>
      <c r="BY466">
        <v>1</v>
      </c>
      <c r="BZ466">
        <v>0</v>
      </c>
      <c r="CA466">
        <v>0</v>
      </c>
      <c r="CB466">
        <v>0</v>
      </c>
      <c r="CC466">
        <v>0</v>
      </c>
      <c r="CD466">
        <v>0</v>
      </c>
      <c r="CE466">
        <v>1</v>
      </c>
      <c r="CF466">
        <v>1</v>
      </c>
      <c r="CG466">
        <v>1</v>
      </c>
      <c r="CH466">
        <v>1</v>
      </c>
      <c r="CI466">
        <v>1</v>
      </c>
      <c r="CJ466">
        <v>1</v>
      </c>
      <c r="CK466">
        <v>1</v>
      </c>
      <c r="CL466">
        <v>1</v>
      </c>
      <c r="CM466">
        <v>1</v>
      </c>
      <c r="CN466">
        <v>1</v>
      </c>
      <c r="CO466">
        <v>1</v>
      </c>
      <c r="CP466">
        <v>1</v>
      </c>
      <c r="CQ466">
        <v>1</v>
      </c>
      <c r="CR466">
        <v>1</v>
      </c>
      <c r="CS466">
        <v>1</v>
      </c>
      <c r="CT466">
        <v>0</v>
      </c>
      <c r="CU466">
        <v>0</v>
      </c>
      <c r="CV466">
        <v>0</v>
      </c>
      <c r="CW466">
        <v>0</v>
      </c>
      <c r="CX466">
        <v>0</v>
      </c>
      <c r="CY466">
        <v>0</v>
      </c>
      <c r="CZ466">
        <v>0</v>
      </c>
      <c r="DA466">
        <v>1</v>
      </c>
      <c r="DB466">
        <v>0</v>
      </c>
      <c r="DC466">
        <v>0</v>
      </c>
      <c r="DD466">
        <v>0</v>
      </c>
      <c r="DE466">
        <v>1</v>
      </c>
      <c r="DF466">
        <v>1</v>
      </c>
      <c r="DG466">
        <v>0</v>
      </c>
      <c r="DH466">
        <v>1</v>
      </c>
      <c r="DI466">
        <v>1</v>
      </c>
      <c r="DJ466">
        <v>1</v>
      </c>
      <c r="DK466">
        <v>1</v>
      </c>
      <c r="DL466">
        <v>1</v>
      </c>
      <c r="DM466">
        <v>1</v>
      </c>
      <c r="DN466">
        <v>0</v>
      </c>
      <c r="DO466">
        <v>0</v>
      </c>
      <c r="DP466">
        <v>0</v>
      </c>
      <c r="DQ466">
        <v>0</v>
      </c>
      <c r="DR466">
        <v>0</v>
      </c>
      <c r="DS466">
        <v>1</v>
      </c>
      <c r="DT466">
        <v>0</v>
      </c>
      <c r="DU466">
        <v>1</v>
      </c>
      <c r="DV466">
        <v>1</v>
      </c>
      <c r="DW466">
        <v>0</v>
      </c>
      <c r="DX466">
        <v>0</v>
      </c>
      <c r="DY466">
        <v>1</v>
      </c>
      <c r="DZ466">
        <v>1</v>
      </c>
      <c r="EA466">
        <v>1</v>
      </c>
      <c r="EB466">
        <v>0</v>
      </c>
      <c r="EC466">
        <v>0</v>
      </c>
      <c r="ED466">
        <v>0</v>
      </c>
      <c r="EE466">
        <v>0</v>
      </c>
      <c r="EF466">
        <v>1</v>
      </c>
      <c r="EG466">
        <v>58</v>
      </c>
    </row>
    <row r="467" spans="1:137" x14ac:dyDescent="0.25">
      <c r="A467" t="s">
        <v>29</v>
      </c>
      <c r="B467">
        <v>2000</v>
      </c>
      <c r="C467">
        <v>0</v>
      </c>
      <c r="D467">
        <v>0</v>
      </c>
      <c r="E467">
        <v>0</v>
      </c>
      <c r="F467">
        <v>0</v>
      </c>
      <c r="G467">
        <v>0</v>
      </c>
      <c r="H467">
        <v>0</v>
      </c>
      <c r="I467">
        <v>0</v>
      </c>
      <c r="J467">
        <v>0</v>
      </c>
      <c r="K467">
        <v>0</v>
      </c>
      <c r="L467">
        <v>0</v>
      </c>
      <c r="M467">
        <v>0</v>
      </c>
      <c r="N467">
        <v>0</v>
      </c>
      <c r="O467">
        <v>1</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1</v>
      </c>
      <c r="CH467">
        <v>0</v>
      </c>
      <c r="CI467">
        <v>0</v>
      </c>
      <c r="CJ467">
        <v>1</v>
      </c>
      <c r="CK467">
        <v>0</v>
      </c>
      <c r="CL467">
        <v>1</v>
      </c>
      <c r="CM467">
        <v>0</v>
      </c>
      <c r="CN467">
        <v>0</v>
      </c>
      <c r="CO467">
        <v>1</v>
      </c>
      <c r="CP467">
        <v>0</v>
      </c>
      <c r="CQ467">
        <v>1</v>
      </c>
      <c r="CR467">
        <v>1</v>
      </c>
      <c r="CS467">
        <v>1</v>
      </c>
      <c r="CT467">
        <v>0</v>
      </c>
      <c r="CU467">
        <v>0</v>
      </c>
      <c r="CV467">
        <v>0</v>
      </c>
      <c r="CW467">
        <v>0</v>
      </c>
      <c r="CX467">
        <v>0</v>
      </c>
      <c r="CY467">
        <v>0</v>
      </c>
      <c r="CZ467">
        <v>0</v>
      </c>
      <c r="DA467">
        <v>0</v>
      </c>
      <c r="DB467">
        <v>0</v>
      </c>
      <c r="DC467">
        <v>0</v>
      </c>
      <c r="DD467">
        <v>0</v>
      </c>
      <c r="DE467">
        <v>0</v>
      </c>
      <c r="DF467">
        <v>0</v>
      </c>
      <c r="DG467">
        <v>0</v>
      </c>
      <c r="DH467">
        <v>1</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1</v>
      </c>
      <c r="EG467">
        <v>10</v>
      </c>
    </row>
    <row r="468" spans="1:137" x14ac:dyDescent="0.25">
      <c r="A468" t="s">
        <v>23</v>
      </c>
      <c r="B468">
        <v>2000</v>
      </c>
      <c r="C468">
        <v>1</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1</v>
      </c>
      <c r="AG468">
        <v>0</v>
      </c>
      <c r="AH468">
        <v>0</v>
      </c>
      <c r="AI468">
        <v>1</v>
      </c>
      <c r="AJ468">
        <v>0</v>
      </c>
      <c r="AK468">
        <v>0</v>
      </c>
      <c r="AL468">
        <v>0</v>
      </c>
      <c r="AM468">
        <v>0</v>
      </c>
      <c r="AN468">
        <v>0</v>
      </c>
      <c r="AO468">
        <v>0</v>
      </c>
      <c r="AP468">
        <v>1</v>
      </c>
      <c r="AQ468">
        <v>1</v>
      </c>
      <c r="AR468">
        <v>0</v>
      </c>
      <c r="AS468">
        <v>0</v>
      </c>
      <c r="AT468">
        <v>1</v>
      </c>
      <c r="AU468">
        <v>0</v>
      </c>
      <c r="AV468">
        <v>0</v>
      </c>
      <c r="AW468">
        <v>0</v>
      </c>
      <c r="AX468">
        <v>1</v>
      </c>
      <c r="AY468">
        <v>1</v>
      </c>
      <c r="AZ468">
        <v>0</v>
      </c>
      <c r="BA468">
        <v>0</v>
      </c>
      <c r="BB468">
        <v>0</v>
      </c>
      <c r="BC468">
        <v>0</v>
      </c>
      <c r="BD468">
        <v>0</v>
      </c>
      <c r="BE468">
        <v>1</v>
      </c>
      <c r="BF468">
        <v>1</v>
      </c>
      <c r="BG468">
        <v>0</v>
      </c>
      <c r="BH468">
        <v>0</v>
      </c>
      <c r="BI468">
        <v>0</v>
      </c>
      <c r="BJ468">
        <v>0</v>
      </c>
      <c r="BK468">
        <v>1</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1</v>
      </c>
      <c r="CH468">
        <v>0</v>
      </c>
      <c r="CI468">
        <v>0</v>
      </c>
      <c r="CJ468">
        <v>0</v>
      </c>
      <c r="CK468">
        <v>0</v>
      </c>
      <c r="CL468">
        <v>1</v>
      </c>
      <c r="CM468">
        <v>1</v>
      </c>
      <c r="CN468">
        <v>0</v>
      </c>
      <c r="CO468">
        <v>1</v>
      </c>
      <c r="CP468">
        <v>0</v>
      </c>
      <c r="CQ468">
        <v>1</v>
      </c>
      <c r="CR468">
        <v>0</v>
      </c>
      <c r="CS468">
        <v>1</v>
      </c>
      <c r="CT468">
        <v>0</v>
      </c>
      <c r="CU468">
        <v>0</v>
      </c>
      <c r="CV468">
        <v>0</v>
      </c>
      <c r="CW468">
        <v>0</v>
      </c>
      <c r="CX468">
        <v>0</v>
      </c>
      <c r="CY468">
        <v>0</v>
      </c>
      <c r="CZ468">
        <v>0</v>
      </c>
      <c r="DA468">
        <v>1</v>
      </c>
      <c r="DB468">
        <v>0</v>
      </c>
      <c r="DC468">
        <v>0</v>
      </c>
      <c r="DD468">
        <v>0</v>
      </c>
      <c r="DE468">
        <v>1</v>
      </c>
      <c r="DF468">
        <v>0</v>
      </c>
      <c r="DG468">
        <v>0</v>
      </c>
      <c r="DH468">
        <v>1</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20</v>
      </c>
    </row>
    <row r="469" spans="1:137" x14ac:dyDescent="0.25">
      <c r="A469" t="s">
        <v>31</v>
      </c>
      <c r="B469">
        <v>2000</v>
      </c>
      <c r="C469">
        <v>1</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1</v>
      </c>
      <c r="CH469">
        <v>0</v>
      </c>
      <c r="CI469">
        <v>0</v>
      </c>
      <c r="CJ469">
        <v>0</v>
      </c>
      <c r="CK469">
        <v>0</v>
      </c>
      <c r="CL469">
        <v>1</v>
      </c>
      <c r="CM469">
        <v>1</v>
      </c>
      <c r="CN469">
        <v>1</v>
      </c>
      <c r="CO469">
        <v>1</v>
      </c>
      <c r="CP469">
        <v>1</v>
      </c>
      <c r="CQ469">
        <v>1</v>
      </c>
      <c r="CR469">
        <v>1</v>
      </c>
      <c r="CS469">
        <v>1</v>
      </c>
      <c r="CT469">
        <v>0</v>
      </c>
      <c r="CU469">
        <v>0</v>
      </c>
      <c r="CV469">
        <v>0</v>
      </c>
      <c r="CW469">
        <v>0</v>
      </c>
      <c r="CX469">
        <v>0</v>
      </c>
      <c r="CY469">
        <v>0</v>
      </c>
      <c r="CZ469">
        <v>0</v>
      </c>
      <c r="DA469">
        <v>0</v>
      </c>
      <c r="DB469">
        <v>0</v>
      </c>
      <c r="DC469">
        <v>0</v>
      </c>
      <c r="DD469">
        <v>0</v>
      </c>
      <c r="DE469">
        <v>0</v>
      </c>
      <c r="DF469">
        <v>0</v>
      </c>
      <c r="DG469">
        <v>0</v>
      </c>
      <c r="DH469">
        <v>1</v>
      </c>
      <c r="DI469">
        <v>1</v>
      </c>
      <c r="DJ469">
        <v>1</v>
      </c>
      <c r="DK469">
        <v>1</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1</v>
      </c>
      <c r="EG469">
        <v>15</v>
      </c>
    </row>
    <row r="470" spans="1:137" x14ac:dyDescent="0.25">
      <c r="A470" t="s">
        <v>33</v>
      </c>
      <c r="B470">
        <v>2000</v>
      </c>
      <c r="C470">
        <v>1</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1</v>
      </c>
      <c r="CM470">
        <v>0</v>
      </c>
      <c r="CN470">
        <v>0</v>
      </c>
      <c r="CO470">
        <v>1</v>
      </c>
      <c r="CP470">
        <v>0</v>
      </c>
      <c r="CQ470">
        <v>0</v>
      </c>
      <c r="CR470">
        <v>1</v>
      </c>
      <c r="CS470">
        <v>1</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6</v>
      </c>
    </row>
    <row r="471" spans="1:137" x14ac:dyDescent="0.25">
      <c r="A471" t="s">
        <v>35</v>
      </c>
      <c r="B471">
        <v>2000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1</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1</v>
      </c>
      <c r="CF471">
        <v>1</v>
      </c>
      <c r="CG471">
        <v>1</v>
      </c>
      <c r="CH471">
        <v>0</v>
      </c>
      <c r="CI471">
        <v>0</v>
      </c>
      <c r="CJ471">
        <v>0</v>
      </c>
      <c r="CK471">
        <v>0</v>
      </c>
      <c r="CL471">
        <v>1</v>
      </c>
      <c r="CM471">
        <v>0</v>
      </c>
      <c r="CN471">
        <v>0</v>
      </c>
      <c r="CO471">
        <v>1</v>
      </c>
      <c r="CP471">
        <v>0</v>
      </c>
      <c r="CQ471">
        <v>1</v>
      </c>
      <c r="CR471">
        <v>1</v>
      </c>
      <c r="CS471">
        <v>1</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9</v>
      </c>
    </row>
    <row r="472" spans="1:137" x14ac:dyDescent="0.25">
      <c r="A472" t="s">
        <v>41</v>
      </c>
      <c r="B472">
        <v>2000</v>
      </c>
      <c r="C472">
        <v>1</v>
      </c>
      <c r="D472">
        <v>0</v>
      </c>
      <c r="E472">
        <v>0</v>
      </c>
      <c r="F472">
        <v>0</v>
      </c>
      <c r="G472">
        <v>0</v>
      </c>
      <c r="H472">
        <v>0</v>
      </c>
      <c r="I472">
        <v>0</v>
      </c>
      <c r="J472">
        <v>0</v>
      </c>
      <c r="K472">
        <v>0</v>
      </c>
      <c r="L472">
        <v>0</v>
      </c>
      <c r="M472">
        <v>1</v>
      </c>
      <c r="N472">
        <v>0</v>
      </c>
      <c r="O472">
        <v>0</v>
      </c>
      <c r="P472">
        <v>0</v>
      </c>
      <c r="Q472">
        <v>0</v>
      </c>
      <c r="R472">
        <v>1</v>
      </c>
      <c r="S472">
        <v>1</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1</v>
      </c>
      <c r="CH472">
        <v>0</v>
      </c>
      <c r="CI472">
        <v>0</v>
      </c>
      <c r="CJ472">
        <v>0</v>
      </c>
      <c r="CK472">
        <v>0</v>
      </c>
      <c r="CL472">
        <v>1</v>
      </c>
      <c r="CM472">
        <v>0</v>
      </c>
      <c r="CN472">
        <v>0</v>
      </c>
      <c r="CO472">
        <v>0</v>
      </c>
      <c r="CP472">
        <v>0</v>
      </c>
      <c r="CQ472">
        <v>0</v>
      </c>
      <c r="CR472">
        <v>1</v>
      </c>
      <c r="CS472">
        <v>1</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1</v>
      </c>
      <c r="DV472">
        <v>0</v>
      </c>
      <c r="DW472">
        <v>0</v>
      </c>
      <c r="DX472">
        <v>0</v>
      </c>
      <c r="DY472">
        <v>0</v>
      </c>
      <c r="DZ472">
        <v>0</v>
      </c>
      <c r="EA472">
        <v>0</v>
      </c>
      <c r="EB472">
        <v>0</v>
      </c>
      <c r="EC472">
        <v>0</v>
      </c>
      <c r="ED472">
        <v>0</v>
      </c>
      <c r="EE472">
        <v>0</v>
      </c>
      <c r="EF472">
        <v>0</v>
      </c>
      <c r="EG472">
        <v>9</v>
      </c>
    </row>
    <row r="473" spans="1:137" x14ac:dyDescent="0.25">
      <c r="A473" t="s">
        <v>39</v>
      </c>
      <c r="B473">
        <v>2000</v>
      </c>
      <c r="C473">
        <v>1</v>
      </c>
      <c r="D473">
        <v>1</v>
      </c>
      <c r="E473">
        <v>0</v>
      </c>
      <c r="F473">
        <v>1</v>
      </c>
      <c r="G473">
        <v>1</v>
      </c>
      <c r="H473">
        <v>0</v>
      </c>
      <c r="I473">
        <v>0</v>
      </c>
      <c r="J473">
        <v>0</v>
      </c>
      <c r="K473">
        <v>0</v>
      </c>
      <c r="L473">
        <v>1</v>
      </c>
      <c r="M473">
        <v>1</v>
      </c>
      <c r="N473">
        <v>0</v>
      </c>
      <c r="O473">
        <v>1</v>
      </c>
      <c r="P473">
        <v>0</v>
      </c>
      <c r="Q473">
        <v>1</v>
      </c>
      <c r="R473">
        <v>0</v>
      </c>
      <c r="S473">
        <v>1</v>
      </c>
      <c r="T473">
        <v>0</v>
      </c>
      <c r="U473">
        <v>1</v>
      </c>
      <c r="V473">
        <v>0</v>
      </c>
      <c r="W473">
        <v>1</v>
      </c>
      <c r="X473">
        <v>1</v>
      </c>
      <c r="Y473">
        <v>0</v>
      </c>
      <c r="Z473">
        <v>0</v>
      </c>
      <c r="AA473">
        <v>0</v>
      </c>
      <c r="AB473">
        <v>0</v>
      </c>
      <c r="AC473">
        <v>0</v>
      </c>
      <c r="AD473">
        <v>0</v>
      </c>
      <c r="AE473">
        <v>0</v>
      </c>
      <c r="AF473">
        <v>1</v>
      </c>
      <c r="AG473">
        <v>0</v>
      </c>
      <c r="AH473">
        <v>0</v>
      </c>
      <c r="AI473">
        <v>1</v>
      </c>
      <c r="AJ473">
        <v>0</v>
      </c>
      <c r="AK473">
        <v>0</v>
      </c>
      <c r="AL473">
        <v>0</v>
      </c>
      <c r="AM473">
        <v>0</v>
      </c>
      <c r="AN473">
        <v>0</v>
      </c>
      <c r="AO473">
        <v>0</v>
      </c>
      <c r="AP473">
        <v>1</v>
      </c>
      <c r="AQ473">
        <v>1</v>
      </c>
      <c r="AR473">
        <v>0</v>
      </c>
      <c r="AS473">
        <v>0</v>
      </c>
      <c r="AT473">
        <v>1</v>
      </c>
      <c r="AU473">
        <v>0</v>
      </c>
      <c r="AV473">
        <v>0</v>
      </c>
      <c r="AW473">
        <v>0</v>
      </c>
      <c r="AX473">
        <v>1</v>
      </c>
      <c r="AY473">
        <v>1</v>
      </c>
      <c r="AZ473">
        <v>0</v>
      </c>
      <c r="BA473">
        <v>1</v>
      </c>
      <c r="BB473">
        <v>0</v>
      </c>
      <c r="BC473">
        <v>1</v>
      </c>
      <c r="BD473">
        <v>0</v>
      </c>
      <c r="BE473">
        <v>1</v>
      </c>
      <c r="BF473">
        <v>1</v>
      </c>
      <c r="BG473">
        <v>0</v>
      </c>
      <c r="BH473">
        <v>1</v>
      </c>
      <c r="BI473">
        <v>0</v>
      </c>
      <c r="BJ473">
        <v>0</v>
      </c>
      <c r="BK473">
        <v>1</v>
      </c>
      <c r="BL473">
        <v>0</v>
      </c>
      <c r="BM473">
        <v>1</v>
      </c>
      <c r="BN473">
        <v>0</v>
      </c>
      <c r="BO473">
        <v>0</v>
      </c>
      <c r="BP473">
        <v>0</v>
      </c>
      <c r="BQ473">
        <v>0</v>
      </c>
      <c r="BR473">
        <v>0</v>
      </c>
      <c r="BS473">
        <v>1</v>
      </c>
      <c r="BT473">
        <v>0</v>
      </c>
      <c r="BU473">
        <v>0</v>
      </c>
      <c r="BV473">
        <v>1</v>
      </c>
      <c r="BW473">
        <v>0</v>
      </c>
      <c r="BX473">
        <v>0</v>
      </c>
      <c r="BY473">
        <v>0</v>
      </c>
      <c r="BZ473">
        <v>0</v>
      </c>
      <c r="CA473">
        <v>0</v>
      </c>
      <c r="CB473">
        <v>1</v>
      </c>
      <c r="CC473">
        <v>0</v>
      </c>
      <c r="CD473">
        <v>0</v>
      </c>
      <c r="CE473">
        <v>0</v>
      </c>
      <c r="CF473">
        <v>0</v>
      </c>
      <c r="CG473">
        <v>1</v>
      </c>
      <c r="CH473">
        <v>0</v>
      </c>
      <c r="CI473">
        <v>0</v>
      </c>
      <c r="CJ473">
        <v>1</v>
      </c>
      <c r="CK473">
        <v>0</v>
      </c>
      <c r="CL473">
        <v>1</v>
      </c>
      <c r="CM473">
        <v>1</v>
      </c>
      <c r="CN473">
        <v>1</v>
      </c>
      <c r="CO473">
        <v>1</v>
      </c>
      <c r="CP473">
        <v>0</v>
      </c>
      <c r="CQ473">
        <v>1</v>
      </c>
      <c r="CR473">
        <v>0</v>
      </c>
      <c r="CS473">
        <v>1</v>
      </c>
      <c r="CT473">
        <v>1</v>
      </c>
      <c r="CU473">
        <v>1</v>
      </c>
      <c r="CV473">
        <v>0</v>
      </c>
      <c r="CW473">
        <v>0</v>
      </c>
      <c r="CX473">
        <v>0</v>
      </c>
      <c r="CY473">
        <v>1</v>
      </c>
      <c r="CZ473">
        <v>1</v>
      </c>
      <c r="DA473">
        <v>1</v>
      </c>
      <c r="DB473">
        <v>1</v>
      </c>
      <c r="DC473">
        <v>0</v>
      </c>
      <c r="DD473">
        <v>1</v>
      </c>
      <c r="DE473">
        <v>1</v>
      </c>
      <c r="DF473">
        <v>1</v>
      </c>
      <c r="DG473">
        <v>0</v>
      </c>
      <c r="DH473">
        <v>1</v>
      </c>
      <c r="DI473">
        <v>0</v>
      </c>
      <c r="DJ473">
        <v>0</v>
      </c>
      <c r="DK473">
        <v>0</v>
      </c>
      <c r="DL473">
        <v>1</v>
      </c>
      <c r="DM473">
        <v>1</v>
      </c>
      <c r="DN473">
        <v>0</v>
      </c>
      <c r="DO473">
        <v>0</v>
      </c>
      <c r="DP473">
        <v>0</v>
      </c>
      <c r="DQ473">
        <v>0</v>
      </c>
      <c r="DR473">
        <v>0</v>
      </c>
      <c r="DS473">
        <v>0</v>
      </c>
      <c r="DT473">
        <v>0</v>
      </c>
      <c r="DU473">
        <v>1</v>
      </c>
      <c r="DV473">
        <v>0</v>
      </c>
      <c r="DW473">
        <v>0</v>
      </c>
      <c r="DX473">
        <v>0</v>
      </c>
      <c r="DY473">
        <v>0</v>
      </c>
      <c r="DZ473">
        <v>0</v>
      </c>
      <c r="EA473">
        <v>0</v>
      </c>
      <c r="EB473">
        <v>0</v>
      </c>
      <c r="EC473">
        <v>0</v>
      </c>
      <c r="ED473">
        <v>0</v>
      </c>
      <c r="EE473">
        <v>0</v>
      </c>
      <c r="EF473">
        <v>1</v>
      </c>
      <c r="EG473">
        <v>51</v>
      </c>
    </row>
    <row r="474" spans="1:137" x14ac:dyDescent="0.25">
      <c r="A474" t="s">
        <v>37</v>
      </c>
      <c r="B474">
        <v>2000</v>
      </c>
      <c r="C474">
        <v>1</v>
      </c>
      <c r="D474">
        <v>1</v>
      </c>
      <c r="E474">
        <v>1</v>
      </c>
      <c r="F474">
        <v>1</v>
      </c>
      <c r="G474">
        <v>1</v>
      </c>
      <c r="H474">
        <v>1</v>
      </c>
      <c r="I474">
        <v>0</v>
      </c>
      <c r="J474">
        <v>1</v>
      </c>
      <c r="K474">
        <v>0</v>
      </c>
      <c r="L474">
        <v>0</v>
      </c>
      <c r="M474">
        <v>1</v>
      </c>
      <c r="N474">
        <v>1</v>
      </c>
      <c r="O474">
        <v>1</v>
      </c>
      <c r="P474">
        <v>0</v>
      </c>
      <c r="Q474">
        <v>0</v>
      </c>
      <c r="R474">
        <v>1</v>
      </c>
      <c r="S474">
        <v>1</v>
      </c>
      <c r="T474">
        <v>1</v>
      </c>
      <c r="U474">
        <v>1</v>
      </c>
      <c r="V474">
        <v>1</v>
      </c>
      <c r="W474">
        <v>1</v>
      </c>
      <c r="X474">
        <v>1</v>
      </c>
      <c r="Y474">
        <v>1</v>
      </c>
      <c r="Z474">
        <v>1</v>
      </c>
      <c r="AA474">
        <v>1</v>
      </c>
      <c r="AB474">
        <v>1</v>
      </c>
      <c r="AC474">
        <v>1</v>
      </c>
      <c r="AD474">
        <v>0</v>
      </c>
      <c r="AE474">
        <v>1</v>
      </c>
      <c r="AF474">
        <v>1</v>
      </c>
      <c r="AG474">
        <v>1</v>
      </c>
      <c r="AH474">
        <v>1</v>
      </c>
      <c r="AI474">
        <v>1</v>
      </c>
      <c r="AJ474">
        <v>0</v>
      </c>
      <c r="AK474">
        <v>0</v>
      </c>
      <c r="AL474">
        <v>1</v>
      </c>
      <c r="AM474">
        <v>1</v>
      </c>
      <c r="AN474">
        <v>1</v>
      </c>
      <c r="AO474">
        <v>1</v>
      </c>
      <c r="AP474">
        <v>1</v>
      </c>
      <c r="AQ474">
        <v>1</v>
      </c>
      <c r="AR474">
        <v>0</v>
      </c>
      <c r="AS474">
        <v>0</v>
      </c>
      <c r="AT474">
        <v>1</v>
      </c>
      <c r="AU474">
        <v>1</v>
      </c>
      <c r="AV474">
        <v>1</v>
      </c>
      <c r="AW474">
        <v>1</v>
      </c>
      <c r="AX474">
        <v>1</v>
      </c>
      <c r="AY474">
        <v>1</v>
      </c>
      <c r="AZ474">
        <v>0</v>
      </c>
      <c r="BA474">
        <v>0</v>
      </c>
      <c r="BB474">
        <v>0</v>
      </c>
      <c r="BC474">
        <v>0</v>
      </c>
      <c r="BD474">
        <v>1</v>
      </c>
      <c r="BE474">
        <v>1</v>
      </c>
      <c r="BF474">
        <v>1</v>
      </c>
      <c r="BG474">
        <v>1</v>
      </c>
      <c r="BH474">
        <v>1</v>
      </c>
      <c r="BI474">
        <v>1</v>
      </c>
      <c r="BJ474">
        <v>1</v>
      </c>
      <c r="BK474">
        <v>1</v>
      </c>
      <c r="BL474">
        <v>0</v>
      </c>
      <c r="BM474">
        <v>0</v>
      </c>
      <c r="BN474">
        <v>1</v>
      </c>
      <c r="BO474">
        <v>0</v>
      </c>
      <c r="BP474">
        <v>1</v>
      </c>
      <c r="BQ474">
        <v>0</v>
      </c>
      <c r="BR474">
        <v>0</v>
      </c>
      <c r="BS474">
        <v>1</v>
      </c>
      <c r="BT474">
        <v>1</v>
      </c>
      <c r="BU474">
        <v>0</v>
      </c>
      <c r="BV474">
        <v>0</v>
      </c>
      <c r="BW474">
        <v>1</v>
      </c>
      <c r="BX474">
        <v>1</v>
      </c>
      <c r="BY474">
        <v>1</v>
      </c>
      <c r="BZ474">
        <v>1</v>
      </c>
      <c r="CA474">
        <v>1</v>
      </c>
      <c r="CB474">
        <v>0</v>
      </c>
      <c r="CC474">
        <v>0</v>
      </c>
      <c r="CD474">
        <v>0</v>
      </c>
      <c r="CE474">
        <v>1</v>
      </c>
      <c r="CF474">
        <v>1</v>
      </c>
      <c r="CG474">
        <v>1</v>
      </c>
      <c r="CH474">
        <v>0</v>
      </c>
      <c r="CI474">
        <v>1</v>
      </c>
      <c r="CJ474">
        <v>1</v>
      </c>
      <c r="CK474">
        <v>1</v>
      </c>
      <c r="CL474">
        <v>1</v>
      </c>
      <c r="CM474">
        <v>1</v>
      </c>
      <c r="CN474">
        <v>0</v>
      </c>
      <c r="CO474">
        <v>1</v>
      </c>
      <c r="CP474">
        <v>0</v>
      </c>
      <c r="CQ474">
        <v>1</v>
      </c>
      <c r="CR474">
        <v>1</v>
      </c>
      <c r="CS474">
        <v>1</v>
      </c>
      <c r="CT474">
        <v>0</v>
      </c>
      <c r="CU474">
        <v>1</v>
      </c>
      <c r="CV474">
        <v>1</v>
      </c>
      <c r="CW474">
        <v>1</v>
      </c>
      <c r="CX474">
        <v>1</v>
      </c>
      <c r="CY474">
        <v>1</v>
      </c>
      <c r="CZ474">
        <v>1</v>
      </c>
      <c r="DA474">
        <v>1</v>
      </c>
      <c r="DB474">
        <v>1</v>
      </c>
      <c r="DC474">
        <v>1</v>
      </c>
      <c r="DD474">
        <v>1</v>
      </c>
      <c r="DE474">
        <v>1</v>
      </c>
      <c r="DF474">
        <v>1</v>
      </c>
      <c r="DG474">
        <v>0</v>
      </c>
      <c r="DH474">
        <v>1</v>
      </c>
      <c r="DI474">
        <v>1</v>
      </c>
      <c r="DJ474">
        <v>1</v>
      </c>
      <c r="DK474">
        <v>1</v>
      </c>
      <c r="DL474">
        <v>1</v>
      </c>
      <c r="DM474">
        <v>1</v>
      </c>
      <c r="DN474">
        <v>1</v>
      </c>
      <c r="DO474">
        <v>1</v>
      </c>
      <c r="DP474">
        <v>1</v>
      </c>
      <c r="DQ474">
        <v>0</v>
      </c>
      <c r="DR474">
        <v>0</v>
      </c>
      <c r="DS474">
        <v>0</v>
      </c>
      <c r="DT474">
        <v>0</v>
      </c>
      <c r="DU474">
        <v>1</v>
      </c>
      <c r="DV474">
        <v>1</v>
      </c>
      <c r="DW474">
        <v>1</v>
      </c>
      <c r="DX474">
        <v>1</v>
      </c>
      <c r="DY474">
        <v>1</v>
      </c>
      <c r="DZ474">
        <v>1</v>
      </c>
      <c r="EA474">
        <v>1</v>
      </c>
      <c r="EB474">
        <v>1</v>
      </c>
      <c r="EC474">
        <v>1</v>
      </c>
      <c r="ED474">
        <v>1</v>
      </c>
      <c r="EE474">
        <v>1</v>
      </c>
      <c r="EF474">
        <v>1</v>
      </c>
      <c r="EG474">
        <v>101</v>
      </c>
    </row>
    <row r="475" spans="1:137" x14ac:dyDescent="0.25">
      <c r="A475" t="s">
        <v>43</v>
      </c>
      <c r="B475">
        <v>2000</v>
      </c>
      <c r="C475">
        <v>1</v>
      </c>
      <c r="D475">
        <v>0</v>
      </c>
      <c r="E475">
        <v>0</v>
      </c>
      <c r="F475">
        <v>0</v>
      </c>
      <c r="G475">
        <v>0</v>
      </c>
      <c r="H475">
        <v>0</v>
      </c>
      <c r="I475">
        <v>0</v>
      </c>
      <c r="J475">
        <v>0</v>
      </c>
      <c r="K475">
        <v>0</v>
      </c>
      <c r="L475">
        <v>0</v>
      </c>
      <c r="M475">
        <v>0</v>
      </c>
      <c r="N475">
        <v>0</v>
      </c>
      <c r="O475">
        <v>0</v>
      </c>
      <c r="P475">
        <v>0</v>
      </c>
      <c r="Q475">
        <v>1</v>
      </c>
      <c r="R475">
        <v>1</v>
      </c>
      <c r="S475">
        <v>1</v>
      </c>
      <c r="T475">
        <v>0</v>
      </c>
      <c r="U475">
        <v>1</v>
      </c>
      <c r="V475">
        <v>0</v>
      </c>
      <c r="W475">
        <v>1</v>
      </c>
      <c r="X475">
        <v>1</v>
      </c>
      <c r="Y475">
        <v>0</v>
      </c>
      <c r="Z475">
        <v>0</v>
      </c>
      <c r="AA475">
        <v>0</v>
      </c>
      <c r="AB475">
        <v>0</v>
      </c>
      <c r="AC475">
        <v>0</v>
      </c>
      <c r="AD475">
        <v>0</v>
      </c>
      <c r="AE475">
        <v>0</v>
      </c>
      <c r="AF475">
        <v>1</v>
      </c>
      <c r="AG475">
        <v>0</v>
      </c>
      <c r="AH475">
        <v>1</v>
      </c>
      <c r="AI475">
        <v>1</v>
      </c>
      <c r="AJ475">
        <v>0</v>
      </c>
      <c r="AK475">
        <v>1</v>
      </c>
      <c r="AL475">
        <v>0</v>
      </c>
      <c r="AM475">
        <v>1</v>
      </c>
      <c r="AN475">
        <v>0</v>
      </c>
      <c r="AO475">
        <v>0</v>
      </c>
      <c r="AP475">
        <v>0</v>
      </c>
      <c r="AQ475">
        <v>1</v>
      </c>
      <c r="AR475">
        <v>0</v>
      </c>
      <c r="AS475">
        <v>0</v>
      </c>
      <c r="AT475">
        <v>0</v>
      </c>
      <c r="AU475">
        <v>1</v>
      </c>
      <c r="AV475">
        <v>0</v>
      </c>
      <c r="AW475">
        <v>0</v>
      </c>
      <c r="AX475">
        <v>0</v>
      </c>
      <c r="AY475">
        <v>0</v>
      </c>
      <c r="AZ475">
        <v>0</v>
      </c>
      <c r="BA475">
        <v>0</v>
      </c>
      <c r="BB475">
        <v>0</v>
      </c>
      <c r="BC475">
        <v>0</v>
      </c>
      <c r="BD475">
        <v>0</v>
      </c>
      <c r="BE475">
        <v>1</v>
      </c>
      <c r="BF475">
        <v>1</v>
      </c>
      <c r="BG475">
        <v>0</v>
      </c>
      <c r="BH475">
        <v>0</v>
      </c>
      <c r="BI475">
        <v>0</v>
      </c>
      <c r="BJ475">
        <v>0</v>
      </c>
      <c r="BK475">
        <v>1</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1</v>
      </c>
      <c r="CM475">
        <v>1</v>
      </c>
      <c r="CN475">
        <v>1</v>
      </c>
      <c r="CO475">
        <v>1</v>
      </c>
      <c r="CP475">
        <v>1</v>
      </c>
      <c r="CQ475">
        <v>1</v>
      </c>
      <c r="CR475">
        <v>1</v>
      </c>
      <c r="CS475">
        <v>1</v>
      </c>
      <c r="CT475">
        <v>0</v>
      </c>
      <c r="CU475">
        <v>1</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26</v>
      </c>
    </row>
    <row r="476" spans="1:137" x14ac:dyDescent="0.25">
      <c r="A476" t="s">
        <v>45</v>
      </c>
      <c r="B476">
        <v>2000</v>
      </c>
      <c r="C476">
        <v>1</v>
      </c>
      <c r="D476">
        <v>1</v>
      </c>
      <c r="E476">
        <v>0</v>
      </c>
      <c r="F476">
        <v>1</v>
      </c>
      <c r="G476">
        <v>1</v>
      </c>
      <c r="H476">
        <v>1</v>
      </c>
      <c r="I476">
        <v>0</v>
      </c>
      <c r="J476">
        <v>0</v>
      </c>
      <c r="K476">
        <v>0</v>
      </c>
      <c r="L476">
        <v>0</v>
      </c>
      <c r="M476">
        <v>1</v>
      </c>
      <c r="N476">
        <v>0</v>
      </c>
      <c r="O476">
        <v>0</v>
      </c>
      <c r="P476">
        <v>0</v>
      </c>
      <c r="Q476">
        <v>0</v>
      </c>
      <c r="R476">
        <v>0</v>
      </c>
      <c r="S476">
        <v>0</v>
      </c>
      <c r="T476">
        <v>0</v>
      </c>
      <c r="U476">
        <v>0</v>
      </c>
      <c r="V476">
        <v>0</v>
      </c>
      <c r="W476">
        <v>0</v>
      </c>
      <c r="X476">
        <v>0</v>
      </c>
      <c r="Y476">
        <v>0</v>
      </c>
      <c r="Z476">
        <v>0</v>
      </c>
      <c r="AA476">
        <v>1</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1</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1</v>
      </c>
      <c r="CH476">
        <v>0</v>
      </c>
      <c r="CI476">
        <v>0</v>
      </c>
      <c r="CJ476">
        <v>1</v>
      </c>
      <c r="CK476">
        <v>1</v>
      </c>
      <c r="CL476">
        <v>1</v>
      </c>
      <c r="CM476">
        <v>1</v>
      </c>
      <c r="CN476">
        <v>1</v>
      </c>
      <c r="CO476">
        <v>1</v>
      </c>
      <c r="CP476">
        <v>0</v>
      </c>
      <c r="CQ476">
        <v>1</v>
      </c>
      <c r="CR476">
        <v>1</v>
      </c>
      <c r="CS476">
        <v>1</v>
      </c>
      <c r="CT476">
        <v>0</v>
      </c>
      <c r="CU476">
        <v>0</v>
      </c>
      <c r="CV476">
        <v>0</v>
      </c>
      <c r="CW476">
        <v>0</v>
      </c>
      <c r="CX476">
        <v>0</v>
      </c>
      <c r="CY476">
        <v>1</v>
      </c>
      <c r="CZ476">
        <v>1</v>
      </c>
      <c r="DA476">
        <v>1</v>
      </c>
      <c r="DB476">
        <v>0</v>
      </c>
      <c r="DC476">
        <v>1</v>
      </c>
      <c r="DD476">
        <v>1</v>
      </c>
      <c r="DE476">
        <v>1</v>
      </c>
      <c r="DF476">
        <v>1</v>
      </c>
      <c r="DG476">
        <v>0</v>
      </c>
      <c r="DH476">
        <v>1</v>
      </c>
      <c r="DI476">
        <v>0</v>
      </c>
      <c r="DJ476">
        <v>0</v>
      </c>
      <c r="DK476">
        <v>0</v>
      </c>
      <c r="DL476">
        <v>1</v>
      </c>
      <c r="DM476">
        <v>1</v>
      </c>
      <c r="DN476">
        <v>1</v>
      </c>
      <c r="DO476">
        <v>1</v>
      </c>
      <c r="DP476">
        <v>1</v>
      </c>
      <c r="DQ476">
        <v>0</v>
      </c>
      <c r="DR476">
        <v>0</v>
      </c>
      <c r="DS476">
        <v>0</v>
      </c>
      <c r="DT476">
        <v>0</v>
      </c>
      <c r="DU476">
        <v>0</v>
      </c>
      <c r="DV476">
        <v>0</v>
      </c>
      <c r="DW476">
        <v>0</v>
      </c>
      <c r="DX476">
        <v>0</v>
      </c>
      <c r="DY476">
        <v>0</v>
      </c>
      <c r="DZ476">
        <v>0</v>
      </c>
      <c r="EA476">
        <v>0</v>
      </c>
      <c r="EB476">
        <v>0</v>
      </c>
      <c r="EC476">
        <v>0</v>
      </c>
      <c r="ED476">
        <v>0</v>
      </c>
      <c r="EE476">
        <v>0</v>
      </c>
      <c r="EF476">
        <v>1</v>
      </c>
      <c r="EG476">
        <v>32</v>
      </c>
    </row>
    <row r="477" spans="1:137" x14ac:dyDescent="0.25">
      <c r="A477" t="s">
        <v>49</v>
      </c>
      <c r="B477">
        <v>2000</v>
      </c>
      <c r="C477">
        <v>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1</v>
      </c>
      <c r="CF477">
        <v>1</v>
      </c>
      <c r="CG477">
        <v>1</v>
      </c>
      <c r="CH477">
        <v>0</v>
      </c>
      <c r="CI477">
        <v>0</v>
      </c>
      <c r="CJ477">
        <v>1</v>
      </c>
      <c r="CK477">
        <v>0</v>
      </c>
      <c r="CL477">
        <v>1</v>
      </c>
      <c r="CM477">
        <v>0</v>
      </c>
      <c r="CN477">
        <v>0</v>
      </c>
      <c r="CO477">
        <v>1</v>
      </c>
      <c r="CP477">
        <v>0</v>
      </c>
      <c r="CQ477">
        <v>0</v>
      </c>
      <c r="CR477">
        <v>1</v>
      </c>
      <c r="CS477">
        <v>1</v>
      </c>
      <c r="CT477">
        <v>0</v>
      </c>
      <c r="CU477">
        <v>0</v>
      </c>
      <c r="CV477">
        <v>0</v>
      </c>
      <c r="CW477">
        <v>0</v>
      </c>
      <c r="CX477">
        <v>0</v>
      </c>
      <c r="CY477">
        <v>0</v>
      </c>
      <c r="CZ477">
        <v>0</v>
      </c>
      <c r="DA477">
        <v>0</v>
      </c>
      <c r="DB477">
        <v>0</v>
      </c>
      <c r="DC477">
        <v>0</v>
      </c>
      <c r="DD477">
        <v>0</v>
      </c>
      <c r="DE477">
        <v>0</v>
      </c>
      <c r="DF477">
        <v>0</v>
      </c>
      <c r="DG477">
        <v>0</v>
      </c>
      <c r="DH477">
        <v>1</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10</v>
      </c>
    </row>
    <row r="478" spans="1:137" x14ac:dyDescent="0.25">
      <c r="A478" t="s">
        <v>47</v>
      </c>
      <c r="B478">
        <v>2000</v>
      </c>
      <c r="C478">
        <v>0</v>
      </c>
      <c r="D478">
        <v>0</v>
      </c>
      <c r="E478">
        <v>0</v>
      </c>
      <c r="F478">
        <v>0</v>
      </c>
      <c r="G478">
        <v>0</v>
      </c>
      <c r="H478">
        <v>0</v>
      </c>
      <c r="I478">
        <v>1</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1</v>
      </c>
      <c r="AG478">
        <v>0</v>
      </c>
      <c r="AH478">
        <v>0</v>
      </c>
      <c r="AI478">
        <v>1</v>
      </c>
      <c r="AJ478">
        <v>0</v>
      </c>
      <c r="AK478">
        <v>0</v>
      </c>
      <c r="AL478">
        <v>0</v>
      </c>
      <c r="AM478">
        <v>0</v>
      </c>
      <c r="AN478">
        <v>0</v>
      </c>
      <c r="AO478">
        <v>0</v>
      </c>
      <c r="AP478">
        <v>1</v>
      </c>
      <c r="AQ478">
        <v>0</v>
      </c>
      <c r="AR478">
        <v>0</v>
      </c>
      <c r="AS478">
        <v>0</v>
      </c>
      <c r="AT478">
        <v>0</v>
      </c>
      <c r="AU478">
        <v>0</v>
      </c>
      <c r="AV478">
        <v>0</v>
      </c>
      <c r="AW478">
        <v>0</v>
      </c>
      <c r="AX478">
        <v>0</v>
      </c>
      <c r="AY478">
        <v>0</v>
      </c>
      <c r="AZ478">
        <v>0</v>
      </c>
      <c r="BA478">
        <v>0</v>
      </c>
      <c r="BB478">
        <v>0</v>
      </c>
      <c r="BC478">
        <v>0</v>
      </c>
      <c r="BD478">
        <v>0</v>
      </c>
      <c r="BE478">
        <v>1</v>
      </c>
      <c r="BF478">
        <v>1</v>
      </c>
      <c r="BG478">
        <v>0</v>
      </c>
      <c r="BH478">
        <v>1</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1</v>
      </c>
      <c r="CH478">
        <v>0</v>
      </c>
      <c r="CI478">
        <v>0</v>
      </c>
      <c r="CJ478">
        <v>0</v>
      </c>
      <c r="CK478">
        <v>0</v>
      </c>
      <c r="CL478">
        <v>1</v>
      </c>
      <c r="CM478">
        <v>1</v>
      </c>
      <c r="CN478">
        <v>1</v>
      </c>
      <c r="CO478">
        <v>1</v>
      </c>
      <c r="CP478">
        <v>1</v>
      </c>
      <c r="CQ478">
        <v>1</v>
      </c>
      <c r="CR478">
        <v>1</v>
      </c>
      <c r="CS478">
        <v>1</v>
      </c>
      <c r="CT478">
        <v>0</v>
      </c>
      <c r="CU478">
        <v>0</v>
      </c>
      <c r="CV478">
        <v>0</v>
      </c>
      <c r="CW478">
        <v>0</v>
      </c>
      <c r="CX478">
        <v>0</v>
      </c>
      <c r="CY478">
        <v>0</v>
      </c>
      <c r="CZ478">
        <v>0</v>
      </c>
      <c r="DA478">
        <v>0</v>
      </c>
      <c r="DB478">
        <v>0</v>
      </c>
      <c r="DC478">
        <v>0</v>
      </c>
      <c r="DD478">
        <v>0</v>
      </c>
      <c r="DE478">
        <v>0</v>
      </c>
      <c r="DF478">
        <v>0</v>
      </c>
      <c r="DG478">
        <v>0</v>
      </c>
      <c r="DH478">
        <v>1</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17</v>
      </c>
    </row>
    <row r="479" spans="1:137" x14ac:dyDescent="0.25">
      <c r="A479" t="s">
        <v>51</v>
      </c>
      <c r="B479">
        <v>2000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1</v>
      </c>
      <c r="CH479">
        <v>0</v>
      </c>
      <c r="CI479">
        <v>0</v>
      </c>
      <c r="CJ479">
        <v>0</v>
      </c>
      <c r="CK479">
        <v>0</v>
      </c>
      <c r="CL479">
        <v>1</v>
      </c>
      <c r="CM479">
        <v>0</v>
      </c>
      <c r="CN479">
        <v>0</v>
      </c>
      <c r="CO479">
        <v>1</v>
      </c>
      <c r="CP479">
        <v>0</v>
      </c>
      <c r="CQ479">
        <v>0</v>
      </c>
      <c r="CR479">
        <v>0</v>
      </c>
      <c r="CS479">
        <v>1</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1</v>
      </c>
      <c r="DT479">
        <v>0</v>
      </c>
      <c r="DU479">
        <v>0</v>
      </c>
      <c r="DV479">
        <v>0</v>
      </c>
      <c r="DW479">
        <v>0</v>
      </c>
      <c r="DX479">
        <v>0</v>
      </c>
      <c r="DY479">
        <v>0</v>
      </c>
      <c r="DZ479">
        <v>0</v>
      </c>
      <c r="EA479">
        <v>0</v>
      </c>
      <c r="EB479">
        <v>0</v>
      </c>
      <c r="EC479">
        <v>0</v>
      </c>
      <c r="ED479">
        <v>0</v>
      </c>
      <c r="EE479">
        <v>0</v>
      </c>
      <c r="EF479">
        <v>0</v>
      </c>
      <c r="EG479">
        <v>5</v>
      </c>
    </row>
    <row r="480" spans="1:137" x14ac:dyDescent="0.25">
      <c r="A480" t="s">
        <v>57</v>
      </c>
      <c r="B480">
        <v>2000</v>
      </c>
      <c r="C480">
        <v>1</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1</v>
      </c>
      <c r="AG480">
        <v>0</v>
      </c>
      <c r="AH480">
        <v>0</v>
      </c>
      <c r="AI480">
        <v>1</v>
      </c>
      <c r="AJ480">
        <v>0</v>
      </c>
      <c r="AK480">
        <v>0</v>
      </c>
      <c r="AL480">
        <v>0</v>
      </c>
      <c r="AM480">
        <v>0</v>
      </c>
      <c r="AN480">
        <v>0</v>
      </c>
      <c r="AO480">
        <v>0</v>
      </c>
      <c r="AP480">
        <v>1</v>
      </c>
      <c r="AQ480">
        <v>0</v>
      </c>
      <c r="AR480">
        <v>0</v>
      </c>
      <c r="AS480">
        <v>0</v>
      </c>
      <c r="AT480">
        <v>0</v>
      </c>
      <c r="AU480">
        <v>0</v>
      </c>
      <c r="AV480">
        <v>0</v>
      </c>
      <c r="AW480">
        <v>0</v>
      </c>
      <c r="AX480">
        <v>0</v>
      </c>
      <c r="AY480">
        <v>0</v>
      </c>
      <c r="AZ480">
        <v>0</v>
      </c>
      <c r="BA480">
        <v>0</v>
      </c>
      <c r="BB480">
        <v>0</v>
      </c>
      <c r="BC480">
        <v>0</v>
      </c>
      <c r="BD480">
        <v>0</v>
      </c>
      <c r="BE480">
        <v>1</v>
      </c>
      <c r="BF480">
        <v>0</v>
      </c>
      <c r="BG480">
        <v>0</v>
      </c>
      <c r="BH480">
        <v>0</v>
      </c>
      <c r="BI480">
        <v>0</v>
      </c>
      <c r="BJ480">
        <v>0</v>
      </c>
      <c r="BK480">
        <v>1</v>
      </c>
      <c r="BL480">
        <v>0</v>
      </c>
      <c r="BM480">
        <v>0</v>
      </c>
      <c r="BN480">
        <v>0</v>
      </c>
      <c r="BO480">
        <v>0</v>
      </c>
      <c r="BP480">
        <v>0</v>
      </c>
      <c r="BQ480">
        <v>0</v>
      </c>
      <c r="BR480">
        <v>0</v>
      </c>
      <c r="BS480">
        <v>0</v>
      </c>
      <c r="BT480">
        <v>0</v>
      </c>
      <c r="BU480">
        <v>0</v>
      </c>
      <c r="BV480">
        <v>0</v>
      </c>
      <c r="BW480">
        <v>0</v>
      </c>
      <c r="BX480">
        <v>0</v>
      </c>
      <c r="BY480">
        <v>1</v>
      </c>
      <c r="BZ480">
        <v>0</v>
      </c>
      <c r="CA480">
        <v>0</v>
      </c>
      <c r="CB480">
        <v>0</v>
      </c>
      <c r="CC480">
        <v>0</v>
      </c>
      <c r="CD480">
        <v>0</v>
      </c>
      <c r="CE480">
        <v>1</v>
      </c>
      <c r="CF480">
        <v>1</v>
      </c>
      <c r="CG480">
        <v>1</v>
      </c>
      <c r="CH480">
        <v>0</v>
      </c>
      <c r="CI480">
        <v>0</v>
      </c>
      <c r="CJ480">
        <v>0</v>
      </c>
      <c r="CK480">
        <v>0</v>
      </c>
      <c r="CL480">
        <v>1</v>
      </c>
      <c r="CM480">
        <v>1</v>
      </c>
      <c r="CN480">
        <v>1</v>
      </c>
      <c r="CO480">
        <v>1</v>
      </c>
      <c r="CP480">
        <v>1</v>
      </c>
      <c r="CQ480">
        <v>1</v>
      </c>
      <c r="CR480">
        <v>1</v>
      </c>
      <c r="CS480">
        <v>1</v>
      </c>
      <c r="CT480">
        <v>0</v>
      </c>
      <c r="CU480">
        <v>0</v>
      </c>
      <c r="CV480">
        <v>0</v>
      </c>
      <c r="CW480">
        <v>0</v>
      </c>
      <c r="CX480">
        <v>0</v>
      </c>
      <c r="CY480">
        <v>0</v>
      </c>
      <c r="CZ480">
        <v>0</v>
      </c>
      <c r="DA480">
        <v>0</v>
      </c>
      <c r="DB480">
        <v>0</v>
      </c>
      <c r="DC480">
        <v>0</v>
      </c>
      <c r="DD480">
        <v>0</v>
      </c>
      <c r="DE480">
        <v>0</v>
      </c>
      <c r="DF480">
        <v>0</v>
      </c>
      <c r="DG480">
        <v>0</v>
      </c>
      <c r="DH480">
        <v>1</v>
      </c>
      <c r="DI480">
        <v>1</v>
      </c>
      <c r="DJ480">
        <v>1</v>
      </c>
      <c r="DK480">
        <v>1</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22</v>
      </c>
    </row>
    <row r="481" spans="1:137" x14ac:dyDescent="0.25">
      <c r="A481" t="s">
        <v>65</v>
      </c>
      <c r="B481">
        <v>2000</v>
      </c>
      <c r="C481">
        <v>1</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1</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1</v>
      </c>
      <c r="CH481">
        <v>0</v>
      </c>
      <c r="CI481">
        <v>0</v>
      </c>
      <c r="CJ481">
        <v>0</v>
      </c>
      <c r="CK481">
        <v>0</v>
      </c>
      <c r="CL481">
        <v>1</v>
      </c>
      <c r="CM481">
        <v>0</v>
      </c>
      <c r="CN481">
        <v>0</v>
      </c>
      <c r="CO481">
        <v>1</v>
      </c>
      <c r="CP481">
        <v>0</v>
      </c>
      <c r="CQ481">
        <v>0</v>
      </c>
      <c r="CR481">
        <v>1</v>
      </c>
      <c r="CS481">
        <v>1</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7</v>
      </c>
    </row>
    <row r="482" spans="1:137" x14ac:dyDescent="0.25">
      <c r="A482" t="s">
        <v>59</v>
      </c>
      <c r="B482">
        <v>2000</v>
      </c>
      <c r="C482">
        <v>0</v>
      </c>
      <c r="D482">
        <v>0</v>
      </c>
      <c r="E482">
        <v>0</v>
      </c>
      <c r="F482">
        <v>0</v>
      </c>
      <c r="G482">
        <v>0</v>
      </c>
      <c r="H482">
        <v>0</v>
      </c>
      <c r="I482">
        <v>0</v>
      </c>
      <c r="J482">
        <v>0</v>
      </c>
      <c r="K482">
        <v>0</v>
      </c>
      <c r="L482">
        <v>0</v>
      </c>
      <c r="M482">
        <v>0</v>
      </c>
      <c r="N482">
        <v>0</v>
      </c>
      <c r="O482">
        <v>1</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1</v>
      </c>
      <c r="CM482">
        <v>0</v>
      </c>
      <c r="CN482">
        <v>0</v>
      </c>
      <c r="CO482">
        <v>0</v>
      </c>
      <c r="CP482">
        <v>0</v>
      </c>
      <c r="CQ482">
        <v>0</v>
      </c>
      <c r="CR482">
        <v>0</v>
      </c>
      <c r="CS482">
        <v>1</v>
      </c>
      <c r="CT482">
        <v>0</v>
      </c>
      <c r="CU482">
        <v>0</v>
      </c>
      <c r="CV482">
        <v>0</v>
      </c>
      <c r="CW482">
        <v>0</v>
      </c>
      <c r="CX482">
        <v>0</v>
      </c>
      <c r="CY482">
        <v>0</v>
      </c>
      <c r="CZ482">
        <v>0</v>
      </c>
      <c r="DA482">
        <v>1</v>
      </c>
      <c r="DB482">
        <v>0</v>
      </c>
      <c r="DC482">
        <v>0</v>
      </c>
      <c r="DD482">
        <v>1</v>
      </c>
      <c r="DE482">
        <v>1</v>
      </c>
      <c r="DF482">
        <v>0</v>
      </c>
      <c r="DG482">
        <v>0</v>
      </c>
      <c r="DH482">
        <v>1</v>
      </c>
      <c r="DI482">
        <v>1</v>
      </c>
      <c r="DJ482">
        <v>1</v>
      </c>
      <c r="DK482">
        <v>1</v>
      </c>
      <c r="DL482">
        <v>0</v>
      </c>
      <c r="DM482">
        <v>0</v>
      </c>
      <c r="DN482">
        <v>0</v>
      </c>
      <c r="DO482">
        <v>0</v>
      </c>
      <c r="DP482">
        <v>0</v>
      </c>
      <c r="DQ482">
        <v>0</v>
      </c>
      <c r="DR482">
        <v>0</v>
      </c>
      <c r="DS482">
        <v>0</v>
      </c>
      <c r="DT482">
        <v>0</v>
      </c>
      <c r="DU482">
        <v>1</v>
      </c>
      <c r="DV482">
        <v>1</v>
      </c>
      <c r="DW482">
        <v>0</v>
      </c>
      <c r="DX482">
        <v>0</v>
      </c>
      <c r="DY482">
        <v>1</v>
      </c>
      <c r="DZ482">
        <v>1</v>
      </c>
      <c r="EA482">
        <v>1</v>
      </c>
      <c r="EB482">
        <v>0</v>
      </c>
      <c r="EC482">
        <v>0</v>
      </c>
      <c r="ED482">
        <v>0</v>
      </c>
      <c r="EE482">
        <v>0</v>
      </c>
      <c r="EF482">
        <v>0</v>
      </c>
      <c r="EG482">
        <v>15</v>
      </c>
    </row>
    <row r="483" spans="1:137" x14ac:dyDescent="0.25">
      <c r="A483" t="s">
        <v>61</v>
      </c>
      <c r="B483">
        <v>2000</v>
      </c>
      <c r="C483">
        <v>0</v>
      </c>
      <c r="D483">
        <v>1</v>
      </c>
      <c r="E483">
        <v>1</v>
      </c>
      <c r="F483">
        <v>1</v>
      </c>
      <c r="G483">
        <v>0</v>
      </c>
      <c r="H483">
        <v>0</v>
      </c>
      <c r="I483">
        <v>0</v>
      </c>
      <c r="J483">
        <v>0</v>
      </c>
      <c r="K483">
        <v>0</v>
      </c>
      <c r="L483">
        <v>0</v>
      </c>
      <c r="M483">
        <v>1</v>
      </c>
      <c r="N483">
        <v>1</v>
      </c>
      <c r="O483">
        <v>1</v>
      </c>
      <c r="P483">
        <v>0</v>
      </c>
      <c r="Q483">
        <v>1</v>
      </c>
      <c r="R483">
        <v>0</v>
      </c>
      <c r="S483">
        <v>1</v>
      </c>
      <c r="T483">
        <v>0</v>
      </c>
      <c r="U483">
        <v>1</v>
      </c>
      <c r="V483">
        <v>0</v>
      </c>
      <c r="W483">
        <v>1</v>
      </c>
      <c r="X483">
        <v>1</v>
      </c>
      <c r="Y483">
        <v>0</v>
      </c>
      <c r="Z483">
        <v>0</v>
      </c>
      <c r="AA483">
        <v>1</v>
      </c>
      <c r="AB483">
        <v>0</v>
      </c>
      <c r="AC483">
        <v>0</v>
      </c>
      <c r="AD483">
        <v>0</v>
      </c>
      <c r="AE483">
        <v>1</v>
      </c>
      <c r="AF483">
        <v>1</v>
      </c>
      <c r="AG483">
        <v>1</v>
      </c>
      <c r="AH483">
        <v>0</v>
      </c>
      <c r="AI483">
        <v>1</v>
      </c>
      <c r="AJ483">
        <v>0</v>
      </c>
      <c r="AK483">
        <v>0</v>
      </c>
      <c r="AL483">
        <v>0</v>
      </c>
      <c r="AM483">
        <v>1</v>
      </c>
      <c r="AN483">
        <v>0</v>
      </c>
      <c r="AO483">
        <v>0</v>
      </c>
      <c r="AP483">
        <v>0</v>
      </c>
      <c r="AQ483">
        <v>1</v>
      </c>
      <c r="AR483">
        <v>0</v>
      </c>
      <c r="AS483">
        <v>0</v>
      </c>
      <c r="AT483">
        <v>0</v>
      </c>
      <c r="AU483">
        <v>1</v>
      </c>
      <c r="AV483">
        <v>0</v>
      </c>
      <c r="AW483">
        <v>0</v>
      </c>
      <c r="AX483">
        <v>0</v>
      </c>
      <c r="AY483">
        <v>0</v>
      </c>
      <c r="AZ483">
        <v>0</v>
      </c>
      <c r="BA483">
        <v>0</v>
      </c>
      <c r="BB483">
        <v>0</v>
      </c>
      <c r="BC483">
        <v>0</v>
      </c>
      <c r="BD483">
        <v>1</v>
      </c>
      <c r="BE483">
        <v>1</v>
      </c>
      <c r="BF483">
        <v>1</v>
      </c>
      <c r="BG483">
        <v>0</v>
      </c>
      <c r="BH483">
        <v>0</v>
      </c>
      <c r="BI483">
        <v>0</v>
      </c>
      <c r="BJ483">
        <v>1</v>
      </c>
      <c r="BK483">
        <v>1</v>
      </c>
      <c r="BL483">
        <v>0</v>
      </c>
      <c r="BM483">
        <v>1</v>
      </c>
      <c r="BN483">
        <v>1</v>
      </c>
      <c r="BO483">
        <v>0</v>
      </c>
      <c r="BP483">
        <v>1</v>
      </c>
      <c r="BQ483">
        <v>1</v>
      </c>
      <c r="BR483">
        <v>0</v>
      </c>
      <c r="BS483">
        <v>1</v>
      </c>
      <c r="BT483">
        <v>0</v>
      </c>
      <c r="BU483">
        <v>1</v>
      </c>
      <c r="BV483">
        <v>0</v>
      </c>
      <c r="BW483">
        <v>0</v>
      </c>
      <c r="BX483">
        <v>0</v>
      </c>
      <c r="BY483">
        <v>0</v>
      </c>
      <c r="BZ483">
        <v>0</v>
      </c>
      <c r="CA483">
        <v>0</v>
      </c>
      <c r="CB483">
        <v>0</v>
      </c>
      <c r="CC483">
        <v>0</v>
      </c>
      <c r="CD483">
        <v>0</v>
      </c>
      <c r="CE483">
        <v>1</v>
      </c>
      <c r="CF483">
        <v>1</v>
      </c>
      <c r="CG483">
        <v>1</v>
      </c>
      <c r="CH483">
        <v>0</v>
      </c>
      <c r="CI483">
        <v>0</v>
      </c>
      <c r="CJ483">
        <v>1</v>
      </c>
      <c r="CK483">
        <v>1</v>
      </c>
      <c r="CL483">
        <v>1</v>
      </c>
      <c r="CM483">
        <v>1</v>
      </c>
      <c r="CN483">
        <v>1</v>
      </c>
      <c r="CO483">
        <v>1</v>
      </c>
      <c r="CP483">
        <v>1</v>
      </c>
      <c r="CQ483">
        <v>1</v>
      </c>
      <c r="CR483">
        <v>1</v>
      </c>
      <c r="CS483">
        <v>1</v>
      </c>
      <c r="CT483">
        <v>0</v>
      </c>
      <c r="CU483">
        <v>1</v>
      </c>
      <c r="CV483">
        <v>1</v>
      </c>
      <c r="CW483">
        <v>0</v>
      </c>
      <c r="CX483">
        <v>0</v>
      </c>
      <c r="CY483">
        <v>0</v>
      </c>
      <c r="CZ483">
        <v>1</v>
      </c>
      <c r="DA483">
        <v>1</v>
      </c>
      <c r="DB483">
        <v>0</v>
      </c>
      <c r="DC483">
        <v>0</v>
      </c>
      <c r="DD483">
        <v>1</v>
      </c>
      <c r="DE483">
        <v>1</v>
      </c>
      <c r="DF483">
        <v>0</v>
      </c>
      <c r="DG483">
        <v>0</v>
      </c>
      <c r="DH483">
        <v>1</v>
      </c>
      <c r="DI483">
        <v>1</v>
      </c>
      <c r="DJ483">
        <v>1</v>
      </c>
      <c r="DK483">
        <v>1</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1</v>
      </c>
      <c r="EG483">
        <v>54</v>
      </c>
    </row>
    <row r="484" spans="1:137" x14ac:dyDescent="0.25">
      <c r="A484" t="s">
        <v>63</v>
      </c>
      <c r="B484">
        <v>2000</v>
      </c>
      <c r="C484">
        <v>1</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1</v>
      </c>
      <c r="CH484">
        <v>0</v>
      </c>
      <c r="CI484">
        <v>0</v>
      </c>
      <c r="CJ484">
        <v>0</v>
      </c>
      <c r="CK484">
        <v>0</v>
      </c>
      <c r="CL484">
        <v>1</v>
      </c>
      <c r="CM484">
        <v>1</v>
      </c>
      <c r="CN484">
        <v>1</v>
      </c>
      <c r="CO484">
        <v>1</v>
      </c>
      <c r="CP484">
        <v>1</v>
      </c>
      <c r="CQ484">
        <v>1</v>
      </c>
      <c r="CR484">
        <v>1</v>
      </c>
      <c r="CS484">
        <v>1</v>
      </c>
      <c r="CT484">
        <v>0</v>
      </c>
      <c r="CU484">
        <v>0</v>
      </c>
      <c r="CV484">
        <v>0</v>
      </c>
      <c r="CW484">
        <v>0</v>
      </c>
      <c r="CX484">
        <v>0</v>
      </c>
      <c r="CY484">
        <v>0</v>
      </c>
      <c r="CZ484">
        <v>0</v>
      </c>
      <c r="DA484">
        <v>0</v>
      </c>
      <c r="DB484">
        <v>0</v>
      </c>
      <c r="DC484">
        <v>0</v>
      </c>
      <c r="DD484">
        <v>0</v>
      </c>
      <c r="DE484">
        <v>0</v>
      </c>
      <c r="DF484">
        <v>0</v>
      </c>
      <c r="DG484">
        <v>0</v>
      </c>
      <c r="DH484">
        <v>1</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11</v>
      </c>
    </row>
    <row r="485" spans="1:137" x14ac:dyDescent="0.25">
      <c r="A485" t="s">
        <v>67</v>
      </c>
      <c r="B485">
        <v>2000</v>
      </c>
      <c r="C485">
        <v>1</v>
      </c>
      <c r="D485">
        <v>1</v>
      </c>
      <c r="E485">
        <v>1</v>
      </c>
      <c r="F485">
        <v>1</v>
      </c>
      <c r="G485">
        <v>1</v>
      </c>
      <c r="H485">
        <v>0</v>
      </c>
      <c r="I485">
        <v>0</v>
      </c>
      <c r="J485">
        <v>0</v>
      </c>
      <c r="K485">
        <v>0</v>
      </c>
      <c r="L485">
        <v>0</v>
      </c>
      <c r="M485">
        <v>1</v>
      </c>
      <c r="N485">
        <v>0</v>
      </c>
      <c r="O485">
        <v>1</v>
      </c>
      <c r="P485">
        <v>0</v>
      </c>
      <c r="Q485">
        <v>0</v>
      </c>
      <c r="R485">
        <v>0</v>
      </c>
      <c r="S485">
        <v>1</v>
      </c>
      <c r="T485">
        <v>0</v>
      </c>
      <c r="U485">
        <v>0</v>
      </c>
      <c r="V485">
        <v>0</v>
      </c>
      <c r="W485">
        <v>1</v>
      </c>
      <c r="X485">
        <v>1</v>
      </c>
      <c r="Y485">
        <v>0</v>
      </c>
      <c r="Z485">
        <v>0</v>
      </c>
      <c r="AA485">
        <v>0</v>
      </c>
      <c r="AB485">
        <v>0</v>
      </c>
      <c r="AC485">
        <v>0</v>
      </c>
      <c r="AD485">
        <v>0</v>
      </c>
      <c r="AE485">
        <v>0</v>
      </c>
      <c r="AF485">
        <v>1</v>
      </c>
      <c r="AG485">
        <v>1</v>
      </c>
      <c r="AH485">
        <v>0</v>
      </c>
      <c r="AI485">
        <v>1</v>
      </c>
      <c r="AJ485">
        <v>0</v>
      </c>
      <c r="AK485">
        <v>1</v>
      </c>
      <c r="AL485">
        <v>0</v>
      </c>
      <c r="AM485">
        <v>1</v>
      </c>
      <c r="AN485">
        <v>0</v>
      </c>
      <c r="AO485">
        <v>1</v>
      </c>
      <c r="AP485">
        <v>1</v>
      </c>
      <c r="AQ485">
        <v>0</v>
      </c>
      <c r="AR485">
        <v>0</v>
      </c>
      <c r="AS485">
        <v>0</v>
      </c>
      <c r="AT485">
        <v>1</v>
      </c>
      <c r="AU485">
        <v>0</v>
      </c>
      <c r="AV485">
        <v>0</v>
      </c>
      <c r="AW485">
        <v>1</v>
      </c>
      <c r="AX485">
        <v>0</v>
      </c>
      <c r="AY485">
        <v>1</v>
      </c>
      <c r="AZ485">
        <v>0</v>
      </c>
      <c r="BA485">
        <v>0</v>
      </c>
      <c r="BB485">
        <v>1</v>
      </c>
      <c r="BC485">
        <v>1</v>
      </c>
      <c r="BD485">
        <v>0</v>
      </c>
      <c r="BE485">
        <v>1</v>
      </c>
      <c r="BF485">
        <v>1</v>
      </c>
      <c r="BG485">
        <v>0</v>
      </c>
      <c r="BH485">
        <v>0</v>
      </c>
      <c r="BI485">
        <v>1</v>
      </c>
      <c r="BJ485">
        <v>0</v>
      </c>
      <c r="BK485">
        <v>0</v>
      </c>
      <c r="BL485">
        <v>0</v>
      </c>
      <c r="BM485">
        <v>0</v>
      </c>
      <c r="BN485">
        <v>1</v>
      </c>
      <c r="BO485">
        <v>0</v>
      </c>
      <c r="BP485">
        <v>1</v>
      </c>
      <c r="BQ485">
        <v>0</v>
      </c>
      <c r="BR485">
        <v>0</v>
      </c>
      <c r="BS485">
        <v>1</v>
      </c>
      <c r="BT485">
        <v>1</v>
      </c>
      <c r="BU485">
        <v>0</v>
      </c>
      <c r="BV485">
        <v>0</v>
      </c>
      <c r="BW485">
        <v>0</v>
      </c>
      <c r="BX485">
        <v>1</v>
      </c>
      <c r="BY485">
        <v>1</v>
      </c>
      <c r="BZ485">
        <v>0</v>
      </c>
      <c r="CA485">
        <v>0</v>
      </c>
      <c r="CB485">
        <v>0</v>
      </c>
      <c r="CC485">
        <v>0</v>
      </c>
      <c r="CD485">
        <v>0</v>
      </c>
      <c r="CE485">
        <v>1</v>
      </c>
      <c r="CF485">
        <v>1</v>
      </c>
      <c r="CG485">
        <v>1</v>
      </c>
      <c r="CH485">
        <v>1</v>
      </c>
      <c r="CI485">
        <v>0</v>
      </c>
      <c r="CJ485">
        <v>1</v>
      </c>
      <c r="CK485">
        <v>0</v>
      </c>
      <c r="CL485">
        <v>1</v>
      </c>
      <c r="CM485">
        <v>1</v>
      </c>
      <c r="CN485">
        <v>1</v>
      </c>
      <c r="CO485">
        <v>1</v>
      </c>
      <c r="CP485">
        <v>0</v>
      </c>
      <c r="CQ485">
        <v>1</v>
      </c>
      <c r="CR485">
        <v>1</v>
      </c>
      <c r="CS485">
        <v>1</v>
      </c>
      <c r="CT485">
        <v>1</v>
      </c>
      <c r="CU485">
        <v>1</v>
      </c>
      <c r="CV485">
        <v>0</v>
      </c>
      <c r="CW485">
        <v>0</v>
      </c>
      <c r="CX485">
        <v>1</v>
      </c>
      <c r="CY485">
        <v>0</v>
      </c>
      <c r="CZ485">
        <v>0</v>
      </c>
      <c r="DA485">
        <v>0</v>
      </c>
      <c r="DB485">
        <v>0</v>
      </c>
      <c r="DC485">
        <v>0</v>
      </c>
      <c r="DD485">
        <v>0</v>
      </c>
      <c r="DE485">
        <v>0</v>
      </c>
      <c r="DF485">
        <v>0</v>
      </c>
      <c r="DG485">
        <v>0</v>
      </c>
      <c r="DH485">
        <v>1</v>
      </c>
      <c r="DI485">
        <v>1</v>
      </c>
      <c r="DJ485">
        <v>1</v>
      </c>
      <c r="DK485">
        <v>1</v>
      </c>
      <c r="DL485">
        <v>1</v>
      </c>
      <c r="DM485">
        <v>1</v>
      </c>
      <c r="DN485">
        <v>0</v>
      </c>
      <c r="DO485">
        <v>0</v>
      </c>
      <c r="DP485">
        <v>0</v>
      </c>
      <c r="DQ485">
        <v>0</v>
      </c>
      <c r="DR485">
        <v>0</v>
      </c>
      <c r="DS485">
        <v>0</v>
      </c>
      <c r="DT485">
        <v>0</v>
      </c>
      <c r="DU485">
        <v>1</v>
      </c>
      <c r="DV485">
        <v>0</v>
      </c>
      <c r="DW485">
        <v>1</v>
      </c>
      <c r="DX485">
        <v>0</v>
      </c>
      <c r="DY485">
        <v>1</v>
      </c>
      <c r="DZ485">
        <v>1</v>
      </c>
      <c r="EA485">
        <v>0</v>
      </c>
      <c r="EB485">
        <v>1</v>
      </c>
      <c r="EC485">
        <v>1</v>
      </c>
      <c r="ED485">
        <v>0</v>
      </c>
      <c r="EE485">
        <v>0</v>
      </c>
      <c r="EF485">
        <v>1</v>
      </c>
      <c r="EG485">
        <v>59</v>
      </c>
    </row>
    <row r="486" spans="1:137" x14ac:dyDescent="0.25">
      <c r="A486" t="s">
        <v>53</v>
      </c>
      <c r="B486">
        <v>2000</v>
      </c>
      <c r="C486">
        <v>1</v>
      </c>
      <c r="D486">
        <v>0</v>
      </c>
      <c r="E486">
        <v>0</v>
      </c>
      <c r="F486">
        <v>0</v>
      </c>
      <c r="G486">
        <v>0</v>
      </c>
      <c r="H486">
        <v>0</v>
      </c>
      <c r="I486">
        <v>0</v>
      </c>
      <c r="J486">
        <v>0</v>
      </c>
      <c r="K486">
        <v>0</v>
      </c>
      <c r="L486">
        <v>0</v>
      </c>
      <c r="M486">
        <v>0</v>
      </c>
      <c r="N486">
        <v>0</v>
      </c>
      <c r="O486">
        <v>0</v>
      </c>
      <c r="P486">
        <v>0</v>
      </c>
      <c r="Q486">
        <v>0</v>
      </c>
      <c r="R486">
        <v>0</v>
      </c>
      <c r="S486">
        <v>1</v>
      </c>
      <c r="T486">
        <v>0</v>
      </c>
      <c r="U486">
        <v>0</v>
      </c>
      <c r="V486">
        <v>0</v>
      </c>
      <c r="W486">
        <v>0</v>
      </c>
      <c r="X486">
        <v>0</v>
      </c>
      <c r="Y486">
        <v>0</v>
      </c>
      <c r="Z486">
        <v>0</v>
      </c>
      <c r="AA486">
        <v>0</v>
      </c>
      <c r="AB486">
        <v>0</v>
      </c>
      <c r="AC486">
        <v>0</v>
      </c>
      <c r="AD486">
        <v>0</v>
      </c>
      <c r="AE486">
        <v>0</v>
      </c>
      <c r="AF486">
        <v>1</v>
      </c>
      <c r="AG486">
        <v>0</v>
      </c>
      <c r="AH486">
        <v>0</v>
      </c>
      <c r="AI486">
        <v>1</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1</v>
      </c>
      <c r="BF486">
        <v>1</v>
      </c>
      <c r="BG486">
        <v>0</v>
      </c>
      <c r="BH486">
        <v>1</v>
      </c>
      <c r="BI486">
        <v>0</v>
      </c>
      <c r="BJ486">
        <v>0</v>
      </c>
      <c r="BK486">
        <v>1</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1</v>
      </c>
      <c r="CF486">
        <v>1</v>
      </c>
      <c r="CG486">
        <v>1</v>
      </c>
      <c r="CH486">
        <v>0</v>
      </c>
      <c r="CI486">
        <v>0</v>
      </c>
      <c r="CJ486">
        <v>0</v>
      </c>
      <c r="CK486">
        <v>0</v>
      </c>
      <c r="CL486">
        <v>1</v>
      </c>
      <c r="CM486">
        <v>0</v>
      </c>
      <c r="CN486">
        <v>0</v>
      </c>
      <c r="CO486">
        <v>1</v>
      </c>
      <c r="CP486">
        <v>0</v>
      </c>
      <c r="CQ486">
        <v>1</v>
      </c>
      <c r="CR486">
        <v>0</v>
      </c>
      <c r="CS486">
        <v>1</v>
      </c>
      <c r="CT486">
        <v>0</v>
      </c>
      <c r="CU486">
        <v>0</v>
      </c>
      <c r="CV486">
        <v>0</v>
      </c>
      <c r="CW486">
        <v>0</v>
      </c>
      <c r="CX486">
        <v>0</v>
      </c>
      <c r="CY486">
        <v>0</v>
      </c>
      <c r="CZ486">
        <v>0</v>
      </c>
      <c r="DA486">
        <v>1</v>
      </c>
      <c r="DB486">
        <v>0</v>
      </c>
      <c r="DC486">
        <v>1</v>
      </c>
      <c r="DD486">
        <v>1</v>
      </c>
      <c r="DE486">
        <v>1</v>
      </c>
      <c r="DF486">
        <v>0</v>
      </c>
      <c r="DG486">
        <v>0</v>
      </c>
      <c r="DH486">
        <v>1</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20</v>
      </c>
    </row>
    <row r="487" spans="1:137" x14ac:dyDescent="0.25">
      <c r="A487" t="s">
        <v>55</v>
      </c>
      <c r="B487">
        <v>2000</v>
      </c>
      <c r="C487">
        <v>1</v>
      </c>
      <c r="D487">
        <v>1</v>
      </c>
      <c r="E487">
        <v>0</v>
      </c>
      <c r="F487">
        <v>1</v>
      </c>
      <c r="G487">
        <v>0</v>
      </c>
      <c r="H487">
        <v>0</v>
      </c>
      <c r="I487">
        <v>0</v>
      </c>
      <c r="J487">
        <v>0</v>
      </c>
      <c r="K487">
        <v>0</v>
      </c>
      <c r="L487">
        <v>0</v>
      </c>
      <c r="M487">
        <v>1</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1</v>
      </c>
      <c r="BY487">
        <v>1</v>
      </c>
      <c r="BZ487">
        <v>0</v>
      </c>
      <c r="CA487">
        <v>0</v>
      </c>
      <c r="CB487">
        <v>0</v>
      </c>
      <c r="CC487">
        <v>0</v>
      </c>
      <c r="CD487">
        <v>0</v>
      </c>
      <c r="CE487">
        <v>0</v>
      </c>
      <c r="CF487">
        <v>0</v>
      </c>
      <c r="CG487">
        <v>1</v>
      </c>
      <c r="CH487">
        <v>0</v>
      </c>
      <c r="CI487">
        <v>0</v>
      </c>
      <c r="CJ487">
        <v>1</v>
      </c>
      <c r="CK487">
        <v>0</v>
      </c>
      <c r="CL487">
        <v>1</v>
      </c>
      <c r="CM487">
        <v>0</v>
      </c>
      <c r="CN487">
        <v>0</v>
      </c>
      <c r="CO487">
        <v>1</v>
      </c>
      <c r="CP487">
        <v>0</v>
      </c>
      <c r="CQ487">
        <v>1</v>
      </c>
      <c r="CR487">
        <v>0</v>
      </c>
      <c r="CS487">
        <v>1</v>
      </c>
      <c r="CT487">
        <v>0</v>
      </c>
      <c r="CU487">
        <v>0</v>
      </c>
      <c r="CV487">
        <v>0</v>
      </c>
      <c r="CW487">
        <v>0</v>
      </c>
      <c r="CX487">
        <v>0</v>
      </c>
      <c r="CY487">
        <v>0</v>
      </c>
      <c r="CZ487">
        <v>0</v>
      </c>
      <c r="DA487">
        <v>0</v>
      </c>
      <c r="DB487">
        <v>0</v>
      </c>
      <c r="DC487">
        <v>0</v>
      </c>
      <c r="DD487">
        <v>0</v>
      </c>
      <c r="DE487">
        <v>0</v>
      </c>
      <c r="DF487">
        <v>0</v>
      </c>
      <c r="DG487">
        <v>0</v>
      </c>
      <c r="DH487">
        <v>1</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13</v>
      </c>
    </row>
    <row r="488" spans="1:137" x14ac:dyDescent="0.25">
      <c r="A488" t="s">
        <v>69</v>
      </c>
      <c r="B488">
        <v>2000</v>
      </c>
      <c r="C488">
        <v>0</v>
      </c>
      <c r="D488">
        <v>0</v>
      </c>
      <c r="E488">
        <v>0</v>
      </c>
      <c r="F488">
        <v>0</v>
      </c>
      <c r="G488">
        <v>1</v>
      </c>
      <c r="H488">
        <v>0</v>
      </c>
      <c r="I488">
        <v>1</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1</v>
      </c>
      <c r="AQ488">
        <v>1</v>
      </c>
      <c r="AR488">
        <v>0</v>
      </c>
      <c r="AS488">
        <v>0</v>
      </c>
      <c r="AT488">
        <v>0</v>
      </c>
      <c r="AU488">
        <v>0</v>
      </c>
      <c r="AV488">
        <v>0</v>
      </c>
      <c r="AW488">
        <v>1</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1</v>
      </c>
      <c r="BY488">
        <v>1</v>
      </c>
      <c r="BZ488">
        <v>0</v>
      </c>
      <c r="CA488">
        <v>0</v>
      </c>
      <c r="CB488">
        <v>0</v>
      </c>
      <c r="CC488">
        <v>0</v>
      </c>
      <c r="CD488">
        <v>0</v>
      </c>
      <c r="CE488">
        <v>0</v>
      </c>
      <c r="CF488">
        <v>0</v>
      </c>
      <c r="CG488">
        <v>1</v>
      </c>
      <c r="CH488">
        <v>0</v>
      </c>
      <c r="CI488">
        <v>0</v>
      </c>
      <c r="CJ488">
        <v>0</v>
      </c>
      <c r="CK488">
        <v>0</v>
      </c>
      <c r="CL488">
        <v>1</v>
      </c>
      <c r="CM488">
        <v>1</v>
      </c>
      <c r="CN488">
        <v>1</v>
      </c>
      <c r="CO488">
        <v>1</v>
      </c>
      <c r="CP488">
        <v>1</v>
      </c>
      <c r="CQ488">
        <v>1</v>
      </c>
      <c r="CR488">
        <v>1</v>
      </c>
      <c r="CS488">
        <v>1</v>
      </c>
      <c r="CT488">
        <v>0</v>
      </c>
      <c r="CU488">
        <v>0</v>
      </c>
      <c r="CV488">
        <v>0</v>
      </c>
      <c r="CW488">
        <v>0</v>
      </c>
      <c r="CX488">
        <v>0</v>
      </c>
      <c r="CY488">
        <v>0</v>
      </c>
      <c r="CZ488">
        <v>0</v>
      </c>
      <c r="DA488">
        <v>0</v>
      </c>
      <c r="DB488">
        <v>0</v>
      </c>
      <c r="DC488">
        <v>0</v>
      </c>
      <c r="DD488">
        <v>0</v>
      </c>
      <c r="DE488">
        <v>0</v>
      </c>
      <c r="DF488">
        <v>0</v>
      </c>
      <c r="DG488">
        <v>0</v>
      </c>
      <c r="DH488">
        <v>1</v>
      </c>
      <c r="DI488">
        <v>1</v>
      </c>
      <c r="DJ488">
        <v>1</v>
      </c>
      <c r="DK488">
        <v>1</v>
      </c>
      <c r="DL488">
        <v>0</v>
      </c>
      <c r="DM488">
        <v>0</v>
      </c>
      <c r="DN488">
        <v>0</v>
      </c>
      <c r="DO488">
        <v>0</v>
      </c>
      <c r="DP488">
        <v>0</v>
      </c>
      <c r="DQ488">
        <v>0</v>
      </c>
      <c r="DR488">
        <v>0</v>
      </c>
      <c r="DS488">
        <v>1</v>
      </c>
      <c r="DT488">
        <v>0</v>
      </c>
      <c r="DU488">
        <v>0</v>
      </c>
      <c r="DV488">
        <v>0</v>
      </c>
      <c r="DW488">
        <v>0</v>
      </c>
      <c r="DX488">
        <v>0</v>
      </c>
      <c r="DY488">
        <v>0</v>
      </c>
      <c r="DZ488">
        <v>0</v>
      </c>
      <c r="EA488">
        <v>0</v>
      </c>
      <c r="EB488">
        <v>0</v>
      </c>
      <c r="EC488">
        <v>0</v>
      </c>
      <c r="ED488">
        <v>0</v>
      </c>
      <c r="EE488">
        <v>0</v>
      </c>
      <c r="EF488">
        <v>0</v>
      </c>
      <c r="EG488">
        <v>21</v>
      </c>
    </row>
    <row r="489" spans="1:137" x14ac:dyDescent="0.25">
      <c r="A489" t="s">
        <v>71</v>
      </c>
      <c r="B489">
        <v>2000</v>
      </c>
      <c r="C489">
        <v>1</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1</v>
      </c>
      <c r="AR489">
        <v>0</v>
      </c>
      <c r="AS489">
        <v>0</v>
      </c>
      <c r="AT489">
        <v>0</v>
      </c>
      <c r="AU489">
        <v>1</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1</v>
      </c>
      <c r="CH489">
        <v>0</v>
      </c>
      <c r="CI489">
        <v>0</v>
      </c>
      <c r="CJ489">
        <v>0</v>
      </c>
      <c r="CK489">
        <v>0</v>
      </c>
      <c r="CL489">
        <v>1</v>
      </c>
      <c r="CM489">
        <v>0</v>
      </c>
      <c r="CN489">
        <v>0</v>
      </c>
      <c r="CO489">
        <v>1</v>
      </c>
      <c r="CP489">
        <v>0</v>
      </c>
      <c r="CQ489">
        <v>1</v>
      </c>
      <c r="CR489">
        <v>1</v>
      </c>
      <c r="CS489">
        <v>1</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1</v>
      </c>
      <c r="DT489">
        <v>0</v>
      </c>
      <c r="DU489">
        <v>0</v>
      </c>
      <c r="DV489">
        <v>0</v>
      </c>
      <c r="DW489">
        <v>0</v>
      </c>
      <c r="DX489">
        <v>0</v>
      </c>
      <c r="DY489">
        <v>0</v>
      </c>
      <c r="DZ489">
        <v>0</v>
      </c>
      <c r="EA489">
        <v>0</v>
      </c>
      <c r="EB489">
        <v>0</v>
      </c>
      <c r="EC489">
        <v>0</v>
      </c>
      <c r="ED489">
        <v>0</v>
      </c>
      <c r="EE489">
        <v>0</v>
      </c>
      <c r="EF489">
        <v>0</v>
      </c>
      <c r="EG489">
        <v>10</v>
      </c>
    </row>
    <row r="490" spans="1:137" x14ac:dyDescent="0.25">
      <c r="A490" t="s">
        <v>73</v>
      </c>
      <c r="B490">
        <v>2000</v>
      </c>
      <c r="C490">
        <v>1</v>
      </c>
      <c r="D490">
        <v>1</v>
      </c>
      <c r="E490">
        <v>0</v>
      </c>
      <c r="F490">
        <v>1</v>
      </c>
      <c r="G490">
        <v>0</v>
      </c>
      <c r="H490">
        <v>0</v>
      </c>
      <c r="I490">
        <v>0</v>
      </c>
      <c r="J490">
        <v>0</v>
      </c>
      <c r="K490">
        <v>0</v>
      </c>
      <c r="L490">
        <v>0</v>
      </c>
      <c r="M490">
        <v>1</v>
      </c>
      <c r="N490">
        <v>0</v>
      </c>
      <c r="O490">
        <v>0</v>
      </c>
      <c r="P490">
        <v>0</v>
      </c>
      <c r="Q490">
        <v>0</v>
      </c>
      <c r="R490">
        <v>1</v>
      </c>
      <c r="S490">
        <v>1</v>
      </c>
      <c r="T490">
        <v>0</v>
      </c>
      <c r="U490">
        <v>0</v>
      </c>
      <c r="V490">
        <v>1</v>
      </c>
      <c r="W490">
        <v>1</v>
      </c>
      <c r="X490">
        <v>1</v>
      </c>
      <c r="Y490">
        <v>0</v>
      </c>
      <c r="Z490">
        <v>0</v>
      </c>
      <c r="AA490">
        <v>0</v>
      </c>
      <c r="AB490">
        <v>0</v>
      </c>
      <c r="AC490">
        <v>0</v>
      </c>
      <c r="AD490">
        <v>0</v>
      </c>
      <c r="AE490">
        <v>0</v>
      </c>
      <c r="AF490">
        <v>0</v>
      </c>
      <c r="AG490">
        <v>1</v>
      </c>
      <c r="AH490">
        <v>0</v>
      </c>
      <c r="AI490">
        <v>0</v>
      </c>
      <c r="AJ490">
        <v>0</v>
      </c>
      <c r="AK490">
        <v>0</v>
      </c>
      <c r="AL490">
        <v>0</v>
      </c>
      <c r="AM490">
        <v>0</v>
      </c>
      <c r="AN490">
        <v>0</v>
      </c>
      <c r="AO490">
        <v>0</v>
      </c>
      <c r="AP490">
        <v>0</v>
      </c>
      <c r="AQ490">
        <v>1</v>
      </c>
      <c r="AR490">
        <v>0</v>
      </c>
      <c r="AS490">
        <v>0</v>
      </c>
      <c r="AT490">
        <v>0</v>
      </c>
      <c r="AU490">
        <v>0</v>
      </c>
      <c r="AV490">
        <v>0</v>
      </c>
      <c r="AW490">
        <v>0</v>
      </c>
      <c r="AX490">
        <v>0</v>
      </c>
      <c r="AY490">
        <v>0</v>
      </c>
      <c r="AZ490">
        <v>0</v>
      </c>
      <c r="BA490">
        <v>0</v>
      </c>
      <c r="BB490">
        <v>1</v>
      </c>
      <c r="BC490">
        <v>1</v>
      </c>
      <c r="BD490">
        <v>0</v>
      </c>
      <c r="BE490">
        <v>0</v>
      </c>
      <c r="BF490">
        <v>1</v>
      </c>
      <c r="BG490">
        <v>0</v>
      </c>
      <c r="BH490">
        <v>0</v>
      </c>
      <c r="BI490">
        <v>1</v>
      </c>
      <c r="BJ490">
        <v>1</v>
      </c>
      <c r="BK490">
        <v>1</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1</v>
      </c>
      <c r="CF490">
        <v>0</v>
      </c>
      <c r="CG490">
        <v>0</v>
      </c>
      <c r="CH490">
        <v>0</v>
      </c>
      <c r="CI490">
        <v>0</v>
      </c>
      <c r="CJ490">
        <v>0</v>
      </c>
      <c r="CK490">
        <v>0</v>
      </c>
      <c r="CL490">
        <v>1</v>
      </c>
      <c r="CM490">
        <v>0</v>
      </c>
      <c r="CN490">
        <v>0</v>
      </c>
      <c r="CO490">
        <v>1</v>
      </c>
      <c r="CP490">
        <v>0</v>
      </c>
      <c r="CQ490">
        <v>1</v>
      </c>
      <c r="CR490">
        <v>1</v>
      </c>
      <c r="CS490">
        <v>1</v>
      </c>
      <c r="CT490">
        <v>0</v>
      </c>
      <c r="CU490">
        <v>0</v>
      </c>
      <c r="CV490">
        <v>0</v>
      </c>
      <c r="CW490">
        <v>0</v>
      </c>
      <c r="CX490">
        <v>0</v>
      </c>
      <c r="CY490">
        <v>0</v>
      </c>
      <c r="CZ490">
        <v>0</v>
      </c>
      <c r="DA490">
        <v>0</v>
      </c>
      <c r="DB490">
        <v>0</v>
      </c>
      <c r="DC490">
        <v>0</v>
      </c>
      <c r="DD490">
        <v>0</v>
      </c>
      <c r="DE490">
        <v>0</v>
      </c>
      <c r="DF490">
        <v>0</v>
      </c>
      <c r="DG490">
        <v>0</v>
      </c>
      <c r="DH490">
        <v>1</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24</v>
      </c>
    </row>
    <row r="491" spans="1:137" x14ac:dyDescent="0.25">
      <c r="A491" t="s">
        <v>75</v>
      </c>
      <c r="B491">
        <v>2000</v>
      </c>
      <c r="C491">
        <v>0</v>
      </c>
      <c r="D491">
        <v>1</v>
      </c>
      <c r="E491">
        <v>0</v>
      </c>
      <c r="F491">
        <v>1</v>
      </c>
      <c r="G491">
        <v>1</v>
      </c>
      <c r="H491">
        <v>0</v>
      </c>
      <c r="I491">
        <v>0</v>
      </c>
      <c r="J491">
        <v>1</v>
      </c>
      <c r="K491">
        <v>0</v>
      </c>
      <c r="L491">
        <v>0</v>
      </c>
      <c r="M491">
        <v>1</v>
      </c>
      <c r="N491">
        <v>1</v>
      </c>
      <c r="O491">
        <v>1</v>
      </c>
      <c r="P491">
        <v>0</v>
      </c>
      <c r="Q491">
        <v>1</v>
      </c>
      <c r="R491">
        <v>1</v>
      </c>
      <c r="S491">
        <v>1</v>
      </c>
      <c r="T491">
        <v>0</v>
      </c>
      <c r="U491">
        <v>1</v>
      </c>
      <c r="V491">
        <v>1</v>
      </c>
      <c r="W491">
        <v>1</v>
      </c>
      <c r="X491">
        <v>0</v>
      </c>
      <c r="Y491">
        <v>0</v>
      </c>
      <c r="Z491">
        <v>0</v>
      </c>
      <c r="AA491">
        <v>1</v>
      </c>
      <c r="AB491">
        <v>0</v>
      </c>
      <c r="AC491">
        <v>0</v>
      </c>
      <c r="AD491">
        <v>0</v>
      </c>
      <c r="AE491">
        <v>0</v>
      </c>
      <c r="AF491">
        <v>0</v>
      </c>
      <c r="AG491">
        <v>0</v>
      </c>
      <c r="AH491">
        <v>0</v>
      </c>
      <c r="AI491">
        <v>0</v>
      </c>
      <c r="AJ491">
        <v>0</v>
      </c>
      <c r="AK491">
        <v>0</v>
      </c>
      <c r="AL491">
        <v>0</v>
      </c>
      <c r="AM491">
        <v>1</v>
      </c>
      <c r="AN491">
        <v>0</v>
      </c>
      <c r="AO491">
        <v>0</v>
      </c>
      <c r="AP491">
        <v>0</v>
      </c>
      <c r="AQ491">
        <v>1</v>
      </c>
      <c r="AR491">
        <v>0</v>
      </c>
      <c r="AS491">
        <v>0</v>
      </c>
      <c r="AT491">
        <v>0</v>
      </c>
      <c r="AU491">
        <v>0</v>
      </c>
      <c r="AV491">
        <v>0</v>
      </c>
      <c r="AW491">
        <v>0</v>
      </c>
      <c r="AX491">
        <v>0</v>
      </c>
      <c r="AY491">
        <v>0</v>
      </c>
      <c r="AZ491">
        <v>0</v>
      </c>
      <c r="BA491">
        <v>1</v>
      </c>
      <c r="BB491">
        <v>0</v>
      </c>
      <c r="BC491">
        <v>1</v>
      </c>
      <c r="BD491">
        <v>0</v>
      </c>
      <c r="BE491">
        <v>1</v>
      </c>
      <c r="BF491">
        <v>0</v>
      </c>
      <c r="BG491">
        <v>0</v>
      </c>
      <c r="BH491">
        <v>1</v>
      </c>
      <c r="BI491">
        <v>1</v>
      </c>
      <c r="BJ491">
        <v>0</v>
      </c>
      <c r="BK491">
        <v>1</v>
      </c>
      <c r="BL491">
        <v>0</v>
      </c>
      <c r="BM491">
        <v>1</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1</v>
      </c>
      <c r="CH491">
        <v>0</v>
      </c>
      <c r="CI491">
        <v>0</v>
      </c>
      <c r="CJ491">
        <v>0</v>
      </c>
      <c r="CK491">
        <v>0</v>
      </c>
      <c r="CL491">
        <v>1</v>
      </c>
      <c r="CM491">
        <v>0</v>
      </c>
      <c r="CN491">
        <v>0</v>
      </c>
      <c r="CO491">
        <v>1</v>
      </c>
      <c r="CP491">
        <v>1</v>
      </c>
      <c r="CQ491">
        <v>1</v>
      </c>
      <c r="CR491">
        <v>1</v>
      </c>
      <c r="CS491">
        <v>1</v>
      </c>
      <c r="CT491">
        <v>0</v>
      </c>
      <c r="CU491">
        <v>1</v>
      </c>
      <c r="CV491">
        <v>0</v>
      </c>
      <c r="CW491">
        <v>0</v>
      </c>
      <c r="CX491">
        <v>0</v>
      </c>
      <c r="CY491">
        <v>0</v>
      </c>
      <c r="CZ491">
        <v>0</v>
      </c>
      <c r="DA491">
        <v>0</v>
      </c>
      <c r="DB491">
        <v>0</v>
      </c>
      <c r="DC491">
        <v>0</v>
      </c>
      <c r="DD491">
        <v>0</v>
      </c>
      <c r="DE491">
        <v>0</v>
      </c>
      <c r="DF491">
        <v>0</v>
      </c>
      <c r="DG491">
        <v>1</v>
      </c>
      <c r="DH491">
        <v>0</v>
      </c>
      <c r="DI491">
        <v>0</v>
      </c>
      <c r="DJ491">
        <v>0</v>
      </c>
      <c r="DK491">
        <v>0</v>
      </c>
      <c r="DL491">
        <v>0</v>
      </c>
      <c r="DM491">
        <v>0</v>
      </c>
      <c r="DN491">
        <v>0</v>
      </c>
      <c r="DO491">
        <v>0</v>
      </c>
      <c r="DP491">
        <v>0</v>
      </c>
      <c r="DQ491">
        <v>0</v>
      </c>
      <c r="DR491">
        <v>0</v>
      </c>
      <c r="DS491">
        <v>1</v>
      </c>
      <c r="DT491">
        <v>0</v>
      </c>
      <c r="DU491">
        <v>0</v>
      </c>
      <c r="DV491">
        <v>0</v>
      </c>
      <c r="DW491">
        <v>0</v>
      </c>
      <c r="DX491">
        <v>0</v>
      </c>
      <c r="DY491">
        <v>0</v>
      </c>
      <c r="DZ491">
        <v>0</v>
      </c>
      <c r="EA491">
        <v>0</v>
      </c>
      <c r="EB491">
        <v>0</v>
      </c>
      <c r="EC491">
        <v>0</v>
      </c>
      <c r="ED491">
        <v>0</v>
      </c>
      <c r="EE491">
        <v>0</v>
      </c>
      <c r="EF491">
        <v>1</v>
      </c>
      <c r="EG491">
        <v>34</v>
      </c>
    </row>
    <row r="492" spans="1:137" x14ac:dyDescent="0.25">
      <c r="A492" t="s">
        <v>77</v>
      </c>
      <c r="B492">
        <v>2000</v>
      </c>
      <c r="C492">
        <v>0</v>
      </c>
      <c r="D492">
        <v>1</v>
      </c>
      <c r="E492">
        <v>1</v>
      </c>
      <c r="F492">
        <v>1</v>
      </c>
      <c r="G492">
        <v>0</v>
      </c>
      <c r="H492">
        <v>1</v>
      </c>
      <c r="I492">
        <v>1</v>
      </c>
      <c r="J492">
        <v>0</v>
      </c>
      <c r="K492">
        <v>0</v>
      </c>
      <c r="L492">
        <v>0</v>
      </c>
      <c r="M492">
        <v>0</v>
      </c>
      <c r="N492">
        <v>1</v>
      </c>
      <c r="O492">
        <v>1</v>
      </c>
      <c r="P492">
        <v>1</v>
      </c>
      <c r="Q492">
        <v>1</v>
      </c>
      <c r="R492">
        <v>1</v>
      </c>
      <c r="S492">
        <v>1</v>
      </c>
      <c r="T492">
        <v>0</v>
      </c>
      <c r="U492">
        <v>0</v>
      </c>
      <c r="V492">
        <v>0</v>
      </c>
      <c r="W492">
        <v>0</v>
      </c>
      <c r="X492">
        <v>0</v>
      </c>
      <c r="Y492">
        <v>0</v>
      </c>
      <c r="Z492">
        <v>0</v>
      </c>
      <c r="AA492">
        <v>1</v>
      </c>
      <c r="AB492">
        <v>1</v>
      </c>
      <c r="AC492">
        <v>0</v>
      </c>
      <c r="AD492">
        <v>0</v>
      </c>
      <c r="AE492">
        <v>1</v>
      </c>
      <c r="AF492">
        <v>1</v>
      </c>
      <c r="AG492">
        <v>0</v>
      </c>
      <c r="AH492">
        <v>1</v>
      </c>
      <c r="AI492">
        <v>1</v>
      </c>
      <c r="AJ492">
        <v>0</v>
      </c>
      <c r="AK492">
        <v>0</v>
      </c>
      <c r="AL492">
        <v>0</v>
      </c>
      <c r="AM492">
        <v>0</v>
      </c>
      <c r="AN492">
        <v>0</v>
      </c>
      <c r="AO492">
        <v>0</v>
      </c>
      <c r="AP492">
        <v>1</v>
      </c>
      <c r="AQ492">
        <v>1</v>
      </c>
      <c r="AR492">
        <v>0</v>
      </c>
      <c r="AS492">
        <v>0</v>
      </c>
      <c r="AT492">
        <v>1</v>
      </c>
      <c r="AU492">
        <v>1</v>
      </c>
      <c r="AV492">
        <v>0</v>
      </c>
      <c r="AW492">
        <v>1</v>
      </c>
      <c r="AX492">
        <v>1</v>
      </c>
      <c r="AY492">
        <v>1</v>
      </c>
      <c r="AZ492">
        <v>1</v>
      </c>
      <c r="BA492">
        <v>1</v>
      </c>
      <c r="BB492">
        <v>1</v>
      </c>
      <c r="BC492">
        <v>1</v>
      </c>
      <c r="BD492">
        <v>1</v>
      </c>
      <c r="BE492">
        <v>1</v>
      </c>
      <c r="BF492">
        <v>0</v>
      </c>
      <c r="BG492">
        <v>0</v>
      </c>
      <c r="BH492">
        <v>1</v>
      </c>
      <c r="BI492">
        <v>0</v>
      </c>
      <c r="BJ492">
        <v>1</v>
      </c>
      <c r="BK492">
        <v>1</v>
      </c>
      <c r="BL492">
        <v>1</v>
      </c>
      <c r="BM492">
        <v>1</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1</v>
      </c>
      <c r="CK492">
        <v>0</v>
      </c>
      <c r="CL492">
        <v>1</v>
      </c>
      <c r="CM492">
        <v>1</v>
      </c>
      <c r="CN492">
        <v>1</v>
      </c>
      <c r="CO492">
        <v>0</v>
      </c>
      <c r="CP492">
        <v>0</v>
      </c>
      <c r="CQ492">
        <v>0</v>
      </c>
      <c r="CR492">
        <v>0</v>
      </c>
      <c r="CS492">
        <v>1</v>
      </c>
      <c r="CT492">
        <v>0</v>
      </c>
      <c r="CU492">
        <v>1</v>
      </c>
      <c r="CV492">
        <v>0</v>
      </c>
      <c r="CW492">
        <v>0</v>
      </c>
      <c r="CX492">
        <v>0</v>
      </c>
      <c r="CY492">
        <v>0</v>
      </c>
      <c r="CZ492">
        <v>0</v>
      </c>
      <c r="DA492">
        <v>1</v>
      </c>
      <c r="DB492">
        <v>0</v>
      </c>
      <c r="DC492">
        <v>0</v>
      </c>
      <c r="DD492">
        <v>1</v>
      </c>
      <c r="DE492">
        <v>1</v>
      </c>
      <c r="DF492">
        <v>0</v>
      </c>
      <c r="DG492">
        <v>0</v>
      </c>
      <c r="DH492">
        <v>1</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45</v>
      </c>
    </row>
    <row r="493" spans="1:137" x14ac:dyDescent="0.25">
      <c r="A493" t="s">
        <v>79</v>
      </c>
      <c r="B493">
        <v>2000</v>
      </c>
      <c r="C493">
        <v>0</v>
      </c>
      <c r="D493">
        <v>0</v>
      </c>
      <c r="E493">
        <v>0</v>
      </c>
      <c r="F493">
        <v>0</v>
      </c>
      <c r="G493">
        <v>0</v>
      </c>
      <c r="H493">
        <v>0</v>
      </c>
      <c r="I493">
        <v>1</v>
      </c>
      <c r="J493">
        <v>0</v>
      </c>
      <c r="K493">
        <v>0</v>
      </c>
      <c r="L493">
        <v>0</v>
      </c>
      <c r="M493">
        <v>0</v>
      </c>
      <c r="N493">
        <v>0</v>
      </c>
      <c r="O493">
        <v>1</v>
      </c>
      <c r="P493">
        <v>0</v>
      </c>
      <c r="Q493">
        <v>0</v>
      </c>
      <c r="R493">
        <v>0</v>
      </c>
      <c r="S493">
        <v>0</v>
      </c>
      <c r="T493">
        <v>0</v>
      </c>
      <c r="U493">
        <v>0</v>
      </c>
      <c r="V493">
        <v>0</v>
      </c>
      <c r="W493">
        <v>1</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1</v>
      </c>
      <c r="AQ493">
        <v>0</v>
      </c>
      <c r="AR493">
        <v>0</v>
      </c>
      <c r="AS493">
        <v>0</v>
      </c>
      <c r="AT493">
        <v>1</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1</v>
      </c>
      <c r="BW493">
        <v>0</v>
      </c>
      <c r="BX493">
        <v>0</v>
      </c>
      <c r="BY493">
        <v>0</v>
      </c>
      <c r="BZ493">
        <v>0</v>
      </c>
      <c r="CA493">
        <v>0</v>
      </c>
      <c r="CB493">
        <v>0</v>
      </c>
      <c r="CC493">
        <v>0</v>
      </c>
      <c r="CD493">
        <v>0</v>
      </c>
      <c r="CE493">
        <v>1</v>
      </c>
      <c r="CF493">
        <v>1</v>
      </c>
      <c r="CG493">
        <v>1</v>
      </c>
      <c r="CH493">
        <v>1</v>
      </c>
      <c r="CI493">
        <v>0</v>
      </c>
      <c r="CJ493">
        <v>1</v>
      </c>
      <c r="CK493">
        <v>0</v>
      </c>
      <c r="CL493">
        <v>1</v>
      </c>
      <c r="CM493">
        <v>0</v>
      </c>
      <c r="CN493">
        <v>0</v>
      </c>
      <c r="CO493">
        <v>1</v>
      </c>
      <c r="CP493">
        <v>0</v>
      </c>
      <c r="CQ493">
        <v>1</v>
      </c>
      <c r="CR493">
        <v>1</v>
      </c>
      <c r="CS493">
        <v>1</v>
      </c>
      <c r="CT493">
        <v>0</v>
      </c>
      <c r="CU493">
        <v>0</v>
      </c>
      <c r="CV493">
        <v>0</v>
      </c>
      <c r="CW493">
        <v>0</v>
      </c>
      <c r="CX493">
        <v>0</v>
      </c>
      <c r="CY493">
        <v>0</v>
      </c>
      <c r="CZ493">
        <v>0</v>
      </c>
      <c r="DA493">
        <v>0</v>
      </c>
      <c r="DB493">
        <v>0</v>
      </c>
      <c r="DC493">
        <v>0</v>
      </c>
      <c r="DD493">
        <v>0</v>
      </c>
      <c r="DE493">
        <v>0</v>
      </c>
      <c r="DF493">
        <v>1</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17</v>
      </c>
    </row>
    <row r="494" spans="1:137" x14ac:dyDescent="0.25">
      <c r="A494" t="s">
        <v>81</v>
      </c>
      <c r="B494">
        <v>2000</v>
      </c>
      <c r="C494">
        <v>0</v>
      </c>
      <c r="D494">
        <v>0</v>
      </c>
      <c r="E494">
        <v>0</v>
      </c>
      <c r="F494">
        <v>0</v>
      </c>
      <c r="G494">
        <v>0</v>
      </c>
      <c r="H494">
        <v>0</v>
      </c>
      <c r="I494">
        <v>0</v>
      </c>
      <c r="J494">
        <v>0</v>
      </c>
      <c r="K494">
        <v>0</v>
      </c>
      <c r="L494">
        <v>0</v>
      </c>
      <c r="M494">
        <v>1</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1</v>
      </c>
      <c r="CH494">
        <v>0</v>
      </c>
      <c r="CI494">
        <v>0</v>
      </c>
      <c r="CJ494">
        <v>0</v>
      </c>
      <c r="CK494">
        <v>0</v>
      </c>
      <c r="CL494">
        <v>1</v>
      </c>
      <c r="CM494">
        <v>0</v>
      </c>
      <c r="CN494">
        <v>0</v>
      </c>
      <c r="CO494">
        <v>0</v>
      </c>
      <c r="CP494">
        <v>0</v>
      </c>
      <c r="CQ494">
        <v>1</v>
      </c>
      <c r="CR494">
        <v>0</v>
      </c>
      <c r="CS494">
        <v>1</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5</v>
      </c>
    </row>
    <row r="495" spans="1:137" x14ac:dyDescent="0.25">
      <c r="A495" t="s">
        <v>83</v>
      </c>
      <c r="B495">
        <v>2000</v>
      </c>
      <c r="C495">
        <v>0</v>
      </c>
      <c r="D495">
        <v>0</v>
      </c>
      <c r="E495">
        <v>0</v>
      </c>
      <c r="F495">
        <v>0</v>
      </c>
      <c r="G495">
        <v>0</v>
      </c>
      <c r="H495">
        <v>0</v>
      </c>
      <c r="I495">
        <v>0</v>
      </c>
      <c r="J495">
        <v>0</v>
      </c>
      <c r="K495">
        <v>0</v>
      </c>
      <c r="L495">
        <v>0</v>
      </c>
      <c r="M495">
        <v>0</v>
      </c>
      <c r="N495">
        <v>0</v>
      </c>
      <c r="O495">
        <v>0</v>
      </c>
      <c r="P495">
        <v>0</v>
      </c>
      <c r="Q495">
        <v>0</v>
      </c>
      <c r="R495">
        <v>1</v>
      </c>
      <c r="S495">
        <v>1</v>
      </c>
      <c r="T495">
        <v>0</v>
      </c>
      <c r="U495">
        <v>0</v>
      </c>
      <c r="V495">
        <v>1</v>
      </c>
      <c r="W495">
        <v>1</v>
      </c>
      <c r="X495">
        <v>0</v>
      </c>
      <c r="Y495">
        <v>0</v>
      </c>
      <c r="Z495">
        <v>0</v>
      </c>
      <c r="AA495">
        <v>0</v>
      </c>
      <c r="AB495">
        <v>0</v>
      </c>
      <c r="AC495">
        <v>0</v>
      </c>
      <c r="AD495">
        <v>0</v>
      </c>
      <c r="AE495">
        <v>0</v>
      </c>
      <c r="AF495">
        <v>0</v>
      </c>
      <c r="AG495">
        <v>1</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1</v>
      </c>
      <c r="CF495">
        <v>1</v>
      </c>
      <c r="CG495">
        <v>1</v>
      </c>
      <c r="CH495">
        <v>0</v>
      </c>
      <c r="CI495">
        <v>0</v>
      </c>
      <c r="CJ495">
        <v>1</v>
      </c>
      <c r="CK495">
        <v>1</v>
      </c>
      <c r="CL495">
        <v>1</v>
      </c>
      <c r="CM495">
        <v>0</v>
      </c>
      <c r="CN495">
        <v>0</v>
      </c>
      <c r="CO495">
        <v>1</v>
      </c>
      <c r="CP495">
        <v>0</v>
      </c>
      <c r="CQ495">
        <v>0</v>
      </c>
      <c r="CR495">
        <v>1</v>
      </c>
      <c r="CS495">
        <v>1</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1</v>
      </c>
      <c r="DT495">
        <v>0</v>
      </c>
      <c r="DU495">
        <v>0</v>
      </c>
      <c r="DV495">
        <v>0</v>
      </c>
      <c r="DW495">
        <v>0</v>
      </c>
      <c r="DX495">
        <v>0</v>
      </c>
      <c r="DY495">
        <v>0</v>
      </c>
      <c r="DZ495">
        <v>0</v>
      </c>
      <c r="EA495">
        <v>0</v>
      </c>
      <c r="EB495">
        <v>0</v>
      </c>
      <c r="EC495">
        <v>0</v>
      </c>
      <c r="ED495">
        <v>0</v>
      </c>
      <c r="EE495">
        <v>0</v>
      </c>
      <c r="EF495">
        <v>0</v>
      </c>
      <c r="EG495">
        <v>15</v>
      </c>
    </row>
    <row r="496" spans="1:137" x14ac:dyDescent="0.25">
      <c r="A496" t="s">
        <v>85</v>
      </c>
      <c r="B496">
        <v>2000</v>
      </c>
      <c r="C496">
        <v>1</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1</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1</v>
      </c>
      <c r="CF496">
        <v>1</v>
      </c>
      <c r="CG496">
        <v>1</v>
      </c>
      <c r="CH496">
        <v>1</v>
      </c>
      <c r="CI496">
        <v>0</v>
      </c>
      <c r="CJ496">
        <v>1</v>
      </c>
      <c r="CK496">
        <v>0</v>
      </c>
      <c r="CL496">
        <v>1</v>
      </c>
      <c r="CM496">
        <v>0</v>
      </c>
      <c r="CN496">
        <v>0</v>
      </c>
      <c r="CO496">
        <v>1</v>
      </c>
      <c r="CP496">
        <v>0</v>
      </c>
      <c r="CQ496">
        <v>1</v>
      </c>
      <c r="CR496">
        <v>0</v>
      </c>
      <c r="CS496">
        <v>1</v>
      </c>
      <c r="CT496">
        <v>0</v>
      </c>
      <c r="CU496">
        <v>0</v>
      </c>
      <c r="CV496">
        <v>0</v>
      </c>
      <c r="CW496">
        <v>0</v>
      </c>
      <c r="CX496">
        <v>0</v>
      </c>
      <c r="CY496">
        <v>0</v>
      </c>
      <c r="CZ496">
        <v>1</v>
      </c>
      <c r="DA496">
        <v>1</v>
      </c>
      <c r="DB496">
        <v>0</v>
      </c>
      <c r="DC496">
        <v>0</v>
      </c>
      <c r="DD496">
        <v>1</v>
      </c>
      <c r="DE496">
        <v>1</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15</v>
      </c>
    </row>
    <row r="497" spans="1:137" x14ac:dyDescent="0.25">
      <c r="A497" t="s">
        <v>87</v>
      </c>
      <c r="B497">
        <v>2000</v>
      </c>
      <c r="C497">
        <v>1</v>
      </c>
      <c r="D497">
        <v>1</v>
      </c>
      <c r="E497">
        <v>0</v>
      </c>
      <c r="F497">
        <v>1</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1</v>
      </c>
      <c r="BY497">
        <v>1</v>
      </c>
      <c r="BZ497">
        <v>0</v>
      </c>
      <c r="CA497">
        <v>0</v>
      </c>
      <c r="CB497">
        <v>0</v>
      </c>
      <c r="CC497">
        <v>0</v>
      </c>
      <c r="CD497">
        <v>0</v>
      </c>
      <c r="CE497">
        <v>1</v>
      </c>
      <c r="CF497">
        <v>0</v>
      </c>
      <c r="CG497">
        <v>0</v>
      </c>
      <c r="CH497">
        <v>0</v>
      </c>
      <c r="CI497">
        <v>0</v>
      </c>
      <c r="CJ497">
        <v>1</v>
      </c>
      <c r="CK497">
        <v>1</v>
      </c>
      <c r="CL497">
        <v>1</v>
      </c>
      <c r="CM497">
        <v>0</v>
      </c>
      <c r="CN497">
        <v>0</v>
      </c>
      <c r="CO497">
        <v>1</v>
      </c>
      <c r="CP497">
        <v>0</v>
      </c>
      <c r="CQ497">
        <v>1</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1</v>
      </c>
      <c r="DT497">
        <v>0</v>
      </c>
      <c r="DU497">
        <v>0</v>
      </c>
      <c r="DV497">
        <v>0</v>
      </c>
      <c r="DW497">
        <v>0</v>
      </c>
      <c r="DX497">
        <v>0</v>
      </c>
      <c r="DY497">
        <v>0</v>
      </c>
      <c r="DZ497">
        <v>0</v>
      </c>
      <c r="EA497">
        <v>0</v>
      </c>
      <c r="EB497">
        <v>0</v>
      </c>
      <c r="EC497">
        <v>0</v>
      </c>
      <c r="ED497">
        <v>0</v>
      </c>
      <c r="EE497">
        <v>0</v>
      </c>
      <c r="EF497">
        <v>0</v>
      </c>
      <c r="EG497">
        <v>12</v>
      </c>
    </row>
    <row r="498" spans="1:137" x14ac:dyDescent="0.25">
      <c r="A498" t="s">
        <v>91</v>
      </c>
      <c r="B498">
        <v>2000</v>
      </c>
      <c r="C498">
        <v>0</v>
      </c>
      <c r="D498">
        <v>0</v>
      </c>
      <c r="E498">
        <v>0</v>
      </c>
      <c r="F498">
        <v>0</v>
      </c>
      <c r="G498">
        <v>0</v>
      </c>
      <c r="H498">
        <v>0</v>
      </c>
      <c r="I498">
        <v>0</v>
      </c>
      <c r="J498">
        <v>0</v>
      </c>
      <c r="K498">
        <v>0</v>
      </c>
      <c r="L498">
        <v>0</v>
      </c>
      <c r="M498">
        <v>0</v>
      </c>
      <c r="N498">
        <v>0</v>
      </c>
      <c r="O498">
        <v>0</v>
      </c>
      <c r="P498">
        <v>0</v>
      </c>
      <c r="Q498">
        <v>0</v>
      </c>
      <c r="R498">
        <v>0</v>
      </c>
      <c r="S498">
        <v>1</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1</v>
      </c>
      <c r="CT498">
        <v>0</v>
      </c>
      <c r="CU498">
        <v>0</v>
      </c>
      <c r="CV498">
        <v>0</v>
      </c>
      <c r="CW498">
        <v>0</v>
      </c>
      <c r="CX498">
        <v>0</v>
      </c>
      <c r="CY498">
        <v>0</v>
      </c>
      <c r="CZ498">
        <v>0</v>
      </c>
      <c r="DA498">
        <v>0</v>
      </c>
      <c r="DB498">
        <v>0</v>
      </c>
      <c r="DC498">
        <v>0</v>
      </c>
      <c r="DD498">
        <v>0</v>
      </c>
      <c r="DE498">
        <v>0</v>
      </c>
      <c r="DF498">
        <v>0</v>
      </c>
      <c r="DG498">
        <v>0</v>
      </c>
      <c r="DH498">
        <v>1</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3</v>
      </c>
    </row>
    <row r="499" spans="1:137" x14ac:dyDescent="0.25">
      <c r="A499" t="s">
        <v>89</v>
      </c>
      <c r="B499">
        <v>2000</v>
      </c>
      <c r="C499">
        <v>1</v>
      </c>
      <c r="D499">
        <v>1</v>
      </c>
      <c r="E499">
        <v>0</v>
      </c>
      <c r="F499">
        <v>1</v>
      </c>
      <c r="G499">
        <v>0</v>
      </c>
      <c r="H499">
        <v>0</v>
      </c>
      <c r="I499">
        <v>0</v>
      </c>
      <c r="J499">
        <v>0</v>
      </c>
      <c r="K499">
        <v>0</v>
      </c>
      <c r="L499">
        <v>0</v>
      </c>
      <c r="M499">
        <v>0</v>
      </c>
      <c r="N499">
        <v>0</v>
      </c>
      <c r="O499">
        <v>1</v>
      </c>
      <c r="P499">
        <v>0</v>
      </c>
      <c r="Q499">
        <v>0</v>
      </c>
      <c r="R499">
        <v>0</v>
      </c>
      <c r="S499">
        <v>0</v>
      </c>
      <c r="T499">
        <v>0</v>
      </c>
      <c r="U499">
        <v>0</v>
      </c>
      <c r="V499">
        <v>0</v>
      </c>
      <c r="W499">
        <v>0</v>
      </c>
      <c r="X499">
        <v>0</v>
      </c>
      <c r="Y499">
        <v>0</v>
      </c>
      <c r="Z499">
        <v>0</v>
      </c>
      <c r="AA499">
        <v>0</v>
      </c>
      <c r="AB499">
        <v>0</v>
      </c>
      <c r="AC499">
        <v>0</v>
      </c>
      <c r="AD499">
        <v>0</v>
      </c>
      <c r="AE499">
        <v>0</v>
      </c>
      <c r="AF499">
        <v>1</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1</v>
      </c>
      <c r="BW499">
        <v>0</v>
      </c>
      <c r="BX499">
        <v>1</v>
      </c>
      <c r="BY499">
        <v>1</v>
      </c>
      <c r="BZ499">
        <v>0</v>
      </c>
      <c r="CA499">
        <v>0</v>
      </c>
      <c r="CB499">
        <v>0</v>
      </c>
      <c r="CC499">
        <v>0</v>
      </c>
      <c r="CD499">
        <v>0</v>
      </c>
      <c r="CE499">
        <v>0</v>
      </c>
      <c r="CF499">
        <v>0</v>
      </c>
      <c r="CG499">
        <v>1</v>
      </c>
      <c r="CH499">
        <v>0</v>
      </c>
      <c r="CI499">
        <v>0</v>
      </c>
      <c r="CJ499">
        <v>0</v>
      </c>
      <c r="CK499">
        <v>0</v>
      </c>
      <c r="CL499">
        <v>1</v>
      </c>
      <c r="CM499">
        <v>0</v>
      </c>
      <c r="CN499">
        <v>0</v>
      </c>
      <c r="CO499">
        <v>1</v>
      </c>
      <c r="CP499">
        <v>0</v>
      </c>
      <c r="CQ499">
        <v>1</v>
      </c>
      <c r="CR499">
        <v>1</v>
      </c>
      <c r="CS499">
        <v>1</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14</v>
      </c>
    </row>
    <row r="500" spans="1:137" x14ac:dyDescent="0.25">
      <c r="A500" t="s">
        <v>93</v>
      </c>
      <c r="B500">
        <v>2000</v>
      </c>
      <c r="C500">
        <v>1</v>
      </c>
      <c r="D500">
        <v>1</v>
      </c>
      <c r="E500">
        <v>1</v>
      </c>
      <c r="F500">
        <v>1</v>
      </c>
      <c r="G500">
        <v>0</v>
      </c>
      <c r="H500">
        <v>0</v>
      </c>
      <c r="I500">
        <v>0</v>
      </c>
      <c r="J500">
        <v>0</v>
      </c>
      <c r="K500">
        <v>0</v>
      </c>
      <c r="L500">
        <v>0</v>
      </c>
      <c r="M500">
        <v>0</v>
      </c>
      <c r="N500">
        <v>1</v>
      </c>
      <c r="O500">
        <v>1</v>
      </c>
      <c r="P500">
        <v>0</v>
      </c>
      <c r="Q500">
        <v>0</v>
      </c>
      <c r="R500">
        <v>0</v>
      </c>
      <c r="S500">
        <v>1</v>
      </c>
      <c r="T500">
        <v>0</v>
      </c>
      <c r="U500">
        <v>0</v>
      </c>
      <c r="V500">
        <v>0</v>
      </c>
      <c r="W500">
        <v>1</v>
      </c>
      <c r="X500">
        <v>1</v>
      </c>
      <c r="Y500">
        <v>0</v>
      </c>
      <c r="Z500">
        <v>0</v>
      </c>
      <c r="AA500">
        <v>0</v>
      </c>
      <c r="AB500">
        <v>0</v>
      </c>
      <c r="AC500">
        <v>1</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1</v>
      </c>
      <c r="CH500">
        <v>0</v>
      </c>
      <c r="CI500">
        <v>0</v>
      </c>
      <c r="CJ500">
        <v>0</v>
      </c>
      <c r="CK500">
        <v>0</v>
      </c>
      <c r="CL500">
        <v>1</v>
      </c>
      <c r="CM500">
        <v>0</v>
      </c>
      <c r="CN500">
        <v>0</v>
      </c>
      <c r="CO500">
        <v>1</v>
      </c>
      <c r="CP500">
        <v>0</v>
      </c>
      <c r="CQ500">
        <v>1</v>
      </c>
      <c r="CR500">
        <v>1</v>
      </c>
      <c r="CS500">
        <v>1</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1</v>
      </c>
      <c r="DM500">
        <v>1</v>
      </c>
      <c r="DN500">
        <v>0</v>
      </c>
      <c r="DO500">
        <v>0</v>
      </c>
      <c r="DP500">
        <v>0</v>
      </c>
      <c r="DQ500">
        <v>1</v>
      </c>
      <c r="DR500">
        <v>0</v>
      </c>
      <c r="DS500">
        <v>0</v>
      </c>
      <c r="DT500">
        <v>0</v>
      </c>
      <c r="DU500">
        <v>1</v>
      </c>
      <c r="DV500">
        <v>0</v>
      </c>
      <c r="DW500">
        <v>1</v>
      </c>
      <c r="DX500">
        <v>0</v>
      </c>
      <c r="DY500">
        <v>1</v>
      </c>
      <c r="DZ500">
        <v>0</v>
      </c>
      <c r="EA500">
        <v>0</v>
      </c>
      <c r="EB500">
        <v>1</v>
      </c>
      <c r="EC500">
        <v>0</v>
      </c>
      <c r="ED500">
        <v>0</v>
      </c>
      <c r="EE500">
        <v>0</v>
      </c>
      <c r="EF500">
        <v>0</v>
      </c>
      <c r="EG500">
        <v>24</v>
      </c>
    </row>
    <row r="501" spans="1:137" x14ac:dyDescent="0.25">
      <c r="A501" t="s">
        <v>97</v>
      </c>
      <c r="B501">
        <v>2000</v>
      </c>
      <c r="C501">
        <v>1</v>
      </c>
      <c r="D501">
        <v>1</v>
      </c>
      <c r="E501">
        <v>1</v>
      </c>
      <c r="F501">
        <v>1</v>
      </c>
      <c r="G501">
        <v>0</v>
      </c>
      <c r="H501">
        <v>0</v>
      </c>
      <c r="I501">
        <v>1</v>
      </c>
      <c r="J501">
        <v>0</v>
      </c>
      <c r="K501">
        <v>0</v>
      </c>
      <c r="L501">
        <v>0</v>
      </c>
      <c r="M501">
        <v>1</v>
      </c>
      <c r="N501">
        <v>0</v>
      </c>
      <c r="O501">
        <v>0</v>
      </c>
      <c r="P501">
        <v>0</v>
      </c>
      <c r="Q501">
        <v>0</v>
      </c>
      <c r="R501">
        <v>0</v>
      </c>
      <c r="S501">
        <v>0</v>
      </c>
      <c r="T501">
        <v>0</v>
      </c>
      <c r="U501">
        <v>0</v>
      </c>
      <c r="V501">
        <v>0</v>
      </c>
      <c r="W501">
        <v>0</v>
      </c>
      <c r="X501">
        <v>0</v>
      </c>
      <c r="Y501">
        <v>0</v>
      </c>
      <c r="Z501">
        <v>0</v>
      </c>
      <c r="AA501">
        <v>1</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1</v>
      </c>
      <c r="CH501">
        <v>0</v>
      </c>
      <c r="CI501">
        <v>0</v>
      </c>
      <c r="CJ501">
        <v>0</v>
      </c>
      <c r="CK501">
        <v>0</v>
      </c>
      <c r="CL501">
        <v>1</v>
      </c>
      <c r="CM501">
        <v>0</v>
      </c>
      <c r="CN501">
        <v>0</v>
      </c>
      <c r="CO501">
        <v>1</v>
      </c>
      <c r="CP501">
        <v>0</v>
      </c>
      <c r="CQ501">
        <v>0</v>
      </c>
      <c r="CR501">
        <v>1</v>
      </c>
      <c r="CS501">
        <v>1</v>
      </c>
      <c r="CT501">
        <v>0</v>
      </c>
      <c r="CU501">
        <v>0</v>
      </c>
      <c r="CV501">
        <v>0</v>
      </c>
      <c r="CW501">
        <v>0</v>
      </c>
      <c r="CX501">
        <v>0</v>
      </c>
      <c r="CY501">
        <v>0</v>
      </c>
      <c r="CZ501">
        <v>0</v>
      </c>
      <c r="DA501">
        <v>0</v>
      </c>
      <c r="DB501">
        <v>0</v>
      </c>
      <c r="DC501">
        <v>0</v>
      </c>
      <c r="DD501">
        <v>0</v>
      </c>
      <c r="DE501">
        <v>0</v>
      </c>
      <c r="DF501">
        <v>0</v>
      </c>
      <c r="DG501">
        <v>0</v>
      </c>
      <c r="DH501">
        <v>1</v>
      </c>
      <c r="DI501">
        <v>0</v>
      </c>
      <c r="DJ501">
        <v>0</v>
      </c>
      <c r="DK501">
        <v>0</v>
      </c>
      <c r="DL501">
        <v>1</v>
      </c>
      <c r="DM501">
        <v>1</v>
      </c>
      <c r="DN501">
        <v>0</v>
      </c>
      <c r="DO501">
        <v>0</v>
      </c>
      <c r="DP501">
        <v>0</v>
      </c>
      <c r="DQ501">
        <v>0</v>
      </c>
      <c r="DR501">
        <v>0</v>
      </c>
      <c r="DS501">
        <v>1</v>
      </c>
      <c r="DT501">
        <v>0</v>
      </c>
      <c r="DU501">
        <v>1</v>
      </c>
      <c r="DV501">
        <v>1</v>
      </c>
      <c r="DW501">
        <v>0</v>
      </c>
      <c r="DX501">
        <v>0</v>
      </c>
      <c r="DY501">
        <v>0</v>
      </c>
      <c r="DZ501">
        <v>0</v>
      </c>
      <c r="EA501">
        <v>0</v>
      </c>
      <c r="EB501">
        <v>0</v>
      </c>
      <c r="EC501">
        <v>0</v>
      </c>
      <c r="ED501">
        <v>0</v>
      </c>
      <c r="EE501">
        <v>0</v>
      </c>
      <c r="EF501">
        <v>0</v>
      </c>
      <c r="EG501">
        <v>18</v>
      </c>
    </row>
    <row r="502" spans="1:137" x14ac:dyDescent="0.25">
      <c r="A502" t="s">
        <v>95</v>
      </c>
      <c r="B502">
        <v>2000</v>
      </c>
      <c r="C502">
        <v>1</v>
      </c>
      <c r="D502">
        <v>1</v>
      </c>
      <c r="E502">
        <v>1</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1</v>
      </c>
      <c r="AR502">
        <v>0</v>
      </c>
      <c r="AS502">
        <v>0</v>
      </c>
      <c r="AT502">
        <v>0</v>
      </c>
      <c r="AU502">
        <v>1</v>
      </c>
      <c r="AV502">
        <v>0</v>
      </c>
      <c r="AW502">
        <v>0</v>
      </c>
      <c r="AX502">
        <v>0</v>
      </c>
      <c r="AY502">
        <v>0</v>
      </c>
      <c r="AZ502">
        <v>0</v>
      </c>
      <c r="BA502">
        <v>0</v>
      </c>
      <c r="BB502">
        <v>0</v>
      </c>
      <c r="BC502">
        <v>0</v>
      </c>
      <c r="BD502">
        <v>0</v>
      </c>
      <c r="BE502">
        <v>0</v>
      </c>
      <c r="BF502">
        <v>0</v>
      </c>
      <c r="BG502">
        <v>0</v>
      </c>
      <c r="BH502">
        <v>0</v>
      </c>
      <c r="BI502">
        <v>0</v>
      </c>
      <c r="BJ502">
        <v>0</v>
      </c>
      <c r="BK502">
        <v>0</v>
      </c>
      <c r="BL502">
        <v>0</v>
      </c>
      <c r="BM502">
        <v>1</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1</v>
      </c>
      <c r="CH502">
        <v>0</v>
      </c>
      <c r="CI502">
        <v>0</v>
      </c>
      <c r="CJ502">
        <v>0</v>
      </c>
      <c r="CK502">
        <v>0</v>
      </c>
      <c r="CL502">
        <v>1</v>
      </c>
      <c r="CM502">
        <v>1</v>
      </c>
      <c r="CN502">
        <v>1</v>
      </c>
      <c r="CO502">
        <v>1</v>
      </c>
      <c r="CP502">
        <v>1</v>
      </c>
      <c r="CQ502">
        <v>1</v>
      </c>
      <c r="CR502">
        <v>1</v>
      </c>
      <c r="CS502">
        <v>1</v>
      </c>
      <c r="CT502">
        <v>0</v>
      </c>
      <c r="CU502">
        <v>0</v>
      </c>
      <c r="CV502">
        <v>0</v>
      </c>
      <c r="CW502">
        <v>0</v>
      </c>
      <c r="CX502">
        <v>0</v>
      </c>
      <c r="CY502">
        <v>0</v>
      </c>
      <c r="CZ502">
        <v>0</v>
      </c>
      <c r="DA502">
        <v>1</v>
      </c>
      <c r="DB502">
        <v>0</v>
      </c>
      <c r="DC502">
        <v>0</v>
      </c>
      <c r="DD502">
        <v>0</v>
      </c>
      <c r="DE502">
        <v>1</v>
      </c>
      <c r="DF502">
        <v>0</v>
      </c>
      <c r="DG502">
        <v>0</v>
      </c>
      <c r="DH502">
        <v>1</v>
      </c>
      <c r="DI502">
        <v>0</v>
      </c>
      <c r="DJ502">
        <v>0</v>
      </c>
      <c r="DK502">
        <v>0</v>
      </c>
      <c r="DL502">
        <v>0</v>
      </c>
      <c r="DM502">
        <v>0</v>
      </c>
      <c r="DN502">
        <v>0</v>
      </c>
      <c r="DO502">
        <v>0</v>
      </c>
      <c r="DP502">
        <v>0</v>
      </c>
      <c r="DQ502">
        <v>0</v>
      </c>
      <c r="DR502">
        <v>0</v>
      </c>
      <c r="DS502">
        <v>0</v>
      </c>
      <c r="DT502">
        <v>0</v>
      </c>
      <c r="DU502">
        <v>1</v>
      </c>
      <c r="DV502">
        <v>0</v>
      </c>
      <c r="DW502">
        <v>0</v>
      </c>
      <c r="DX502">
        <v>0</v>
      </c>
      <c r="DY502">
        <v>1</v>
      </c>
      <c r="DZ502">
        <v>1</v>
      </c>
      <c r="EA502">
        <v>0</v>
      </c>
      <c r="EB502">
        <v>0</v>
      </c>
      <c r="EC502">
        <v>0</v>
      </c>
      <c r="ED502">
        <v>0</v>
      </c>
      <c r="EE502">
        <v>0</v>
      </c>
      <c r="EF502">
        <v>0</v>
      </c>
      <c r="EG502">
        <v>21</v>
      </c>
    </row>
    <row r="503" spans="1:137" x14ac:dyDescent="0.25">
      <c r="A503" t="s">
        <v>99</v>
      </c>
      <c r="B503">
        <v>2000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1</v>
      </c>
      <c r="CF503">
        <v>1</v>
      </c>
      <c r="CG503">
        <v>1</v>
      </c>
      <c r="CH503">
        <v>0</v>
      </c>
      <c r="CI503">
        <v>0</v>
      </c>
      <c r="CJ503">
        <v>0</v>
      </c>
      <c r="CK503">
        <v>0</v>
      </c>
      <c r="CL503">
        <v>1</v>
      </c>
      <c r="CM503">
        <v>0</v>
      </c>
      <c r="CN503">
        <v>0</v>
      </c>
      <c r="CO503">
        <v>1</v>
      </c>
      <c r="CP503">
        <v>0</v>
      </c>
      <c r="CQ503">
        <v>1</v>
      </c>
      <c r="CR503">
        <v>1</v>
      </c>
      <c r="CS503">
        <v>1</v>
      </c>
      <c r="CT503">
        <v>0</v>
      </c>
      <c r="CU503">
        <v>0</v>
      </c>
      <c r="CV503">
        <v>0</v>
      </c>
      <c r="CW503">
        <v>0</v>
      </c>
      <c r="CX503">
        <v>0</v>
      </c>
      <c r="CY503">
        <v>0</v>
      </c>
      <c r="CZ503">
        <v>0</v>
      </c>
      <c r="DA503">
        <v>0</v>
      </c>
      <c r="DB503">
        <v>0</v>
      </c>
      <c r="DC503">
        <v>0</v>
      </c>
      <c r="DD503">
        <v>0</v>
      </c>
      <c r="DE503">
        <v>0</v>
      </c>
      <c r="DF503">
        <v>0</v>
      </c>
      <c r="DG503">
        <v>0</v>
      </c>
      <c r="DH503">
        <v>1</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9</v>
      </c>
    </row>
    <row r="504" spans="1:137" x14ac:dyDescent="0.25">
      <c r="A504" t="s">
        <v>3</v>
      </c>
      <c r="B504">
        <v>2001</v>
      </c>
      <c r="C504">
        <v>0</v>
      </c>
      <c r="D504">
        <v>0</v>
      </c>
      <c r="E504">
        <v>0</v>
      </c>
      <c r="F504">
        <v>0</v>
      </c>
      <c r="G504">
        <v>0</v>
      </c>
      <c r="H504">
        <v>0</v>
      </c>
      <c r="I504">
        <v>1</v>
      </c>
      <c r="J504">
        <v>0</v>
      </c>
      <c r="K504">
        <v>0</v>
      </c>
      <c r="L504">
        <v>0</v>
      </c>
      <c r="M504">
        <v>0</v>
      </c>
      <c r="N504">
        <v>0</v>
      </c>
      <c r="O504">
        <v>1</v>
      </c>
      <c r="P504">
        <v>0</v>
      </c>
      <c r="Q504">
        <v>0</v>
      </c>
      <c r="R504">
        <v>0</v>
      </c>
      <c r="S504">
        <v>1</v>
      </c>
      <c r="T504">
        <v>0</v>
      </c>
      <c r="U504">
        <v>0</v>
      </c>
      <c r="V504">
        <v>0</v>
      </c>
      <c r="W504">
        <v>1</v>
      </c>
      <c r="X504">
        <v>1</v>
      </c>
      <c r="Y504">
        <v>0</v>
      </c>
      <c r="Z504">
        <v>0</v>
      </c>
      <c r="AA504">
        <v>1</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1</v>
      </c>
      <c r="CM504">
        <v>1</v>
      </c>
      <c r="CN504">
        <v>1</v>
      </c>
      <c r="CO504">
        <v>0</v>
      </c>
      <c r="CP504">
        <v>0</v>
      </c>
      <c r="CQ504">
        <v>0</v>
      </c>
      <c r="CR504">
        <v>0</v>
      </c>
      <c r="CS504">
        <v>1</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1</v>
      </c>
      <c r="EG504">
        <v>11</v>
      </c>
    </row>
    <row r="505" spans="1:137" x14ac:dyDescent="0.25">
      <c r="A505" t="s">
        <v>1</v>
      </c>
      <c r="B505">
        <v>2001</v>
      </c>
      <c r="C505">
        <v>1</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1</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1</v>
      </c>
      <c r="CH505">
        <v>0</v>
      </c>
      <c r="CI505">
        <v>0</v>
      </c>
      <c r="CJ505">
        <v>0</v>
      </c>
      <c r="CK505">
        <v>0</v>
      </c>
      <c r="CL505">
        <v>1</v>
      </c>
      <c r="CM505">
        <v>0</v>
      </c>
      <c r="CN505">
        <v>0</v>
      </c>
      <c r="CO505">
        <v>1</v>
      </c>
      <c r="CP505">
        <v>0</v>
      </c>
      <c r="CQ505">
        <v>0</v>
      </c>
      <c r="CR505">
        <v>1</v>
      </c>
      <c r="CS505">
        <v>1</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7</v>
      </c>
    </row>
    <row r="506" spans="1:137" x14ac:dyDescent="0.25">
      <c r="A506" t="s">
        <v>7</v>
      </c>
      <c r="B506">
        <v>2001</v>
      </c>
      <c r="C506">
        <v>1</v>
      </c>
      <c r="D506">
        <v>1</v>
      </c>
      <c r="E506">
        <v>1</v>
      </c>
      <c r="F506">
        <v>1</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1</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1</v>
      </c>
      <c r="CM506">
        <v>0</v>
      </c>
      <c r="CN506">
        <v>0</v>
      </c>
      <c r="CO506">
        <v>1</v>
      </c>
      <c r="CP506">
        <v>0</v>
      </c>
      <c r="CQ506">
        <v>1</v>
      </c>
      <c r="CR506">
        <v>1</v>
      </c>
      <c r="CS506">
        <v>1</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1</v>
      </c>
      <c r="DM506">
        <v>1</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1</v>
      </c>
      <c r="EG506">
        <v>13</v>
      </c>
    </row>
    <row r="507" spans="1:137" x14ac:dyDescent="0.25">
      <c r="A507" t="s">
        <v>5</v>
      </c>
      <c r="B507">
        <v>2001</v>
      </c>
      <c r="C507">
        <v>1</v>
      </c>
      <c r="D507">
        <v>1</v>
      </c>
      <c r="E507">
        <v>0</v>
      </c>
      <c r="F507">
        <v>1</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1</v>
      </c>
      <c r="CF507">
        <v>1</v>
      </c>
      <c r="CG507">
        <v>1</v>
      </c>
      <c r="CH507">
        <v>0</v>
      </c>
      <c r="CI507">
        <v>0</v>
      </c>
      <c r="CJ507">
        <v>0</v>
      </c>
      <c r="CK507">
        <v>0</v>
      </c>
      <c r="CL507">
        <v>1</v>
      </c>
      <c r="CM507">
        <v>0</v>
      </c>
      <c r="CN507">
        <v>0</v>
      </c>
      <c r="CO507">
        <v>1</v>
      </c>
      <c r="CP507">
        <v>1</v>
      </c>
      <c r="CQ507">
        <v>1</v>
      </c>
      <c r="CR507">
        <v>1</v>
      </c>
      <c r="CS507">
        <v>1</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1</v>
      </c>
      <c r="EG507">
        <v>13</v>
      </c>
    </row>
    <row r="508" spans="1:137" x14ac:dyDescent="0.25">
      <c r="A508" t="s">
        <v>9</v>
      </c>
      <c r="B508">
        <v>2001</v>
      </c>
      <c r="C508">
        <v>1</v>
      </c>
      <c r="D508">
        <v>1</v>
      </c>
      <c r="E508">
        <v>0</v>
      </c>
      <c r="F508">
        <v>1</v>
      </c>
      <c r="G508">
        <v>0</v>
      </c>
      <c r="H508">
        <v>0</v>
      </c>
      <c r="I508">
        <v>1</v>
      </c>
      <c r="J508">
        <v>0</v>
      </c>
      <c r="K508">
        <v>1</v>
      </c>
      <c r="L508">
        <v>1</v>
      </c>
      <c r="M508">
        <v>1</v>
      </c>
      <c r="N508">
        <v>1</v>
      </c>
      <c r="O508">
        <v>1</v>
      </c>
      <c r="P508">
        <v>1</v>
      </c>
      <c r="Q508">
        <v>1</v>
      </c>
      <c r="R508">
        <v>1</v>
      </c>
      <c r="S508">
        <v>1</v>
      </c>
      <c r="T508">
        <v>1</v>
      </c>
      <c r="U508">
        <v>1</v>
      </c>
      <c r="V508">
        <v>1</v>
      </c>
      <c r="W508">
        <v>1</v>
      </c>
      <c r="X508">
        <v>1</v>
      </c>
      <c r="Y508">
        <v>0</v>
      </c>
      <c r="Z508">
        <v>1</v>
      </c>
      <c r="AA508">
        <v>1</v>
      </c>
      <c r="AB508">
        <v>0</v>
      </c>
      <c r="AC508">
        <v>0</v>
      </c>
      <c r="AD508">
        <v>0</v>
      </c>
      <c r="AE508">
        <v>0</v>
      </c>
      <c r="AF508">
        <v>1</v>
      </c>
      <c r="AG508">
        <v>0</v>
      </c>
      <c r="AH508">
        <v>1</v>
      </c>
      <c r="AI508">
        <v>0</v>
      </c>
      <c r="AJ508">
        <v>0</v>
      </c>
      <c r="AK508">
        <v>0</v>
      </c>
      <c r="AL508">
        <v>0</v>
      </c>
      <c r="AM508">
        <v>1</v>
      </c>
      <c r="AN508">
        <v>0</v>
      </c>
      <c r="AO508">
        <v>1</v>
      </c>
      <c r="AP508">
        <v>1</v>
      </c>
      <c r="AQ508">
        <v>1</v>
      </c>
      <c r="AR508">
        <v>0</v>
      </c>
      <c r="AS508">
        <v>0</v>
      </c>
      <c r="AT508">
        <v>0</v>
      </c>
      <c r="AU508">
        <v>0</v>
      </c>
      <c r="AV508">
        <v>0</v>
      </c>
      <c r="AW508">
        <v>0</v>
      </c>
      <c r="AX508">
        <v>1</v>
      </c>
      <c r="AY508">
        <v>1</v>
      </c>
      <c r="AZ508">
        <v>1</v>
      </c>
      <c r="BA508">
        <v>1</v>
      </c>
      <c r="BB508">
        <v>1</v>
      </c>
      <c r="BC508">
        <v>1</v>
      </c>
      <c r="BD508">
        <v>1</v>
      </c>
      <c r="BE508">
        <v>1</v>
      </c>
      <c r="BF508">
        <v>1</v>
      </c>
      <c r="BG508">
        <v>0</v>
      </c>
      <c r="BH508">
        <v>1</v>
      </c>
      <c r="BI508">
        <v>1</v>
      </c>
      <c r="BJ508">
        <v>1</v>
      </c>
      <c r="BK508">
        <v>1</v>
      </c>
      <c r="BL508">
        <v>1</v>
      </c>
      <c r="BM508">
        <v>1</v>
      </c>
      <c r="BN508">
        <v>1</v>
      </c>
      <c r="BO508">
        <v>1</v>
      </c>
      <c r="BP508">
        <v>1</v>
      </c>
      <c r="BQ508">
        <v>1</v>
      </c>
      <c r="BR508">
        <v>1</v>
      </c>
      <c r="BS508">
        <v>1</v>
      </c>
      <c r="BT508">
        <v>1</v>
      </c>
      <c r="BU508">
        <v>0</v>
      </c>
      <c r="BV508">
        <v>1</v>
      </c>
      <c r="BW508">
        <v>1</v>
      </c>
      <c r="BX508">
        <v>1</v>
      </c>
      <c r="BY508">
        <v>1</v>
      </c>
      <c r="BZ508">
        <v>1</v>
      </c>
      <c r="CA508">
        <v>1</v>
      </c>
      <c r="CB508">
        <v>0</v>
      </c>
      <c r="CC508">
        <v>0</v>
      </c>
      <c r="CD508">
        <v>0</v>
      </c>
      <c r="CE508">
        <v>1</v>
      </c>
      <c r="CF508">
        <v>0</v>
      </c>
      <c r="CG508">
        <v>0</v>
      </c>
      <c r="CH508">
        <v>0</v>
      </c>
      <c r="CI508">
        <v>1</v>
      </c>
      <c r="CJ508">
        <v>1</v>
      </c>
      <c r="CK508">
        <v>1</v>
      </c>
      <c r="CL508">
        <v>1</v>
      </c>
      <c r="CM508">
        <v>1</v>
      </c>
      <c r="CN508">
        <v>1</v>
      </c>
      <c r="CO508">
        <v>1</v>
      </c>
      <c r="CP508">
        <v>0</v>
      </c>
      <c r="CQ508">
        <v>1</v>
      </c>
      <c r="CR508">
        <v>1</v>
      </c>
      <c r="CS508">
        <v>1</v>
      </c>
      <c r="CT508">
        <v>0</v>
      </c>
      <c r="CU508">
        <v>0</v>
      </c>
      <c r="CV508">
        <v>0</v>
      </c>
      <c r="CW508">
        <v>0</v>
      </c>
      <c r="CX508">
        <v>0</v>
      </c>
      <c r="CY508">
        <v>0</v>
      </c>
      <c r="CZ508">
        <v>0</v>
      </c>
      <c r="DA508">
        <v>1</v>
      </c>
      <c r="DB508">
        <v>0</v>
      </c>
      <c r="DC508">
        <v>1</v>
      </c>
      <c r="DD508">
        <v>1</v>
      </c>
      <c r="DE508">
        <v>1</v>
      </c>
      <c r="DF508">
        <v>1</v>
      </c>
      <c r="DG508">
        <v>0</v>
      </c>
      <c r="DH508">
        <v>0</v>
      </c>
      <c r="DI508">
        <v>0</v>
      </c>
      <c r="DJ508">
        <v>1</v>
      </c>
      <c r="DK508">
        <v>1</v>
      </c>
      <c r="DL508">
        <v>1</v>
      </c>
      <c r="DM508">
        <v>1</v>
      </c>
      <c r="DN508">
        <v>0</v>
      </c>
      <c r="DO508">
        <v>0</v>
      </c>
      <c r="DP508">
        <v>0</v>
      </c>
      <c r="DQ508">
        <v>0</v>
      </c>
      <c r="DR508">
        <v>0</v>
      </c>
      <c r="DS508">
        <v>1</v>
      </c>
      <c r="DT508">
        <v>0</v>
      </c>
      <c r="DU508">
        <v>1</v>
      </c>
      <c r="DV508">
        <v>1</v>
      </c>
      <c r="DW508">
        <v>1</v>
      </c>
      <c r="DX508">
        <v>1</v>
      </c>
      <c r="DY508">
        <v>1</v>
      </c>
      <c r="DZ508">
        <v>1</v>
      </c>
      <c r="EA508">
        <v>1</v>
      </c>
      <c r="EB508">
        <v>1</v>
      </c>
      <c r="EC508">
        <v>1</v>
      </c>
      <c r="ED508">
        <v>1</v>
      </c>
      <c r="EE508">
        <v>0</v>
      </c>
      <c r="EF508">
        <v>1</v>
      </c>
      <c r="EG508">
        <v>86</v>
      </c>
    </row>
    <row r="509" spans="1:137" x14ac:dyDescent="0.25">
      <c r="A509" t="s">
        <v>11</v>
      </c>
      <c r="B509">
        <v>2001</v>
      </c>
      <c r="C509">
        <v>1</v>
      </c>
      <c r="D509">
        <v>0</v>
      </c>
      <c r="E509">
        <v>0</v>
      </c>
      <c r="F509">
        <v>0</v>
      </c>
      <c r="G509">
        <v>0</v>
      </c>
      <c r="H509">
        <v>0</v>
      </c>
      <c r="I509">
        <v>0</v>
      </c>
      <c r="J509">
        <v>0</v>
      </c>
      <c r="K509">
        <v>0</v>
      </c>
      <c r="L509">
        <v>0</v>
      </c>
      <c r="M509">
        <v>0</v>
      </c>
      <c r="N509">
        <v>0</v>
      </c>
      <c r="O509">
        <v>0</v>
      </c>
      <c r="P509">
        <v>0</v>
      </c>
      <c r="Q509">
        <v>0</v>
      </c>
      <c r="R509">
        <v>0</v>
      </c>
      <c r="S509">
        <v>1</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1</v>
      </c>
      <c r="BC509">
        <v>1</v>
      </c>
      <c r="BD509">
        <v>0</v>
      </c>
      <c r="BE509">
        <v>0</v>
      </c>
      <c r="BF509">
        <v>0</v>
      </c>
      <c r="BG509">
        <v>0</v>
      </c>
      <c r="BH509">
        <v>0</v>
      </c>
      <c r="BI509">
        <v>0</v>
      </c>
      <c r="BJ509">
        <v>1</v>
      </c>
      <c r="BK509">
        <v>1</v>
      </c>
      <c r="BL509">
        <v>0</v>
      </c>
      <c r="BM509">
        <v>0</v>
      </c>
      <c r="BN509">
        <v>0</v>
      </c>
      <c r="BO509">
        <v>0</v>
      </c>
      <c r="BP509">
        <v>0</v>
      </c>
      <c r="BQ509">
        <v>0</v>
      </c>
      <c r="BR509">
        <v>0</v>
      </c>
      <c r="BS509">
        <v>0</v>
      </c>
      <c r="BT509">
        <v>0</v>
      </c>
      <c r="BU509">
        <v>0</v>
      </c>
      <c r="BV509">
        <v>0</v>
      </c>
      <c r="BW509">
        <v>0</v>
      </c>
      <c r="BX509">
        <v>1</v>
      </c>
      <c r="BY509">
        <v>1</v>
      </c>
      <c r="BZ509">
        <v>0</v>
      </c>
      <c r="CA509">
        <v>0</v>
      </c>
      <c r="CB509">
        <v>0</v>
      </c>
      <c r="CC509">
        <v>0</v>
      </c>
      <c r="CD509">
        <v>0</v>
      </c>
      <c r="CE509">
        <v>1</v>
      </c>
      <c r="CF509">
        <v>0</v>
      </c>
      <c r="CG509">
        <v>0</v>
      </c>
      <c r="CH509">
        <v>0</v>
      </c>
      <c r="CI509">
        <v>0</v>
      </c>
      <c r="CJ509">
        <v>0</v>
      </c>
      <c r="CK509">
        <v>0</v>
      </c>
      <c r="CL509">
        <v>1</v>
      </c>
      <c r="CM509">
        <v>1</v>
      </c>
      <c r="CN509">
        <v>0</v>
      </c>
      <c r="CO509">
        <v>0</v>
      </c>
      <c r="CP509">
        <v>0</v>
      </c>
      <c r="CQ509">
        <v>0</v>
      </c>
      <c r="CR509">
        <v>0</v>
      </c>
      <c r="CS509">
        <v>1</v>
      </c>
      <c r="CT509">
        <v>0</v>
      </c>
      <c r="CU509">
        <v>0</v>
      </c>
      <c r="CV509">
        <v>0</v>
      </c>
      <c r="CW509">
        <v>0</v>
      </c>
      <c r="CX509">
        <v>0</v>
      </c>
      <c r="CY509">
        <v>0</v>
      </c>
      <c r="CZ509">
        <v>0</v>
      </c>
      <c r="DA509">
        <v>0</v>
      </c>
      <c r="DB509">
        <v>0</v>
      </c>
      <c r="DC509">
        <v>0</v>
      </c>
      <c r="DD509">
        <v>0</v>
      </c>
      <c r="DE509">
        <v>0</v>
      </c>
      <c r="DF509">
        <v>0</v>
      </c>
      <c r="DG509">
        <v>0</v>
      </c>
      <c r="DH509">
        <v>0</v>
      </c>
      <c r="DI509">
        <v>1</v>
      </c>
      <c r="DJ509">
        <v>1</v>
      </c>
      <c r="DK509">
        <v>1</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1</v>
      </c>
      <c r="EG509">
        <v>16</v>
      </c>
    </row>
    <row r="510" spans="1:137" x14ac:dyDescent="0.25">
      <c r="A510" t="s">
        <v>13</v>
      </c>
      <c r="B510">
        <v>2001</v>
      </c>
      <c r="C510">
        <v>1</v>
      </c>
      <c r="D510">
        <v>1</v>
      </c>
      <c r="E510">
        <v>0</v>
      </c>
      <c r="F510">
        <v>0</v>
      </c>
      <c r="G510">
        <v>1</v>
      </c>
      <c r="H510">
        <v>0</v>
      </c>
      <c r="I510">
        <v>0</v>
      </c>
      <c r="J510">
        <v>0</v>
      </c>
      <c r="K510">
        <v>0</v>
      </c>
      <c r="L510">
        <v>1</v>
      </c>
      <c r="M510">
        <v>1</v>
      </c>
      <c r="N510">
        <v>0</v>
      </c>
      <c r="O510">
        <v>1</v>
      </c>
      <c r="P510">
        <v>1</v>
      </c>
      <c r="Q510">
        <v>1</v>
      </c>
      <c r="R510">
        <v>1</v>
      </c>
      <c r="S510">
        <v>1</v>
      </c>
      <c r="T510">
        <v>1</v>
      </c>
      <c r="U510">
        <v>1</v>
      </c>
      <c r="V510">
        <v>1</v>
      </c>
      <c r="W510">
        <v>1</v>
      </c>
      <c r="X510">
        <v>1</v>
      </c>
      <c r="Y510">
        <v>0</v>
      </c>
      <c r="Z510">
        <v>0</v>
      </c>
      <c r="AA510">
        <v>1</v>
      </c>
      <c r="AB510">
        <v>0</v>
      </c>
      <c r="AC510">
        <v>0</v>
      </c>
      <c r="AD510">
        <v>0</v>
      </c>
      <c r="AE510">
        <v>0</v>
      </c>
      <c r="AF510">
        <v>1</v>
      </c>
      <c r="AG510">
        <v>1</v>
      </c>
      <c r="AH510">
        <v>1</v>
      </c>
      <c r="AI510">
        <v>1</v>
      </c>
      <c r="AJ510">
        <v>0</v>
      </c>
      <c r="AK510">
        <v>0</v>
      </c>
      <c r="AL510">
        <v>0</v>
      </c>
      <c r="AM510">
        <v>0</v>
      </c>
      <c r="AN510">
        <v>0</v>
      </c>
      <c r="AO510">
        <v>0</v>
      </c>
      <c r="AP510">
        <v>1</v>
      </c>
      <c r="AQ510">
        <v>0</v>
      </c>
      <c r="AR510">
        <v>0</v>
      </c>
      <c r="AS510">
        <v>0</v>
      </c>
      <c r="AT510">
        <v>1</v>
      </c>
      <c r="AU510">
        <v>0</v>
      </c>
      <c r="AV510">
        <v>0</v>
      </c>
      <c r="AW510">
        <v>0</v>
      </c>
      <c r="AX510">
        <v>0</v>
      </c>
      <c r="AY510">
        <v>0</v>
      </c>
      <c r="AZ510">
        <v>1</v>
      </c>
      <c r="BA510">
        <v>1</v>
      </c>
      <c r="BB510">
        <v>1</v>
      </c>
      <c r="BC510">
        <v>1</v>
      </c>
      <c r="BD510">
        <v>1</v>
      </c>
      <c r="BE510">
        <v>1</v>
      </c>
      <c r="BF510">
        <v>1</v>
      </c>
      <c r="BG510">
        <v>0</v>
      </c>
      <c r="BH510">
        <v>0</v>
      </c>
      <c r="BI510">
        <v>1</v>
      </c>
      <c r="BJ510">
        <v>1</v>
      </c>
      <c r="BK510">
        <v>1</v>
      </c>
      <c r="BL510">
        <v>0</v>
      </c>
      <c r="BM510">
        <v>0</v>
      </c>
      <c r="BN510">
        <v>1</v>
      </c>
      <c r="BO510">
        <v>0</v>
      </c>
      <c r="BP510">
        <v>1</v>
      </c>
      <c r="BQ510">
        <v>1</v>
      </c>
      <c r="BR510">
        <v>1</v>
      </c>
      <c r="BS510">
        <v>0</v>
      </c>
      <c r="BT510">
        <v>0</v>
      </c>
      <c r="BU510">
        <v>0</v>
      </c>
      <c r="BV510">
        <v>0</v>
      </c>
      <c r="BW510">
        <v>0</v>
      </c>
      <c r="BX510">
        <v>1</v>
      </c>
      <c r="BY510">
        <v>1</v>
      </c>
      <c r="BZ510">
        <v>0</v>
      </c>
      <c r="CA510">
        <v>0</v>
      </c>
      <c r="CB510">
        <v>0</v>
      </c>
      <c r="CC510">
        <v>0</v>
      </c>
      <c r="CD510">
        <v>1</v>
      </c>
      <c r="CE510">
        <v>0</v>
      </c>
      <c r="CF510">
        <v>0</v>
      </c>
      <c r="CG510">
        <v>1</v>
      </c>
      <c r="CH510">
        <v>0</v>
      </c>
      <c r="CI510">
        <v>1</v>
      </c>
      <c r="CJ510">
        <v>1</v>
      </c>
      <c r="CK510">
        <v>1</v>
      </c>
      <c r="CL510">
        <v>1</v>
      </c>
      <c r="CM510">
        <v>1</v>
      </c>
      <c r="CN510">
        <v>0</v>
      </c>
      <c r="CO510">
        <v>1</v>
      </c>
      <c r="CP510">
        <v>0</v>
      </c>
      <c r="CQ510">
        <v>1</v>
      </c>
      <c r="CR510">
        <v>0</v>
      </c>
      <c r="CS510">
        <v>1</v>
      </c>
      <c r="CT510">
        <v>0</v>
      </c>
      <c r="CU510">
        <v>1</v>
      </c>
      <c r="CV510">
        <v>1</v>
      </c>
      <c r="CW510">
        <v>0</v>
      </c>
      <c r="CX510">
        <v>0</v>
      </c>
      <c r="CY510">
        <v>0</v>
      </c>
      <c r="CZ510">
        <v>0</v>
      </c>
      <c r="DA510">
        <v>1</v>
      </c>
      <c r="DB510">
        <v>0</v>
      </c>
      <c r="DC510">
        <v>0</v>
      </c>
      <c r="DD510">
        <v>1</v>
      </c>
      <c r="DE510">
        <v>1</v>
      </c>
      <c r="DF510">
        <v>0</v>
      </c>
      <c r="DG510">
        <v>1</v>
      </c>
      <c r="DH510">
        <v>1</v>
      </c>
      <c r="DI510">
        <v>1</v>
      </c>
      <c r="DJ510">
        <v>1</v>
      </c>
      <c r="DK510">
        <v>1</v>
      </c>
      <c r="DL510">
        <v>1</v>
      </c>
      <c r="DM510">
        <v>1</v>
      </c>
      <c r="DN510">
        <v>1</v>
      </c>
      <c r="DO510">
        <v>1</v>
      </c>
      <c r="DP510">
        <v>1</v>
      </c>
      <c r="DQ510">
        <v>0</v>
      </c>
      <c r="DR510">
        <v>0</v>
      </c>
      <c r="DS510">
        <v>0</v>
      </c>
      <c r="DT510">
        <v>0</v>
      </c>
      <c r="DU510">
        <v>1</v>
      </c>
      <c r="DV510">
        <v>1</v>
      </c>
      <c r="DW510">
        <v>0</v>
      </c>
      <c r="DX510">
        <v>0</v>
      </c>
      <c r="DY510">
        <v>1</v>
      </c>
      <c r="DZ510">
        <v>1</v>
      </c>
      <c r="EA510">
        <v>1</v>
      </c>
      <c r="EB510">
        <v>0</v>
      </c>
      <c r="EC510">
        <v>0</v>
      </c>
      <c r="ED510">
        <v>0</v>
      </c>
      <c r="EE510">
        <v>0</v>
      </c>
      <c r="EF510">
        <v>1</v>
      </c>
      <c r="EG510">
        <v>69</v>
      </c>
    </row>
    <row r="511" spans="1:137" x14ac:dyDescent="0.25">
      <c r="A511" t="s">
        <v>15</v>
      </c>
      <c r="B511">
        <v>2001</v>
      </c>
      <c r="C511">
        <v>1</v>
      </c>
      <c r="D511">
        <v>1</v>
      </c>
      <c r="E511">
        <v>0</v>
      </c>
      <c r="F511">
        <v>1</v>
      </c>
      <c r="G511">
        <v>1</v>
      </c>
      <c r="H511">
        <v>0</v>
      </c>
      <c r="I511">
        <v>0</v>
      </c>
      <c r="J511">
        <v>0</v>
      </c>
      <c r="K511">
        <v>0</v>
      </c>
      <c r="L511">
        <v>0</v>
      </c>
      <c r="M511">
        <v>1</v>
      </c>
      <c r="N511">
        <v>0</v>
      </c>
      <c r="O511">
        <v>1</v>
      </c>
      <c r="P511">
        <v>0</v>
      </c>
      <c r="Q511">
        <v>0</v>
      </c>
      <c r="R511">
        <v>1</v>
      </c>
      <c r="S511">
        <v>1</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1</v>
      </c>
      <c r="AP511">
        <v>1</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1</v>
      </c>
      <c r="BZ511">
        <v>0</v>
      </c>
      <c r="CA511">
        <v>0</v>
      </c>
      <c r="CB511">
        <v>0</v>
      </c>
      <c r="CC511">
        <v>0</v>
      </c>
      <c r="CD511">
        <v>0</v>
      </c>
      <c r="CE511">
        <v>0</v>
      </c>
      <c r="CF511">
        <v>0</v>
      </c>
      <c r="CG511">
        <v>1</v>
      </c>
      <c r="CH511">
        <v>0</v>
      </c>
      <c r="CI511">
        <v>0</v>
      </c>
      <c r="CJ511">
        <v>0</v>
      </c>
      <c r="CK511">
        <v>0</v>
      </c>
      <c r="CL511">
        <v>1</v>
      </c>
      <c r="CM511">
        <v>1</v>
      </c>
      <c r="CN511">
        <v>1</v>
      </c>
      <c r="CO511">
        <v>0</v>
      </c>
      <c r="CP511">
        <v>0</v>
      </c>
      <c r="CQ511">
        <v>0</v>
      </c>
      <c r="CR511">
        <v>0</v>
      </c>
      <c r="CS511">
        <v>1</v>
      </c>
      <c r="CT511">
        <v>0</v>
      </c>
      <c r="CU511">
        <v>0</v>
      </c>
      <c r="CV511">
        <v>0</v>
      </c>
      <c r="CW511">
        <v>0</v>
      </c>
      <c r="CX511">
        <v>0</v>
      </c>
      <c r="CY511">
        <v>0</v>
      </c>
      <c r="CZ511">
        <v>0</v>
      </c>
      <c r="DA511">
        <v>1</v>
      </c>
      <c r="DB511">
        <v>0</v>
      </c>
      <c r="DC511">
        <v>1</v>
      </c>
      <c r="DD511">
        <v>1</v>
      </c>
      <c r="DE511">
        <v>1</v>
      </c>
      <c r="DF511">
        <v>0</v>
      </c>
      <c r="DG511">
        <v>0</v>
      </c>
      <c r="DH511">
        <v>0</v>
      </c>
      <c r="DI511">
        <v>0</v>
      </c>
      <c r="DJ511">
        <v>0</v>
      </c>
      <c r="DK511">
        <v>0</v>
      </c>
      <c r="DL511">
        <v>1</v>
      </c>
      <c r="DM511">
        <v>0</v>
      </c>
      <c r="DN511">
        <v>0</v>
      </c>
      <c r="DO511">
        <v>0</v>
      </c>
      <c r="DP511">
        <v>0</v>
      </c>
      <c r="DQ511">
        <v>0</v>
      </c>
      <c r="DR511">
        <v>0</v>
      </c>
      <c r="DS511">
        <v>0</v>
      </c>
      <c r="DT511">
        <v>0</v>
      </c>
      <c r="DU511">
        <v>1</v>
      </c>
      <c r="DV511">
        <v>0</v>
      </c>
      <c r="DW511">
        <v>0</v>
      </c>
      <c r="DX511">
        <v>0</v>
      </c>
      <c r="DY511">
        <v>0</v>
      </c>
      <c r="DZ511">
        <v>0</v>
      </c>
      <c r="EA511">
        <v>0</v>
      </c>
      <c r="EB511">
        <v>0</v>
      </c>
      <c r="EC511">
        <v>0</v>
      </c>
      <c r="ED511">
        <v>0</v>
      </c>
      <c r="EE511">
        <v>0</v>
      </c>
      <c r="EF511">
        <v>1</v>
      </c>
      <c r="EG511">
        <v>24</v>
      </c>
    </row>
    <row r="512" spans="1:137" x14ac:dyDescent="0.25">
      <c r="A512" t="s">
        <v>17</v>
      </c>
      <c r="B512">
        <v>2001</v>
      </c>
      <c r="C512">
        <v>1</v>
      </c>
      <c r="D512">
        <v>0</v>
      </c>
      <c r="E512">
        <v>0</v>
      </c>
      <c r="F512">
        <v>0</v>
      </c>
      <c r="G512">
        <v>0</v>
      </c>
      <c r="H512">
        <v>0</v>
      </c>
      <c r="I512">
        <v>0</v>
      </c>
      <c r="J512">
        <v>0</v>
      </c>
      <c r="K512">
        <v>0</v>
      </c>
      <c r="L512">
        <v>0</v>
      </c>
      <c r="M512">
        <v>0</v>
      </c>
      <c r="N512">
        <v>0</v>
      </c>
      <c r="O512">
        <v>0</v>
      </c>
      <c r="P512">
        <v>0</v>
      </c>
      <c r="Q512">
        <v>0</v>
      </c>
      <c r="R512">
        <v>0</v>
      </c>
      <c r="S512">
        <v>1</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1</v>
      </c>
      <c r="AR512">
        <v>0</v>
      </c>
      <c r="AS512">
        <v>0</v>
      </c>
      <c r="AT512">
        <v>0</v>
      </c>
      <c r="AU512">
        <v>1</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1</v>
      </c>
      <c r="BY512">
        <v>1</v>
      </c>
      <c r="BZ512">
        <v>0</v>
      </c>
      <c r="CA512">
        <v>0</v>
      </c>
      <c r="CB512">
        <v>0</v>
      </c>
      <c r="CC512">
        <v>0</v>
      </c>
      <c r="CD512">
        <v>0</v>
      </c>
      <c r="CE512">
        <v>1</v>
      </c>
      <c r="CF512">
        <v>1</v>
      </c>
      <c r="CG512">
        <v>1</v>
      </c>
      <c r="CH512">
        <v>1</v>
      </c>
      <c r="CI512">
        <v>1</v>
      </c>
      <c r="CJ512">
        <v>1</v>
      </c>
      <c r="CK512">
        <v>1</v>
      </c>
      <c r="CL512">
        <v>1</v>
      </c>
      <c r="CM512">
        <v>0</v>
      </c>
      <c r="CN512">
        <v>0</v>
      </c>
      <c r="CO512">
        <v>1</v>
      </c>
      <c r="CP512">
        <v>0</v>
      </c>
      <c r="CQ512">
        <v>0</v>
      </c>
      <c r="CR512">
        <v>1</v>
      </c>
      <c r="CS512">
        <v>1</v>
      </c>
      <c r="CT512">
        <v>0</v>
      </c>
      <c r="CU512">
        <v>0</v>
      </c>
      <c r="CV512">
        <v>0</v>
      </c>
      <c r="CW512">
        <v>0</v>
      </c>
      <c r="CX512">
        <v>0</v>
      </c>
      <c r="CY512">
        <v>0</v>
      </c>
      <c r="CZ512">
        <v>0</v>
      </c>
      <c r="DA512">
        <v>1</v>
      </c>
      <c r="DB512">
        <v>0</v>
      </c>
      <c r="DC512">
        <v>0</v>
      </c>
      <c r="DD512">
        <v>1</v>
      </c>
      <c r="DE512">
        <v>1</v>
      </c>
      <c r="DF512">
        <v>0</v>
      </c>
      <c r="DG512">
        <v>0</v>
      </c>
      <c r="DH512">
        <v>0</v>
      </c>
      <c r="DI512">
        <v>0</v>
      </c>
      <c r="DJ512">
        <v>0</v>
      </c>
      <c r="DK512">
        <v>0</v>
      </c>
      <c r="DL512">
        <v>0</v>
      </c>
      <c r="DM512">
        <v>0</v>
      </c>
      <c r="DN512">
        <v>0</v>
      </c>
      <c r="DO512">
        <v>0</v>
      </c>
      <c r="DP512">
        <v>0</v>
      </c>
      <c r="DQ512">
        <v>0</v>
      </c>
      <c r="DR512">
        <v>0</v>
      </c>
      <c r="DS512">
        <v>0</v>
      </c>
      <c r="DT512">
        <v>0</v>
      </c>
      <c r="DU512">
        <v>1</v>
      </c>
      <c r="DV512">
        <v>0</v>
      </c>
      <c r="DW512">
        <v>0</v>
      </c>
      <c r="DX512">
        <v>0</v>
      </c>
      <c r="DY512">
        <v>0</v>
      </c>
      <c r="DZ512">
        <v>0</v>
      </c>
      <c r="EA512">
        <v>0</v>
      </c>
      <c r="EB512">
        <v>0</v>
      </c>
      <c r="EC512">
        <v>0</v>
      </c>
      <c r="ED512">
        <v>0</v>
      </c>
      <c r="EE512">
        <v>0</v>
      </c>
      <c r="EF512">
        <v>0</v>
      </c>
      <c r="EG512">
        <v>21</v>
      </c>
    </row>
    <row r="513" spans="1:137" x14ac:dyDescent="0.25">
      <c r="A513" t="s">
        <v>19</v>
      </c>
      <c r="B513">
        <v>2001</v>
      </c>
      <c r="C513">
        <v>1</v>
      </c>
      <c r="D513">
        <v>0</v>
      </c>
      <c r="E513">
        <v>0</v>
      </c>
      <c r="F513">
        <v>0</v>
      </c>
      <c r="G513">
        <v>0</v>
      </c>
      <c r="H513">
        <v>0</v>
      </c>
      <c r="I513">
        <v>0</v>
      </c>
      <c r="J513">
        <v>0</v>
      </c>
      <c r="K513">
        <v>0</v>
      </c>
      <c r="L513">
        <v>0</v>
      </c>
      <c r="M513">
        <v>0</v>
      </c>
      <c r="N513">
        <v>0</v>
      </c>
      <c r="O513">
        <v>1</v>
      </c>
      <c r="P513">
        <v>0</v>
      </c>
      <c r="Q513">
        <v>0</v>
      </c>
      <c r="R513">
        <v>0</v>
      </c>
      <c r="S513">
        <v>1</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1</v>
      </c>
      <c r="CF513">
        <v>1</v>
      </c>
      <c r="CG513">
        <v>1</v>
      </c>
      <c r="CH513">
        <v>0</v>
      </c>
      <c r="CI513">
        <v>0</v>
      </c>
      <c r="CJ513">
        <v>1</v>
      </c>
      <c r="CK513">
        <v>0</v>
      </c>
      <c r="CL513">
        <v>1</v>
      </c>
      <c r="CM513">
        <v>0</v>
      </c>
      <c r="CN513">
        <v>0</v>
      </c>
      <c r="CO513">
        <v>1</v>
      </c>
      <c r="CP513">
        <v>0</v>
      </c>
      <c r="CQ513">
        <v>1</v>
      </c>
      <c r="CR513">
        <v>0</v>
      </c>
      <c r="CS513">
        <v>1</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11</v>
      </c>
    </row>
    <row r="514" spans="1:137" x14ac:dyDescent="0.25">
      <c r="A514" t="s">
        <v>21</v>
      </c>
      <c r="B514">
        <v>2001</v>
      </c>
      <c r="C514">
        <v>1</v>
      </c>
      <c r="D514">
        <v>1</v>
      </c>
      <c r="E514">
        <v>0</v>
      </c>
      <c r="F514">
        <v>1</v>
      </c>
      <c r="G514">
        <v>1</v>
      </c>
      <c r="H514">
        <v>1</v>
      </c>
      <c r="I514">
        <v>0</v>
      </c>
      <c r="J514">
        <v>1</v>
      </c>
      <c r="K514">
        <v>1</v>
      </c>
      <c r="L514">
        <v>1</v>
      </c>
      <c r="M514">
        <v>1</v>
      </c>
      <c r="N514">
        <v>1</v>
      </c>
      <c r="O514">
        <v>1</v>
      </c>
      <c r="P514">
        <v>0</v>
      </c>
      <c r="Q514">
        <v>0</v>
      </c>
      <c r="R514">
        <v>0</v>
      </c>
      <c r="S514">
        <v>0</v>
      </c>
      <c r="T514">
        <v>1</v>
      </c>
      <c r="U514">
        <v>1</v>
      </c>
      <c r="V514">
        <v>1</v>
      </c>
      <c r="W514">
        <v>1</v>
      </c>
      <c r="X514">
        <v>1</v>
      </c>
      <c r="Y514">
        <v>0</v>
      </c>
      <c r="Z514">
        <v>0</v>
      </c>
      <c r="AA514">
        <v>0</v>
      </c>
      <c r="AB514">
        <v>0</v>
      </c>
      <c r="AC514">
        <v>0</v>
      </c>
      <c r="AD514">
        <v>0</v>
      </c>
      <c r="AE514">
        <v>1</v>
      </c>
      <c r="AF514">
        <v>1</v>
      </c>
      <c r="AG514">
        <v>1</v>
      </c>
      <c r="AH514">
        <v>1</v>
      </c>
      <c r="AI514">
        <v>1</v>
      </c>
      <c r="AJ514">
        <v>1</v>
      </c>
      <c r="AK514">
        <v>1</v>
      </c>
      <c r="AL514">
        <v>1</v>
      </c>
      <c r="AM514">
        <v>1</v>
      </c>
      <c r="AN514">
        <v>0</v>
      </c>
      <c r="AO514">
        <v>1</v>
      </c>
      <c r="AP514">
        <v>1</v>
      </c>
      <c r="AQ514">
        <v>1</v>
      </c>
      <c r="AR514">
        <v>1</v>
      </c>
      <c r="AS514">
        <v>1</v>
      </c>
      <c r="AT514">
        <v>1</v>
      </c>
      <c r="AU514">
        <v>1</v>
      </c>
      <c r="AV514">
        <v>0</v>
      </c>
      <c r="AW514">
        <v>0</v>
      </c>
      <c r="AX514">
        <v>0</v>
      </c>
      <c r="AY514">
        <v>0</v>
      </c>
      <c r="AZ514">
        <v>0</v>
      </c>
      <c r="BA514">
        <v>0</v>
      </c>
      <c r="BB514">
        <v>0</v>
      </c>
      <c r="BC514">
        <v>0</v>
      </c>
      <c r="BD514">
        <v>1</v>
      </c>
      <c r="BE514">
        <v>1</v>
      </c>
      <c r="BF514">
        <v>0</v>
      </c>
      <c r="BG514">
        <v>0</v>
      </c>
      <c r="BH514">
        <v>0</v>
      </c>
      <c r="BI514">
        <v>0</v>
      </c>
      <c r="BJ514">
        <v>0</v>
      </c>
      <c r="BK514">
        <v>0</v>
      </c>
      <c r="BL514">
        <v>1</v>
      </c>
      <c r="BM514">
        <v>1</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1</v>
      </c>
      <c r="CJ514">
        <v>1</v>
      </c>
      <c r="CK514">
        <v>1</v>
      </c>
      <c r="CL514">
        <v>1</v>
      </c>
      <c r="CM514">
        <v>1</v>
      </c>
      <c r="CN514">
        <v>1</v>
      </c>
      <c r="CO514">
        <v>0</v>
      </c>
      <c r="CP514">
        <v>0</v>
      </c>
      <c r="CQ514">
        <v>0</v>
      </c>
      <c r="CR514">
        <v>0</v>
      </c>
      <c r="CS514">
        <v>1</v>
      </c>
      <c r="CT514">
        <v>0</v>
      </c>
      <c r="CU514">
        <v>0</v>
      </c>
      <c r="CV514">
        <v>0</v>
      </c>
      <c r="CW514">
        <v>0</v>
      </c>
      <c r="CX514">
        <v>0</v>
      </c>
      <c r="CY514">
        <v>0</v>
      </c>
      <c r="CZ514">
        <v>1</v>
      </c>
      <c r="DA514">
        <v>1</v>
      </c>
      <c r="DB514">
        <v>1</v>
      </c>
      <c r="DC514">
        <v>0</v>
      </c>
      <c r="DD514">
        <v>1</v>
      </c>
      <c r="DE514">
        <v>1</v>
      </c>
      <c r="DF514">
        <v>1</v>
      </c>
      <c r="DG514">
        <v>0</v>
      </c>
      <c r="DH514">
        <v>1</v>
      </c>
      <c r="DI514">
        <v>1</v>
      </c>
      <c r="DJ514">
        <v>1</v>
      </c>
      <c r="DK514">
        <v>1</v>
      </c>
      <c r="DL514">
        <v>1</v>
      </c>
      <c r="DM514">
        <v>1</v>
      </c>
      <c r="DN514">
        <v>1</v>
      </c>
      <c r="DO514">
        <v>1</v>
      </c>
      <c r="DP514">
        <v>1</v>
      </c>
      <c r="DQ514">
        <v>1</v>
      </c>
      <c r="DR514">
        <v>0</v>
      </c>
      <c r="DS514">
        <v>0</v>
      </c>
      <c r="DT514">
        <v>0</v>
      </c>
      <c r="DU514">
        <v>1</v>
      </c>
      <c r="DV514">
        <v>1</v>
      </c>
      <c r="DW514">
        <v>1</v>
      </c>
      <c r="DX514">
        <v>1</v>
      </c>
      <c r="DY514">
        <v>1</v>
      </c>
      <c r="DZ514">
        <v>1</v>
      </c>
      <c r="EA514">
        <v>1</v>
      </c>
      <c r="EB514">
        <v>1</v>
      </c>
      <c r="EC514">
        <v>1</v>
      </c>
      <c r="ED514">
        <v>1</v>
      </c>
      <c r="EE514">
        <v>0</v>
      </c>
      <c r="EF514">
        <v>0</v>
      </c>
      <c r="EG514">
        <v>69</v>
      </c>
    </row>
    <row r="515" spans="1:137" x14ac:dyDescent="0.25">
      <c r="A515" t="s">
        <v>25</v>
      </c>
      <c r="B515">
        <v>2001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1</v>
      </c>
      <c r="CH515">
        <v>0</v>
      </c>
      <c r="CI515">
        <v>0</v>
      </c>
      <c r="CJ515">
        <v>0</v>
      </c>
      <c r="CK515">
        <v>0</v>
      </c>
      <c r="CL515">
        <v>1</v>
      </c>
      <c r="CM515">
        <v>0</v>
      </c>
      <c r="CN515">
        <v>0</v>
      </c>
      <c r="CO515">
        <v>1</v>
      </c>
      <c r="CP515">
        <v>0</v>
      </c>
      <c r="CQ515">
        <v>0</v>
      </c>
      <c r="CR515">
        <v>1</v>
      </c>
      <c r="CS515">
        <v>1</v>
      </c>
      <c r="CT515">
        <v>0</v>
      </c>
      <c r="CU515">
        <v>0</v>
      </c>
      <c r="CV515">
        <v>0</v>
      </c>
      <c r="CW515">
        <v>0</v>
      </c>
      <c r="CX515">
        <v>0</v>
      </c>
      <c r="CY515">
        <v>0</v>
      </c>
      <c r="CZ515">
        <v>0</v>
      </c>
      <c r="DA515">
        <v>0</v>
      </c>
      <c r="DB515">
        <v>0</v>
      </c>
      <c r="DC515">
        <v>0</v>
      </c>
      <c r="DD515">
        <v>0</v>
      </c>
      <c r="DE515">
        <v>0</v>
      </c>
      <c r="DF515">
        <v>0</v>
      </c>
      <c r="DG515">
        <v>0</v>
      </c>
      <c r="DH515">
        <v>0</v>
      </c>
      <c r="DI515">
        <v>0</v>
      </c>
      <c r="DJ515">
        <v>1</v>
      </c>
      <c r="DK515">
        <v>1</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7</v>
      </c>
    </row>
    <row r="516" spans="1:137" x14ac:dyDescent="0.25">
      <c r="A516" t="s">
        <v>27</v>
      </c>
      <c r="B516">
        <v>2001</v>
      </c>
      <c r="C516">
        <v>1</v>
      </c>
      <c r="D516">
        <v>1</v>
      </c>
      <c r="E516">
        <v>1</v>
      </c>
      <c r="F516">
        <v>1</v>
      </c>
      <c r="G516">
        <v>1</v>
      </c>
      <c r="H516">
        <v>0</v>
      </c>
      <c r="I516">
        <v>0</v>
      </c>
      <c r="J516">
        <v>0</v>
      </c>
      <c r="K516">
        <v>0</v>
      </c>
      <c r="L516">
        <v>0</v>
      </c>
      <c r="M516">
        <v>1</v>
      </c>
      <c r="N516">
        <v>0</v>
      </c>
      <c r="O516">
        <v>0</v>
      </c>
      <c r="P516">
        <v>1</v>
      </c>
      <c r="Q516">
        <v>1</v>
      </c>
      <c r="R516">
        <v>1</v>
      </c>
      <c r="S516">
        <v>1</v>
      </c>
      <c r="T516">
        <v>0</v>
      </c>
      <c r="U516">
        <v>0</v>
      </c>
      <c r="V516">
        <v>0</v>
      </c>
      <c r="W516">
        <v>0</v>
      </c>
      <c r="X516">
        <v>0</v>
      </c>
      <c r="Y516">
        <v>0</v>
      </c>
      <c r="Z516">
        <v>0</v>
      </c>
      <c r="AA516">
        <v>0</v>
      </c>
      <c r="AB516">
        <v>0</v>
      </c>
      <c r="AC516">
        <v>0</v>
      </c>
      <c r="AD516">
        <v>0</v>
      </c>
      <c r="AE516">
        <v>1</v>
      </c>
      <c r="AF516">
        <v>1</v>
      </c>
      <c r="AG516">
        <v>0</v>
      </c>
      <c r="AH516">
        <v>0</v>
      </c>
      <c r="AI516">
        <v>1</v>
      </c>
      <c r="AJ516">
        <v>0</v>
      </c>
      <c r="AK516">
        <v>0</v>
      </c>
      <c r="AL516">
        <v>0</v>
      </c>
      <c r="AM516">
        <v>0</v>
      </c>
      <c r="AN516">
        <v>1</v>
      </c>
      <c r="AO516">
        <v>1</v>
      </c>
      <c r="AP516">
        <v>0</v>
      </c>
      <c r="AQ516">
        <v>0</v>
      </c>
      <c r="AR516">
        <v>0</v>
      </c>
      <c r="AS516">
        <v>0</v>
      </c>
      <c r="AT516">
        <v>0</v>
      </c>
      <c r="AU516">
        <v>0</v>
      </c>
      <c r="AV516">
        <v>0</v>
      </c>
      <c r="AW516">
        <v>0</v>
      </c>
      <c r="AX516">
        <v>0</v>
      </c>
      <c r="AY516">
        <v>0</v>
      </c>
      <c r="AZ516">
        <v>0</v>
      </c>
      <c r="BA516">
        <v>0</v>
      </c>
      <c r="BB516">
        <v>0</v>
      </c>
      <c r="BC516">
        <v>0</v>
      </c>
      <c r="BD516">
        <v>1</v>
      </c>
      <c r="BE516">
        <v>1</v>
      </c>
      <c r="BF516">
        <v>1</v>
      </c>
      <c r="BG516">
        <v>1</v>
      </c>
      <c r="BH516">
        <v>1</v>
      </c>
      <c r="BI516">
        <v>1</v>
      </c>
      <c r="BJ516">
        <v>1</v>
      </c>
      <c r="BK516">
        <v>1</v>
      </c>
      <c r="BL516">
        <v>1</v>
      </c>
      <c r="BM516">
        <v>1</v>
      </c>
      <c r="BN516">
        <v>0</v>
      </c>
      <c r="BO516">
        <v>0</v>
      </c>
      <c r="BP516">
        <v>0</v>
      </c>
      <c r="BQ516">
        <v>0</v>
      </c>
      <c r="BR516">
        <v>0</v>
      </c>
      <c r="BS516">
        <v>0</v>
      </c>
      <c r="BT516">
        <v>0</v>
      </c>
      <c r="BU516">
        <v>0</v>
      </c>
      <c r="BV516">
        <v>0</v>
      </c>
      <c r="BW516">
        <v>0</v>
      </c>
      <c r="BX516">
        <v>1</v>
      </c>
      <c r="BY516">
        <v>1</v>
      </c>
      <c r="BZ516">
        <v>0</v>
      </c>
      <c r="CA516">
        <v>0</v>
      </c>
      <c r="CB516">
        <v>0</v>
      </c>
      <c r="CC516">
        <v>0</v>
      </c>
      <c r="CD516">
        <v>0</v>
      </c>
      <c r="CE516">
        <v>1</v>
      </c>
      <c r="CF516">
        <v>1</v>
      </c>
      <c r="CG516">
        <v>1</v>
      </c>
      <c r="CH516">
        <v>1</v>
      </c>
      <c r="CI516">
        <v>1</v>
      </c>
      <c r="CJ516">
        <v>1</v>
      </c>
      <c r="CK516">
        <v>1</v>
      </c>
      <c r="CL516">
        <v>1</v>
      </c>
      <c r="CM516">
        <v>1</v>
      </c>
      <c r="CN516">
        <v>1</v>
      </c>
      <c r="CO516">
        <v>1</v>
      </c>
      <c r="CP516">
        <v>1</v>
      </c>
      <c r="CQ516">
        <v>1</v>
      </c>
      <c r="CR516">
        <v>1</v>
      </c>
      <c r="CS516">
        <v>1</v>
      </c>
      <c r="CT516">
        <v>0</v>
      </c>
      <c r="CU516">
        <v>0</v>
      </c>
      <c r="CV516">
        <v>0</v>
      </c>
      <c r="CW516">
        <v>0</v>
      </c>
      <c r="CX516">
        <v>0</v>
      </c>
      <c r="CY516">
        <v>0</v>
      </c>
      <c r="CZ516">
        <v>0</v>
      </c>
      <c r="DA516">
        <v>1</v>
      </c>
      <c r="DB516">
        <v>0</v>
      </c>
      <c r="DC516">
        <v>0</v>
      </c>
      <c r="DD516">
        <v>0</v>
      </c>
      <c r="DE516">
        <v>1</v>
      </c>
      <c r="DF516">
        <v>1</v>
      </c>
      <c r="DG516">
        <v>0</v>
      </c>
      <c r="DH516">
        <v>1</v>
      </c>
      <c r="DI516">
        <v>1</v>
      </c>
      <c r="DJ516">
        <v>1</v>
      </c>
      <c r="DK516">
        <v>1</v>
      </c>
      <c r="DL516">
        <v>1</v>
      </c>
      <c r="DM516">
        <v>1</v>
      </c>
      <c r="DN516">
        <v>0</v>
      </c>
      <c r="DO516">
        <v>0</v>
      </c>
      <c r="DP516">
        <v>0</v>
      </c>
      <c r="DQ516">
        <v>0</v>
      </c>
      <c r="DR516">
        <v>0</v>
      </c>
      <c r="DS516">
        <v>1</v>
      </c>
      <c r="DT516">
        <v>0</v>
      </c>
      <c r="DU516">
        <v>1</v>
      </c>
      <c r="DV516">
        <v>1</v>
      </c>
      <c r="DW516">
        <v>0</v>
      </c>
      <c r="DX516">
        <v>0</v>
      </c>
      <c r="DY516">
        <v>1</v>
      </c>
      <c r="DZ516">
        <v>1</v>
      </c>
      <c r="EA516">
        <v>1</v>
      </c>
      <c r="EB516">
        <v>0</v>
      </c>
      <c r="EC516">
        <v>0</v>
      </c>
      <c r="ED516">
        <v>0</v>
      </c>
      <c r="EE516">
        <v>0</v>
      </c>
      <c r="EF516">
        <v>1</v>
      </c>
      <c r="EG516">
        <v>58</v>
      </c>
    </row>
    <row r="517" spans="1:137" x14ac:dyDescent="0.25">
      <c r="A517" t="s">
        <v>29</v>
      </c>
      <c r="B517">
        <v>2001</v>
      </c>
      <c r="C517">
        <v>0</v>
      </c>
      <c r="D517">
        <v>0</v>
      </c>
      <c r="E517">
        <v>0</v>
      </c>
      <c r="F517">
        <v>0</v>
      </c>
      <c r="G517">
        <v>0</v>
      </c>
      <c r="H517">
        <v>0</v>
      </c>
      <c r="I517">
        <v>0</v>
      </c>
      <c r="J517">
        <v>0</v>
      </c>
      <c r="K517">
        <v>0</v>
      </c>
      <c r="L517">
        <v>0</v>
      </c>
      <c r="M517">
        <v>0</v>
      </c>
      <c r="N517">
        <v>0</v>
      </c>
      <c r="O517">
        <v>1</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1</v>
      </c>
      <c r="CH517">
        <v>0</v>
      </c>
      <c r="CI517">
        <v>0</v>
      </c>
      <c r="CJ517">
        <v>1</v>
      </c>
      <c r="CK517">
        <v>0</v>
      </c>
      <c r="CL517">
        <v>1</v>
      </c>
      <c r="CM517">
        <v>0</v>
      </c>
      <c r="CN517">
        <v>0</v>
      </c>
      <c r="CO517">
        <v>1</v>
      </c>
      <c r="CP517">
        <v>0</v>
      </c>
      <c r="CQ517">
        <v>1</v>
      </c>
      <c r="CR517">
        <v>1</v>
      </c>
      <c r="CS517">
        <v>1</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1</v>
      </c>
      <c r="EG517">
        <v>9</v>
      </c>
    </row>
    <row r="518" spans="1:137" x14ac:dyDescent="0.25">
      <c r="A518" t="s">
        <v>23</v>
      </c>
      <c r="B518">
        <v>2001</v>
      </c>
      <c r="C518">
        <v>1</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1</v>
      </c>
      <c r="AG518">
        <v>0</v>
      </c>
      <c r="AH518">
        <v>0</v>
      </c>
      <c r="AI518">
        <v>1</v>
      </c>
      <c r="AJ518">
        <v>0</v>
      </c>
      <c r="AK518">
        <v>0</v>
      </c>
      <c r="AL518">
        <v>0</v>
      </c>
      <c r="AM518">
        <v>0</v>
      </c>
      <c r="AN518">
        <v>0</v>
      </c>
      <c r="AO518">
        <v>0</v>
      </c>
      <c r="AP518">
        <v>1</v>
      </c>
      <c r="AQ518">
        <v>1</v>
      </c>
      <c r="AR518">
        <v>0</v>
      </c>
      <c r="AS518">
        <v>0</v>
      </c>
      <c r="AT518">
        <v>1</v>
      </c>
      <c r="AU518">
        <v>0</v>
      </c>
      <c r="AV518">
        <v>0</v>
      </c>
      <c r="AW518">
        <v>0</v>
      </c>
      <c r="AX518">
        <v>1</v>
      </c>
      <c r="AY518">
        <v>1</v>
      </c>
      <c r="AZ518">
        <v>0</v>
      </c>
      <c r="BA518">
        <v>0</v>
      </c>
      <c r="BB518">
        <v>0</v>
      </c>
      <c r="BC518">
        <v>0</v>
      </c>
      <c r="BD518">
        <v>0</v>
      </c>
      <c r="BE518">
        <v>1</v>
      </c>
      <c r="BF518">
        <v>1</v>
      </c>
      <c r="BG518">
        <v>0</v>
      </c>
      <c r="BH518">
        <v>0</v>
      </c>
      <c r="BI518">
        <v>0</v>
      </c>
      <c r="BJ518">
        <v>0</v>
      </c>
      <c r="BK518">
        <v>1</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1</v>
      </c>
      <c r="CH518">
        <v>0</v>
      </c>
      <c r="CI518">
        <v>0</v>
      </c>
      <c r="CJ518">
        <v>0</v>
      </c>
      <c r="CK518">
        <v>0</v>
      </c>
      <c r="CL518">
        <v>1</v>
      </c>
      <c r="CM518">
        <v>1</v>
      </c>
      <c r="CN518">
        <v>0</v>
      </c>
      <c r="CO518">
        <v>1</v>
      </c>
      <c r="CP518">
        <v>0</v>
      </c>
      <c r="CQ518">
        <v>1</v>
      </c>
      <c r="CR518">
        <v>0</v>
      </c>
      <c r="CS518">
        <v>1</v>
      </c>
      <c r="CT518">
        <v>0</v>
      </c>
      <c r="CU518">
        <v>0</v>
      </c>
      <c r="CV518">
        <v>0</v>
      </c>
      <c r="CW518">
        <v>0</v>
      </c>
      <c r="CX518">
        <v>0</v>
      </c>
      <c r="CY518">
        <v>0</v>
      </c>
      <c r="CZ518">
        <v>0</v>
      </c>
      <c r="DA518">
        <v>1</v>
      </c>
      <c r="DB518">
        <v>0</v>
      </c>
      <c r="DC518">
        <v>0</v>
      </c>
      <c r="DD518">
        <v>0</v>
      </c>
      <c r="DE518">
        <v>1</v>
      </c>
      <c r="DF518">
        <v>0</v>
      </c>
      <c r="DG518">
        <v>0</v>
      </c>
      <c r="DH518">
        <v>1</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20</v>
      </c>
    </row>
    <row r="519" spans="1:137" x14ac:dyDescent="0.25">
      <c r="A519" t="s">
        <v>31</v>
      </c>
      <c r="B519">
        <v>2001</v>
      </c>
      <c r="C519">
        <v>1</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1</v>
      </c>
      <c r="CH519">
        <v>0</v>
      </c>
      <c r="CI519">
        <v>0</v>
      </c>
      <c r="CJ519">
        <v>0</v>
      </c>
      <c r="CK519">
        <v>0</v>
      </c>
      <c r="CL519">
        <v>1</v>
      </c>
      <c r="CM519">
        <v>1</v>
      </c>
      <c r="CN519">
        <v>1</v>
      </c>
      <c r="CO519">
        <v>1</v>
      </c>
      <c r="CP519">
        <v>1</v>
      </c>
      <c r="CQ519">
        <v>1</v>
      </c>
      <c r="CR519">
        <v>1</v>
      </c>
      <c r="CS519">
        <v>1</v>
      </c>
      <c r="CT519">
        <v>0</v>
      </c>
      <c r="CU519">
        <v>0</v>
      </c>
      <c r="CV519">
        <v>0</v>
      </c>
      <c r="CW519">
        <v>0</v>
      </c>
      <c r="CX519">
        <v>0</v>
      </c>
      <c r="CY519">
        <v>0</v>
      </c>
      <c r="CZ519">
        <v>0</v>
      </c>
      <c r="DA519">
        <v>0</v>
      </c>
      <c r="DB519">
        <v>0</v>
      </c>
      <c r="DC519">
        <v>0</v>
      </c>
      <c r="DD519">
        <v>0</v>
      </c>
      <c r="DE519">
        <v>0</v>
      </c>
      <c r="DF519">
        <v>0</v>
      </c>
      <c r="DG519">
        <v>0</v>
      </c>
      <c r="DH519">
        <v>1</v>
      </c>
      <c r="DI519">
        <v>1</v>
      </c>
      <c r="DJ519">
        <v>1</v>
      </c>
      <c r="DK519">
        <v>1</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1</v>
      </c>
      <c r="EG519">
        <v>15</v>
      </c>
    </row>
    <row r="520" spans="1:137" x14ac:dyDescent="0.25">
      <c r="A520" t="s">
        <v>33</v>
      </c>
      <c r="B520">
        <v>2001</v>
      </c>
      <c r="C520">
        <v>1</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1</v>
      </c>
      <c r="CH520">
        <v>0</v>
      </c>
      <c r="CI520">
        <v>0</v>
      </c>
      <c r="CJ520">
        <v>0</v>
      </c>
      <c r="CK520">
        <v>0</v>
      </c>
      <c r="CL520">
        <v>1</v>
      </c>
      <c r="CM520">
        <v>0</v>
      </c>
      <c r="CN520">
        <v>0</v>
      </c>
      <c r="CO520">
        <v>1</v>
      </c>
      <c r="CP520">
        <v>0</v>
      </c>
      <c r="CQ520">
        <v>0</v>
      </c>
      <c r="CR520">
        <v>1</v>
      </c>
      <c r="CS520">
        <v>1</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6</v>
      </c>
    </row>
    <row r="521" spans="1:137" x14ac:dyDescent="0.25">
      <c r="A521" t="s">
        <v>35</v>
      </c>
      <c r="B521">
        <v>2001</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1</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1</v>
      </c>
      <c r="CF521">
        <v>1</v>
      </c>
      <c r="CG521">
        <v>1</v>
      </c>
      <c r="CH521">
        <v>0</v>
      </c>
      <c r="CI521">
        <v>0</v>
      </c>
      <c r="CJ521">
        <v>0</v>
      </c>
      <c r="CK521">
        <v>0</v>
      </c>
      <c r="CL521">
        <v>1</v>
      </c>
      <c r="CM521">
        <v>0</v>
      </c>
      <c r="CN521">
        <v>0</v>
      </c>
      <c r="CO521">
        <v>1</v>
      </c>
      <c r="CP521">
        <v>0</v>
      </c>
      <c r="CQ521">
        <v>1</v>
      </c>
      <c r="CR521">
        <v>1</v>
      </c>
      <c r="CS521">
        <v>1</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9</v>
      </c>
    </row>
    <row r="522" spans="1:137" x14ac:dyDescent="0.25">
      <c r="A522" t="s">
        <v>41</v>
      </c>
      <c r="B522">
        <v>2001</v>
      </c>
      <c r="C522">
        <v>1</v>
      </c>
      <c r="D522">
        <v>0</v>
      </c>
      <c r="E522">
        <v>0</v>
      </c>
      <c r="F522">
        <v>0</v>
      </c>
      <c r="G522">
        <v>0</v>
      </c>
      <c r="H522">
        <v>0</v>
      </c>
      <c r="I522">
        <v>0</v>
      </c>
      <c r="J522">
        <v>0</v>
      </c>
      <c r="K522">
        <v>0</v>
      </c>
      <c r="L522">
        <v>0</v>
      </c>
      <c r="M522">
        <v>1</v>
      </c>
      <c r="N522">
        <v>0</v>
      </c>
      <c r="O522">
        <v>0</v>
      </c>
      <c r="P522">
        <v>0</v>
      </c>
      <c r="Q522">
        <v>0</v>
      </c>
      <c r="R522">
        <v>1</v>
      </c>
      <c r="S522">
        <v>1</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1</v>
      </c>
      <c r="CH522">
        <v>0</v>
      </c>
      <c r="CI522">
        <v>0</v>
      </c>
      <c r="CJ522">
        <v>0</v>
      </c>
      <c r="CK522">
        <v>0</v>
      </c>
      <c r="CL522">
        <v>1</v>
      </c>
      <c r="CM522">
        <v>0</v>
      </c>
      <c r="CN522">
        <v>0</v>
      </c>
      <c r="CO522">
        <v>0</v>
      </c>
      <c r="CP522">
        <v>0</v>
      </c>
      <c r="CQ522">
        <v>0</v>
      </c>
      <c r="CR522">
        <v>1</v>
      </c>
      <c r="CS522">
        <v>1</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1</v>
      </c>
      <c r="DV522">
        <v>0</v>
      </c>
      <c r="DW522">
        <v>0</v>
      </c>
      <c r="DX522">
        <v>0</v>
      </c>
      <c r="DY522">
        <v>0</v>
      </c>
      <c r="DZ522">
        <v>0</v>
      </c>
      <c r="EA522">
        <v>0</v>
      </c>
      <c r="EB522">
        <v>0</v>
      </c>
      <c r="EC522">
        <v>0</v>
      </c>
      <c r="ED522">
        <v>0</v>
      </c>
      <c r="EE522">
        <v>0</v>
      </c>
      <c r="EF522">
        <v>0</v>
      </c>
      <c r="EG522">
        <v>9</v>
      </c>
    </row>
    <row r="523" spans="1:137" x14ac:dyDescent="0.25">
      <c r="A523" t="s">
        <v>39</v>
      </c>
      <c r="B523">
        <v>2001</v>
      </c>
      <c r="C523">
        <v>1</v>
      </c>
      <c r="D523">
        <v>1</v>
      </c>
      <c r="E523">
        <v>0</v>
      </c>
      <c r="F523">
        <v>1</v>
      </c>
      <c r="G523">
        <v>1</v>
      </c>
      <c r="H523">
        <v>0</v>
      </c>
      <c r="I523">
        <v>0</v>
      </c>
      <c r="J523">
        <v>0</v>
      </c>
      <c r="K523">
        <v>0</v>
      </c>
      <c r="L523">
        <v>1</v>
      </c>
      <c r="M523">
        <v>1</v>
      </c>
      <c r="N523">
        <v>0</v>
      </c>
      <c r="O523">
        <v>1</v>
      </c>
      <c r="P523">
        <v>0</v>
      </c>
      <c r="Q523">
        <v>1</v>
      </c>
      <c r="R523">
        <v>0</v>
      </c>
      <c r="S523">
        <v>1</v>
      </c>
      <c r="T523">
        <v>0</v>
      </c>
      <c r="U523">
        <v>1</v>
      </c>
      <c r="V523">
        <v>0</v>
      </c>
      <c r="W523">
        <v>1</v>
      </c>
      <c r="X523">
        <v>1</v>
      </c>
      <c r="Y523">
        <v>0</v>
      </c>
      <c r="Z523">
        <v>0</v>
      </c>
      <c r="AA523">
        <v>0</v>
      </c>
      <c r="AB523">
        <v>0</v>
      </c>
      <c r="AC523">
        <v>0</v>
      </c>
      <c r="AD523">
        <v>0</v>
      </c>
      <c r="AE523">
        <v>0</v>
      </c>
      <c r="AF523">
        <v>1</v>
      </c>
      <c r="AG523">
        <v>0</v>
      </c>
      <c r="AH523">
        <v>0</v>
      </c>
      <c r="AI523">
        <v>1</v>
      </c>
      <c r="AJ523">
        <v>0</v>
      </c>
      <c r="AK523">
        <v>0</v>
      </c>
      <c r="AL523">
        <v>0</v>
      </c>
      <c r="AM523">
        <v>0</v>
      </c>
      <c r="AN523">
        <v>0</v>
      </c>
      <c r="AO523">
        <v>0</v>
      </c>
      <c r="AP523">
        <v>1</v>
      </c>
      <c r="AQ523">
        <v>1</v>
      </c>
      <c r="AR523">
        <v>0</v>
      </c>
      <c r="AS523">
        <v>0</v>
      </c>
      <c r="AT523">
        <v>1</v>
      </c>
      <c r="AU523">
        <v>0</v>
      </c>
      <c r="AV523">
        <v>0</v>
      </c>
      <c r="AW523">
        <v>0</v>
      </c>
      <c r="AX523">
        <v>1</v>
      </c>
      <c r="AY523">
        <v>1</v>
      </c>
      <c r="AZ523">
        <v>0</v>
      </c>
      <c r="BA523">
        <v>1</v>
      </c>
      <c r="BB523">
        <v>0</v>
      </c>
      <c r="BC523">
        <v>1</v>
      </c>
      <c r="BD523">
        <v>0</v>
      </c>
      <c r="BE523">
        <v>1</v>
      </c>
      <c r="BF523">
        <v>1</v>
      </c>
      <c r="BG523">
        <v>0</v>
      </c>
      <c r="BH523">
        <v>1</v>
      </c>
      <c r="BI523">
        <v>0</v>
      </c>
      <c r="BJ523">
        <v>0</v>
      </c>
      <c r="BK523">
        <v>1</v>
      </c>
      <c r="BL523">
        <v>0</v>
      </c>
      <c r="BM523">
        <v>1</v>
      </c>
      <c r="BN523">
        <v>0</v>
      </c>
      <c r="BO523">
        <v>0</v>
      </c>
      <c r="BP523">
        <v>0</v>
      </c>
      <c r="BQ523">
        <v>0</v>
      </c>
      <c r="BR523">
        <v>0</v>
      </c>
      <c r="BS523">
        <v>1</v>
      </c>
      <c r="BT523">
        <v>0</v>
      </c>
      <c r="BU523">
        <v>0</v>
      </c>
      <c r="BV523">
        <v>1</v>
      </c>
      <c r="BW523">
        <v>0</v>
      </c>
      <c r="BX523">
        <v>0</v>
      </c>
      <c r="BY523">
        <v>0</v>
      </c>
      <c r="BZ523">
        <v>0</v>
      </c>
      <c r="CA523">
        <v>0</v>
      </c>
      <c r="CB523">
        <v>1</v>
      </c>
      <c r="CC523">
        <v>0</v>
      </c>
      <c r="CD523">
        <v>0</v>
      </c>
      <c r="CE523">
        <v>0</v>
      </c>
      <c r="CF523">
        <v>0</v>
      </c>
      <c r="CG523">
        <v>1</v>
      </c>
      <c r="CH523">
        <v>0</v>
      </c>
      <c r="CI523">
        <v>0</v>
      </c>
      <c r="CJ523">
        <v>1</v>
      </c>
      <c r="CK523">
        <v>0</v>
      </c>
      <c r="CL523">
        <v>1</v>
      </c>
      <c r="CM523">
        <v>1</v>
      </c>
      <c r="CN523">
        <v>1</v>
      </c>
      <c r="CO523">
        <v>1</v>
      </c>
      <c r="CP523">
        <v>0</v>
      </c>
      <c r="CQ523">
        <v>1</v>
      </c>
      <c r="CR523">
        <v>0</v>
      </c>
      <c r="CS523">
        <v>1</v>
      </c>
      <c r="CT523">
        <v>1</v>
      </c>
      <c r="CU523">
        <v>1</v>
      </c>
      <c r="CV523">
        <v>0</v>
      </c>
      <c r="CW523">
        <v>0</v>
      </c>
      <c r="CX523">
        <v>0</v>
      </c>
      <c r="CY523">
        <v>1</v>
      </c>
      <c r="CZ523">
        <v>1</v>
      </c>
      <c r="DA523">
        <v>1</v>
      </c>
      <c r="DB523">
        <v>1</v>
      </c>
      <c r="DC523">
        <v>0</v>
      </c>
      <c r="DD523">
        <v>1</v>
      </c>
      <c r="DE523">
        <v>1</v>
      </c>
      <c r="DF523">
        <v>1</v>
      </c>
      <c r="DG523">
        <v>0</v>
      </c>
      <c r="DH523">
        <v>1</v>
      </c>
      <c r="DI523">
        <v>0</v>
      </c>
      <c r="DJ523">
        <v>0</v>
      </c>
      <c r="DK523">
        <v>0</v>
      </c>
      <c r="DL523">
        <v>1</v>
      </c>
      <c r="DM523">
        <v>1</v>
      </c>
      <c r="DN523">
        <v>0</v>
      </c>
      <c r="DO523">
        <v>0</v>
      </c>
      <c r="DP523">
        <v>0</v>
      </c>
      <c r="DQ523">
        <v>0</v>
      </c>
      <c r="DR523">
        <v>0</v>
      </c>
      <c r="DS523">
        <v>0</v>
      </c>
      <c r="DT523">
        <v>0</v>
      </c>
      <c r="DU523">
        <v>1</v>
      </c>
      <c r="DV523">
        <v>0</v>
      </c>
      <c r="DW523">
        <v>0</v>
      </c>
      <c r="DX523">
        <v>0</v>
      </c>
      <c r="DY523">
        <v>0</v>
      </c>
      <c r="DZ523">
        <v>0</v>
      </c>
      <c r="EA523">
        <v>0</v>
      </c>
      <c r="EB523">
        <v>0</v>
      </c>
      <c r="EC523">
        <v>0</v>
      </c>
      <c r="ED523">
        <v>0</v>
      </c>
      <c r="EE523">
        <v>0</v>
      </c>
      <c r="EF523">
        <v>1</v>
      </c>
      <c r="EG523">
        <v>51</v>
      </c>
    </row>
    <row r="524" spans="1:137" x14ac:dyDescent="0.25">
      <c r="A524" t="s">
        <v>37</v>
      </c>
      <c r="B524">
        <v>2001</v>
      </c>
      <c r="C524">
        <v>1</v>
      </c>
      <c r="D524">
        <v>1</v>
      </c>
      <c r="E524">
        <v>1</v>
      </c>
      <c r="F524">
        <v>1</v>
      </c>
      <c r="G524">
        <v>1</v>
      </c>
      <c r="H524">
        <v>1</v>
      </c>
      <c r="I524">
        <v>0</v>
      </c>
      <c r="J524">
        <v>1</v>
      </c>
      <c r="K524">
        <v>0</v>
      </c>
      <c r="L524">
        <v>0</v>
      </c>
      <c r="M524">
        <v>1</v>
      </c>
      <c r="N524">
        <v>1</v>
      </c>
      <c r="O524">
        <v>1</v>
      </c>
      <c r="P524">
        <v>0</v>
      </c>
      <c r="Q524">
        <v>0</v>
      </c>
      <c r="R524">
        <v>1</v>
      </c>
      <c r="S524">
        <v>1</v>
      </c>
      <c r="T524">
        <v>1</v>
      </c>
      <c r="U524">
        <v>1</v>
      </c>
      <c r="V524">
        <v>1</v>
      </c>
      <c r="W524">
        <v>1</v>
      </c>
      <c r="X524">
        <v>1</v>
      </c>
      <c r="Y524">
        <v>1</v>
      </c>
      <c r="Z524">
        <v>1</v>
      </c>
      <c r="AA524">
        <v>1</v>
      </c>
      <c r="AB524">
        <v>1</v>
      </c>
      <c r="AC524">
        <v>1</v>
      </c>
      <c r="AD524">
        <v>0</v>
      </c>
      <c r="AE524">
        <v>1</v>
      </c>
      <c r="AF524">
        <v>1</v>
      </c>
      <c r="AG524">
        <v>1</v>
      </c>
      <c r="AH524">
        <v>1</v>
      </c>
      <c r="AI524">
        <v>1</v>
      </c>
      <c r="AJ524">
        <v>0</v>
      </c>
      <c r="AK524">
        <v>0</v>
      </c>
      <c r="AL524">
        <v>1</v>
      </c>
      <c r="AM524">
        <v>1</v>
      </c>
      <c r="AN524">
        <v>1</v>
      </c>
      <c r="AO524">
        <v>1</v>
      </c>
      <c r="AP524">
        <v>1</v>
      </c>
      <c r="AQ524">
        <v>1</v>
      </c>
      <c r="AR524">
        <v>0</v>
      </c>
      <c r="AS524">
        <v>0</v>
      </c>
      <c r="AT524">
        <v>1</v>
      </c>
      <c r="AU524">
        <v>1</v>
      </c>
      <c r="AV524">
        <v>1</v>
      </c>
      <c r="AW524">
        <v>1</v>
      </c>
      <c r="AX524">
        <v>1</v>
      </c>
      <c r="AY524">
        <v>1</v>
      </c>
      <c r="AZ524">
        <v>0</v>
      </c>
      <c r="BA524">
        <v>0</v>
      </c>
      <c r="BB524">
        <v>0</v>
      </c>
      <c r="BC524">
        <v>0</v>
      </c>
      <c r="BD524">
        <v>1</v>
      </c>
      <c r="BE524">
        <v>1</v>
      </c>
      <c r="BF524">
        <v>1</v>
      </c>
      <c r="BG524">
        <v>1</v>
      </c>
      <c r="BH524">
        <v>1</v>
      </c>
      <c r="BI524">
        <v>1</v>
      </c>
      <c r="BJ524">
        <v>1</v>
      </c>
      <c r="BK524">
        <v>1</v>
      </c>
      <c r="BL524">
        <v>0</v>
      </c>
      <c r="BM524">
        <v>0</v>
      </c>
      <c r="BN524">
        <v>1</v>
      </c>
      <c r="BO524">
        <v>0</v>
      </c>
      <c r="BP524">
        <v>1</v>
      </c>
      <c r="BQ524">
        <v>0</v>
      </c>
      <c r="BR524">
        <v>0</v>
      </c>
      <c r="BS524">
        <v>1</v>
      </c>
      <c r="BT524">
        <v>1</v>
      </c>
      <c r="BU524">
        <v>0</v>
      </c>
      <c r="BV524">
        <v>0</v>
      </c>
      <c r="BW524">
        <v>1</v>
      </c>
      <c r="BX524">
        <v>1</v>
      </c>
      <c r="BY524">
        <v>1</v>
      </c>
      <c r="BZ524">
        <v>1</v>
      </c>
      <c r="CA524">
        <v>1</v>
      </c>
      <c r="CB524">
        <v>0</v>
      </c>
      <c r="CC524">
        <v>0</v>
      </c>
      <c r="CD524">
        <v>0</v>
      </c>
      <c r="CE524">
        <v>1</v>
      </c>
      <c r="CF524">
        <v>1</v>
      </c>
      <c r="CG524">
        <v>1</v>
      </c>
      <c r="CH524">
        <v>0</v>
      </c>
      <c r="CI524">
        <v>1</v>
      </c>
      <c r="CJ524">
        <v>1</v>
      </c>
      <c r="CK524">
        <v>1</v>
      </c>
      <c r="CL524">
        <v>1</v>
      </c>
      <c r="CM524">
        <v>1</v>
      </c>
      <c r="CN524">
        <v>0</v>
      </c>
      <c r="CO524">
        <v>1</v>
      </c>
      <c r="CP524">
        <v>0</v>
      </c>
      <c r="CQ524">
        <v>1</v>
      </c>
      <c r="CR524">
        <v>1</v>
      </c>
      <c r="CS524">
        <v>1</v>
      </c>
      <c r="CT524">
        <v>0</v>
      </c>
      <c r="CU524">
        <v>1</v>
      </c>
      <c r="CV524">
        <v>1</v>
      </c>
      <c r="CW524">
        <v>1</v>
      </c>
      <c r="CX524">
        <v>1</v>
      </c>
      <c r="CY524">
        <v>1</v>
      </c>
      <c r="CZ524">
        <v>1</v>
      </c>
      <c r="DA524">
        <v>1</v>
      </c>
      <c r="DB524">
        <v>1</v>
      </c>
      <c r="DC524">
        <v>1</v>
      </c>
      <c r="DD524">
        <v>1</v>
      </c>
      <c r="DE524">
        <v>1</v>
      </c>
      <c r="DF524">
        <v>1</v>
      </c>
      <c r="DG524">
        <v>0</v>
      </c>
      <c r="DH524">
        <v>1</v>
      </c>
      <c r="DI524">
        <v>1</v>
      </c>
      <c r="DJ524">
        <v>1</v>
      </c>
      <c r="DK524">
        <v>1</v>
      </c>
      <c r="DL524">
        <v>1</v>
      </c>
      <c r="DM524">
        <v>1</v>
      </c>
      <c r="DN524">
        <v>1</v>
      </c>
      <c r="DO524">
        <v>1</v>
      </c>
      <c r="DP524">
        <v>1</v>
      </c>
      <c r="DQ524">
        <v>0</v>
      </c>
      <c r="DR524">
        <v>0</v>
      </c>
      <c r="DS524">
        <v>0</v>
      </c>
      <c r="DT524">
        <v>0</v>
      </c>
      <c r="DU524">
        <v>1</v>
      </c>
      <c r="DV524">
        <v>1</v>
      </c>
      <c r="DW524">
        <v>1</v>
      </c>
      <c r="DX524">
        <v>1</v>
      </c>
      <c r="DY524">
        <v>1</v>
      </c>
      <c r="DZ524">
        <v>1</v>
      </c>
      <c r="EA524">
        <v>1</v>
      </c>
      <c r="EB524">
        <v>1</v>
      </c>
      <c r="EC524">
        <v>1</v>
      </c>
      <c r="ED524">
        <v>1</v>
      </c>
      <c r="EE524">
        <v>1</v>
      </c>
      <c r="EF524">
        <v>1</v>
      </c>
      <c r="EG524">
        <v>101</v>
      </c>
    </row>
    <row r="525" spans="1:137" x14ac:dyDescent="0.25">
      <c r="A525" t="s">
        <v>43</v>
      </c>
      <c r="B525">
        <v>2001</v>
      </c>
      <c r="C525">
        <v>1</v>
      </c>
      <c r="D525">
        <v>0</v>
      </c>
      <c r="E525">
        <v>0</v>
      </c>
      <c r="F525">
        <v>0</v>
      </c>
      <c r="G525">
        <v>0</v>
      </c>
      <c r="H525">
        <v>0</v>
      </c>
      <c r="I525">
        <v>0</v>
      </c>
      <c r="J525">
        <v>0</v>
      </c>
      <c r="K525">
        <v>0</v>
      </c>
      <c r="L525">
        <v>0</v>
      </c>
      <c r="M525">
        <v>0</v>
      </c>
      <c r="N525">
        <v>0</v>
      </c>
      <c r="O525">
        <v>0</v>
      </c>
      <c r="P525">
        <v>0</v>
      </c>
      <c r="Q525">
        <v>1</v>
      </c>
      <c r="R525">
        <v>1</v>
      </c>
      <c r="S525">
        <v>1</v>
      </c>
      <c r="T525">
        <v>0</v>
      </c>
      <c r="U525">
        <v>1</v>
      </c>
      <c r="V525">
        <v>0</v>
      </c>
      <c r="W525">
        <v>1</v>
      </c>
      <c r="X525">
        <v>1</v>
      </c>
      <c r="Y525">
        <v>0</v>
      </c>
      <c r="Z525">
        <v>0</v>
      </c>
      <c r="AA525">
        <v>0</v>
      </c>
      <c r="AB525">
        <v>0</v>
      </c>
      <c r="AC525">
        <v>0</v>
      </c>
      <c r="AD525">
        <v>0</v>
      </c>
      <c r="AE525">
        <v>0</v>
      </c>
      <c r="AF525">
        <v>1</v>
      </c>
      <c r="AG525">
        <v>0</v>
      </c>
      <c r="AH525">
        <v>1</v>
      </c>
      <c r="AI525">
        <v>1</v>
      </c>
      <c r="AJ525">
        <v>0</v>
      </c>
      <c r="AK525">
        <v>1</v>
      </c>
      <c r="AL525">
        <v>0</v>
      </c>
      <c r="AM525">
        <v>1</v>
      </c>
      <c r="AN525">
        <v>0</v>
      </c>
      <c r="AO525">
        <v>0</v>
      </c>
      <c r="AP525">
        <v>0</v>
      </c>
      <c r="AQ525">
        <v>1</v>
      </c>
      <c r="AR525">
        <v>0</v>
      </c>
      <c r="AS525">
        <v>0</v>
      </c>
      <c r="AT525">
        <v>0</v>
      </c>
      <c r="AU525">
        <v>1</v>
      </c>
      <c r="AV525">
        <v>0</v>
      </c>
      <c r="AW525">
        <v>0</v>
      </c>
      <c r="AX525">
        <v>0</v>
      </c>
      <c r="AY525">
        <v>0</v>
      </c>
      <c r="AZ525">
        <v>0</v>
      </c>
      <c r="BA525">
        <v>0</v>
      </c>
      <c r="BB525">
        <v>0</v>
      </c>
      <c r="BC525">
        <v>0</v>
      </c>
      <c r="BD525">
        <v>0</v>
      </c>
      <c r="BE525">
        <v>1</v>
      </c>
      <c r="BF525">
        <v>1</v>
      </c>
      <c r="BG525">
        <v>0</v>
      </c>
      <c r="BH525">
        <v>0</v>
      </c>
      <c r="BI525">
        <v>0</v>
      </c>
      <c r="BJ525">
        <v>0</v>
      </c>
      <c r="BK525">
        <v>1</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1</v>
      </c>
      <c r="CH525">
        <v>0</v>
      </c>
      <c r="CI525">
        <v>0</v>
      </c>
      <c r="CJ525">
        <v>0</v>
      </c>
      <c r="CK525">
        <v>0</v>
      </c>
      <c r="CL525">
        <v>1</v>
      </c>
      <c r="CM525">
        <v>0</v>
      </c>
      <c r="CN525">
        <v>0</v>
      </c>
      <c r="CO525">
        <v>1</v>
      </c>
      <c r="CP525">
        <v>0</v>
      </c>
      <c r="CQ525">
        <v>1</v>
      </c>
      <c r="CR525">
        <v>1</v>
      </c>
      <c r="CS525">
        <v>1</v>
      </c>
      <c r="CT525">
        <v>0</v>
      </c>
      <c r="CU525">
        <v>1</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24</v>
      </c>
    </row>
    <row r="526" spans="1:137" x14ac:dyDescent="0.25">
      <c r="A526" t="s">
        <v>45</v>
      </c>
      <c r="B526">
        <v>2001</v>
      </c>
      <c r="C526">
        <v>1</v>
      </c>
      <c r="D526">
        <v>1</v>
      </c>
      <c r="E526">
        <v>0</v>
      </c>
      <c r="F526">
        <v>1</v>
      </c>
      <c r="G526">
        <v>1</v>
      </c>
      <c r="H526">
        <v>1</v>
      </c>
      <c r="I526">
        <v>0</v>
      </c>
      <c r="J526">
        <v>0</v>
      </c>
      <c r="K526">
        <v>0</v>
      </c>
      <c r="L526">
        <v>0</v>
      </c>
      <c r="M526">
        <v>1</v>
      </c>
      <c r="N526">
        <v>0</v>
      </c>
      <c r="O526">
        <v>0</v>
      </c>
      <c r="P526">
        <v>0</v>
      </c>
      <c r="Q526">
        <v>0</v>
      </c>
      <c r="R526">
        <v>0</v>
      </c>
      <c r="S526">
        <v>0</v>
      </c>
      <c r="T526">
        <v>0</v>
      </c>
      <c r="U526">
        <v>0</v>
      </c>
      <c r="V526">
        <v>0</v>
      </c>
      <c r="W526">
        <v>0</v>
      </c>
      <c r="X526">
        <v>0</v>
      </c>
      <c r="Y526">
        <v>0</v>
      </c>
      <c r="Z526">
        <v>0</v>
      </c>
      <c r="AA526">
        <v>1</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1</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1</v>
      </c>
      <c r="CH526">
        <v>0</v>
      </c>
      <c r="CI526">
        <v>0</v>
      </c>
      <c r="CJ526">
        <v>1</v>
      </c>
      <c r="CK526">
        <v>1</v>
      </c>
      <c r="CL526">
        <v>1</v>
      </c>
      <c r="CM526">
        <v>1</v>
      </c>
      <c r="CN526">
        <v>1</v>
      </c>
      <c r="CO526">
        <v>1</v>
      </c>
      <c r="CP526">
        <v>0</v>
      </c>
      <c r="CQ526">
        <v>1</v>
      </c>
      <c r="CR526">
        <v>1</v>
      </c>
      <c r="CS526">
        <v>1</v>
      </c>
      <c r="CT526">
        <v>0</v>
      </c>
      <c r="CU526">
        <v>0</v>
      </c>
      <c r="CV526">
        <v>0</v>
      </c>
      <c r="CW526">
        <v>0</v>
      </c>
      <c r="CX526">
        <v>0</v>
      </c>
      <c r="CY526">
        <v>1</v>
      </c>
      <c r="CZ526">
        <v>1</v>
      </c>
      <c r="DA526">
        <v>1</v>
      </c>
      <c r="DB526">
        <v>0</v>
      </c>
      <c r="DC526">
        <v>1</v>
      </c>
      <c r="DD526">
        <v>1</v>
      </c>
      <c r="DE526">
        <v>1</v>
      </c>
      <c r="DF526">
        <v>1</v>
      </c>
      <c r="DG526">
        <v>0</v>
      </c>
      <c r="DH526">
        <v>1</v>
      </c>
      <c r="DI526">
        <v>0</v>
      </c>
      <c r="DJ526">
        <v>0</v>
      </c>
      <c r="DK526">
        <v>0</v>
      </c>
      <c r="DL526">
        <v>1</v>
      </c>
      <c r="DM526">
        <v>1</v>
      </c>
      <c r="DN526">
        <v>1</v>
      </c>
      <c r="DO526">
        <v>1</v>
      </c>
      <c r="DP526">
        <v>1</v>
      </c>
      <c r="DQ526">
        <v>0</v>
      </c>
      <c r="DR526">
        <v>0</v>
      </c>
      <c r="DS526">
        <v>0</v>
      </c>
      <c r="DT526">
        <v>0</v>
      </c>
      <c r="DU526">
        <v>0</v>
      </c>
      <c r="DV526">
        <v>0</v>
      </c>
      <c r="DW526">
        <v>0</v>
      </c>
      <c r="DX526">
        <v>0</v>
      </c>
      <c r="DY526">
        <v>0</v>
      </c>
      <c r="DZ526">
        <v>0</v>
      </c>
      <c r="EA526">
        <v>0</v>
      </c>
      <c r="EB526">
        <v>0</v>
      </c>
      <c r="EC526">
        <v>0</v>
      </c>
      <c r="ED526">
        <v>0</v>
      </c>
      <c r="EE526">
        <v>0</v>
      </c>
      <c r="EF526">
        <v>1</v>
      </c>
      <c r="EG526">
        <v>32</v>
      </c>
    </row>
    <row r="527" spans="1:137" x14ac:dyDescent="0.25">
      <c r="A527" t="s">
        <v>49</v>
      </c>
      <c r="B527">
        <v>2001</v>
      </c>
      <c r="C527">
        <v>1</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1</v>
      </c>
      <c r="CF527">
        <v>1</v>
      </c>
      <c r="CG527">
        <v>1</v>
      </c>
      <c r="CH527">
        <v>0</v>
      </c>
      <c r="CI527">
        <v>0</v>
      </c>
      <c r="CJ527">
        <v>1</v>
      </c>
      <c r="CK527">
        <v>0</v>
      </c>
      <c r="CL527">
        <v>1</v>
      </c>
      <c r="CM527">
        <v>0</v>
      </c>
      <c r="CN527">
        <v>0</v>
      </c>
      <c r="CO527">
        <v>1</v>
      </c>
      <c r="CP527">
        <v>0</v>
      </c>
      <c r="CQ527">
        <v>0</v>
      </c>
      <c r="CR527">
        <v>1</v>
      </c>
      <c r="CS527">
        <v>1</v>
      </c>
      <c r="CT527">
        <v>0</v>
      </c>
      <c r="CU527">
        <v>0</v>
      </c>
      <c r="CV527">
        <v>0</v>
      </c>
      <c r="CW527">
        <v>0</v>
      </c>
      <c r="CX527">
        <v>0</v>
      </c>
      <c r="CY527">
        <v>0</v>
      </c>
      <c r="CZ527">
        <v>0</v>
      </c>
      <c r="DA527">
        <v>0</v>
      </c>
      <c r="DB527">
        <v>0</v>
      </c>
      <c r="DC527">
        <v>0</v>
      </c>
      <c r="DD527">
        <v>0</v>
      </c>
      <c r="DE527">
        <v>0</v>
      </c>
      <c r="DF527">
        <v>0</v>
      </c>
      <c r="DG527">
        <v>0</v>
      </c>
      <c r="DH527">
        <v>1</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10</v>
      </c>
    </row>
    <row r="528" spans="1:137" x14ac:dyDescent="0.25">
      <c r="A528" t="s">
        <v>47</v>
      </c>
      <c r="B528">
        <v>2001</v>
      </c>
      <c r="C528">
        <v>0</v>
      </c>
      <c r="D528">
        <v>0</v>
      </c>
      <c r="E528">
        <v>0</v>
      </c>
      <c r="F528">
        <v>0</v>
      </c>
      <c r="G528">
        <v>0</v>
      </c>
      <c r="H528">
        <v>0</v>
      </c>
      <c r="I528">
        <v>1</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1</v>
      </c>
      <c r="AG528">
        <v>0</v>
      </c>
      <c r="AH528">
        <v>0</v>
      </c>
      <c r="AI528">
        <v>1</v>
      </c>
      <c r="AJ528">
        <v>0</v>
      </c>
      <c r="AK528">
        <v>0</v>
      </c>
      <c r="AL528">
        <v>0</v>
      </c>
      <c r="AM528">
        <v>0</v>
      </c>
      <c r="AN528">
        <v>0</v>
      </c>
      <c r="AO528">
        <v>0</v>
      </c>
      <c r="AP528">
        <v>1</v>
      </c>
      <c r="AQ528">
        <v>0</v>
      </c>
      <c r="AR528">
        <v>0</v>
      </c>
      <c r="AS528">
        <v>0</v>
      </c>
      <c r="AT528">
        <v>0</v>
      </c>
      <c r="AU528">
        <v>0</v>
      </c>
      <c r="AV528">
        <v>0</v>
      </c>
      <c r="AW528">
        <v>0</v>
      </c>
      <c r="AX528">
        <v>0</v>
      </c>
      <c r="AY528">
        <v>0</v>
      </c>
      <c r="AZ528">
        <v>0</v>
      </c>
      <c r="BA528">
        <v>0</v>
      </c>
      <c r="BB528">
        <v>0</v>
      </c>
      <c r="BC528">
        <v>0</v>
      </c>
      <c r="BD528">
        <v>0</v>
      </c>
      <c r="BE528">
        <v>1</v>
      </c>
      <c r="BF528">
        <v>1</v>
      </c>
      <c r="BG528">
        <v>0</v>
      </c>
      <c r="BH528">
        <v>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1</v>
      </c>
      <c r="CH528">
        <v>0</v>
      </c>
      <c r="CI528">
        <v>0</v>
      </c>
      <c r="CJ528">
        <v>0</v>
      </c>
      <c r="CK528">
        <v>0</v>
      </c>
      <c r="CL528">
        <v>1</v>
      </c>
      <c r="CM528">
        <v>1</v>
      </c>
      <c r="CN528">
        <v>1</v>
      </c>
      <c r="CO528">
        <v>1</v>
      </c>
      <c r="CP528">
        <v>1</v>
      </c>
      <c r="CQ528">
        <v>1</v>
      </c>
      <c r="CR528">
        <v>1</v>
      </c>
      <c r="CS528">
        <v>1</v>
      </c>
      <c r="CT528">
        <v>0</v>
      </c>
      <c r="CU528">
        <v>0</v>
      </c>
      <c r="CV528">
        <v>0</v>
      </c>
      <c r="CW528">
        <v>0</v>
      </c>
      <c r="CX528">
        <v>0</v>
      </c>
      <c r="CY528">
        <v>0</v>
      </c>
      <c r="CZ528">
        <v>0</v>
      </c>
      <c r="DA528">
        <v>0</v>
      </c>
      <c r="DB528">
        <v>0</v>
      </c>
      <c r="DC528">
        <v>0</v>
      </c>
      <c r="DD528">
        <v>0</v>
      </c>
      <c r="DE528">
        <v>0</v>
      </c>
      <c r="DF528">
        <v>0</v>
      </c>
      <c r="DG528">
        <v>0</v>
      </c>
      <c r="DH528">
        <v>1</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17</v>
      </c>
    </row>
    <row r="529" spans="1:137" x14ac:dyDescent="0.25">
      <c r="A529" t="s">
        <v>51</v>
      </c>
      <c r="B529">
        <v>2001</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1</v>
      </c>
      <c r="CH529">
        <v>0</v>
      </c>
      <c r="CI529">
        <v>0</v>
      </c>
      <c r="CJ529">
        <v>0</v>
      </c>
      <c r="CK529">
        <v>0</v>
      </c>
      <c r="CL529">
        <v>1</v>
      </c>
      <c r="CM529">
        <v>0</v>
      </c>
      <c r="CN529">
        <v>0</v>
      </c>
      <c r="CO529">
        <v>1</v>
      </c>
      <c r="CP529">
        <v>0</v>
      </c>
      <c r="CQ529">
        <v>0</v>
      </c>
      <c r="CR529">
        <v>0</v>
      </c>
      <c r="CS529">
        <v>1</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1</v>
      </c>
      <c r="DT529">
        <v>0</v>
      </c>
      <c r="DU529">
        <v>0</v>
      </c>
      <c r="DV529">
        <v>0</v>
      </c>
      <c r="DW529">
        <v>0</v>
      </c>
      <c r="DX529">
        <v>0</v>
      </c>
      <c r="DY529">
        <v>0</v>
      </c>
      <c r="DZ529">
        <v>0</v>
      </c>
      <c r="EA529">
        <v>0</v>
      </c>
      <c r="EB529">
        <v>0</v>
      </c>
      <c r="EC529">
        <v>0</v>
      </c>
      <c r="ED529">
        <v>0</v>
      </c>
      <c r="EE529">
        <v>0</v>
      </c>
      <c r="EF529">
        <v>0</v>
      </c>
      <c r="EG529">
        <v>5</v>
      </c>
    </row>
    <row r="530" spans="1:137" x14ac:dyDescent="0.25">
      <c r="A530" t="s">
        <v>57</v>
      </c>
      <c r="B530">
        <v>2001</v>
      </c>
      <c r="C530">
        <v>1</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1</v>
      </c>
      <c r="AG530">
        <v>0</v>
      </c>
      <c r="AH530">
        <v>0</v>
      </c>
      <c r="AI530">
        <v>1</v>
      </c>
      <c r="AJ530">
        <v>0</v>
      </c>
      <c r="AK530">
        <v>0</v>
      </c>
      <c r="AL530">
        <v>0</v>
      </c>
      <c r="AM530">
        <v>0</v>
      </c>
      <c r="AN530">
        <v>0</v>
      </c>
      <c r="AO530">
        <v>0</v>
      </c>
      <c r="AP530">
        <v>1</v>
      </c>
      <c r="AQ530">
        <v>0</v>
      </c>
      <c r="AR530">
        <v>0</v>
      </c>
      <c r="AS530">
        <v>0</v>
      </c>
      <c r="AT530">
        <v>0</v>
      </c>
      <c r="AU530">
        <v>0</v>
      </c>
      <c r="AV530">
        <v>0</v>
      </c>
      <c r="AW530">
        <v>0</v>
      </c>
      <c r="AX530">
        <v>0</v>
      </c>
      <c r="AY530">
        <v>0</v>
      </c>
      <c r="AZ530">
        <v>0</v>
      </c>
      <c r="BA530">
        <v>0</v>
      </c>
      <c r="BB530">
        <v>0</v>
      </c>
      <c r="BC530">
        <v>0</v>
      </c>
      <c r="BD530">
        <v>0</v>
      </c>
      <c r="BE530">
        <v>1</v>
      </c>
      <c r="BF530">
        <v>0</v>
      </c>
      <c r="BG530">
        <v>0</v>
      </c>
      <c r="BH530">
        <v>0</v>
      </c>
      <c r="BI530">
        <v>0</v>
      </c>
      <c r="BJ530">
        <v>0</v>
      </c>
      <c r="BK530">
        <v>1</v>
      </c>
      <c r="BL530">
        <v>0</v>
      </c>
      <c r="BM530">
        <v>0</v>
      </c>
      <c r="BN530">
        <v>0</v>
      </c>
      <c r="BO530">
        <v>0</v>
      </c>
      <c r="BP530">
        <v>0</v>
      </c>
      <c r="BQ530">
        <v>0</v>
      </c>
      <c r="BR530">
        <v>0</v>
      </c>
      <c r="BS530">
        <v>0</v>
      </c>
      <c r="BT530">
        <v>0</v>
      </c>
      <c r="BU530">
        <v>0</v>
      </c>
      <c r="BV530">
        <v>0</v>
      </c>
      <c r="BW530">
        <v>0</v>
      </c>
      <c r="BX530">
        <v>0</v>
      </c>
      <c r="BY530">
        <v>1</v>
      </c>
      <c r="BZ530">
        <v>0</v>
      </c>
      <c r="CA530">
        <v>0</v>
      </c>
      <c r="CB530">
        <v>0</v>
      </c>
      <c r="CC530">
        <v>0</v>
      </c>
      <c r="CD530">
        <v>0</v>
      </c>
      <c r="CE530">
        <v>1</v>
      </c>
      <c r="CF530">
        <v>1</v>
      </c>
      <c r="CG530">
        <v>1</v>
      </c>
      <c r="CH530">
        <v>0</v>
      </c>
      <c r="CI530">
        <v>0</v>
      </c>
      <c r="CJ530">
        <v>0</v>
      </c>
      <c r="CK530">
        <v>0</v>
      </c>
      <c r="CL530">
        <v>1</v>
      </c>
      <c r="CM530">
        <v>1</v>
      </c>
      <c r="CN530">
        <v>1</v>
      </c>
      <c r="CO530">
        <v>1</v>
      </c>
      <c r="CP530">
        <v>1</v>
      </c>
      <c r="CQ530">
        <v>1</v>
      </c>
      <c r="CR530">
        <v>1</v>
      </c>
      <c r="CS530">
        <v>1</v>
      </c>
      <c r="CT530">
        <v>0</v>
      </c>
      <c r="CU530">
        <v>0</v>
      </c>
      <c r="CV530">
        <v>0</v>
      </c>
      <c r="CW530">
        <v>0</v>
      </c>
      <c r="CX530">
        <v>0</v>
      </c>
      <c r="CY530">
        <v>0</v>
      </c>
      <c r="CZ530">
        <v>0</v>
      </c>
      <c r="DA530">
        <v>0</v>
      </c>
      <c r="DB530">
        <v>0</v>
      </c>
      <c r="DC530">
        <v>0</v>
      </c>
      <c r="DD530">
        <v>0</v>
      </c>
      <c r="DE530">
        <v>0</v>
      </c>
      <c r="DF530">
        <v>0</v>
      </c>
      <c r="DG530">
        <v>0</v>
      </c>
      <c r="DH530">
        <v>1</v>
      </c>
      <c r="DI530">
        <v>1</v>
      </c>
      <c r="DJ530">
        <v>1</v>
      </c>
      <c r="DK530">
        <v>1</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22</v>
      </c>
    </row>
    <row r="531" spans="1:137" x14ac:dyDescent="0.25">
      <c r="A531" t="s">
        <v>65</v>
      </c>
      <c r="B531">
        <v>2001</v>
      </c>
      <c r="C531">
        <v>1</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1</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1</v>
      </c>
      <c r="CH531">
        <v>0</v>
      </c>
      <c r="CI531">
        <v>0</v>
      </c>
      <c r="CJ531">
        <v>0</v>
      </c>
      <c r="CK531">
        <v>0</v>
      </c>
      <c r="CL531">
        <v>1</v>
      </c>
      <c r="CM531">
        <v>0</v>
      </c>
      <c r="CN531">
        <v>0</v>
      </c>
      <c r="CO531">
        <v>1</v>
      </c>
      <c r="CP531">
        <v>0</v>
      </c>
      <c r="CQ531">
        <v>0</v>
      </c>
      <c r="CR531">
        <v>1</v>
      </c>
      <c r="CS531">
        <v>1</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7</v>
      </c>
    </row>
    <row r="532" spans="1:137" x14ac:dyDescent="0.25">
      <c r="A532" t="s">
        <v>59</v>
      </c>
      <c r="B532">
        <v>2001</v>
      </c>
      <c r="C532">
        <v>0</v>
      </c>
      <c r="D532">
        <v>0</v>
      </c>
      <c r="E532">
        <v>0</v>
      </c>
      <c r="F532">
        <v>0</v>
      </c>
      <c r="G532">
        <v>0</v>
      </c>
      <c r="H532">
        <v>0</v>
      </c>
      <c r="I532">
        <v>0</v>
      </c>
      <c r="J532">
        <v>0</v>
      </c>
      <c r="K532">
        <v>0</v>
      </c>
      <c r="L532">
        <v>0</v>
      </c>
      <c r="M532">
        <v>0</v>
      </c>
      <c r="N532">
        <v>0</v>
      </c>
      <c r="O532">
        <v>1</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1</v>
      </c>
      <c r="CM532">
        <v>0</v>
      </c>
      <c r="CN532">
        <v>0</v>
      </c>
      <c r="CO532">
        <v>0</v>
      </c>
      <c r="CP532">
        <v>0</v>
      </c>
      <c r="CQ532">
        <v>0</v>
      </c>
      <c r="CR532">
        <v>0</v>
      </c>
      <c r="CS532">
        <v>1</v>
      </c>
      <c r="CT532">
        <v>0</v>
      </c>
      <c r="CU532">
        <v>0</v>
      </c>
      <c r="CV532">
        <v>0</v>
      </c>
      <c r="CW532">
        <v>0</v>
      </c>
      <c r="CX532">
        <v>0</v>
      </c>
      <c r="CY532">
        <v>0</v>
      </c>
      <c r="CZ532">
        <v>0</v>
      </c>
      <c r="DA532">
        <v>1</v>
      </c>
      <c r="DB532">
        <v>0</v>
      </c>
      <c r="DC532">
        <v>0</v>
      </c>
      <c r="DD532">
        <v>1</v>
      </c>
      <c r="DE532">
        <v>1</v>
      </c>
      <c r="DF532">
        <v>0</v>
      </c>
      <c r="DG532">
        <v>0</v>
      </c>
      <c r="DH532">
        <v>1</v>
      </c>
      <c r="DI532">
        <v>1</v>
      </c>
      <c r="DJ532">
        <v>1</v>
      </c>
      <c r="DK532">
        <v>1</v>
      </c>
      <c r="DL532">
        <v>0</v>
      </c>
      <c r="DM532">
        <v>0</v>
      </c>
      <c r="DN532">
        <v>0</v>
      </c>
      <c r="DO532">
        <v>0</v>
      </c>
      <c r="DP532">
        <v>0</v>
      </c>
      <c r="DQ532">
        <v>0</v>
      </c>
      <c r="DR532">
        <v>0</v>
      </c>
      <c r="DS532">
        <v>0</v>
      </c>
      <c r="DT532">
        <v>0</v>
      </c>
      <c r="DU532">
        <v>1</v>
      </c>
      <c r="DV532">
        <v>1</v>
      </c>
      <c r="DW532">
        <v>0</v>
      </c>
      <c r="DX532">
        <v>0</v>
      </c>
      <c r="DY532">
        <v>1</v>
      </c>
      <c r="DZ532">
        <v>1</v>
      </c>
      <c r="EA532">
        <v>1</v>
      </c>
      <c r="EB532">
        <v>0</v>
      </c>
      <c r="EC532">
        <v>0</v>
      </c>
      <c r="ED532">
        <v>0</v>
      </c>
      <c r="EE532">
        <v>0</v>
      </c>
      <c r="EF532">
        <v>0</v>
      </c>
      <c r="EG532">
        <v>15</v>
      </c>
    </row>
    <row r="533" spans="1:137" x14ac:dyDescent="0.25">
      <c r="A533" t="s">
        <v>61</v>
      </c>
      <c r="B533">
        <v>2001</v>
      </c>
      <c r="C533">
        <v>0</v>
      </c>
      <c r="D533">
        <v>1</v>
      </c>
      <c r="E533">
        <v>1</v>
      </c>
      <c r="F533">
        <v>1</v>
      </c>
      <c r="G533">
        <v>0</v>
      </c>
      <c r="H533">
        <v>0</v>
      </c>
      <c r="I533">
        <v>0</v>
      </c>
      <c r="J533">
        <v>0</v>
      </c>
      <c r="K533">
        <v>0</v>
      </c>
      <c r="L533">
        <v>0</v>
      </c>
      <c r="M533">
        <v>1</v>
      </c>
      <c r="N533">
        <v>1</v>
      </c>
      <c r="O533">
        <v>1</v>
      </c>
      <c r="P533">
        <v>0</v>
      </c>
      <c r="Q533">
        <v>1</v>
      </c>
      <c r="R533">
        <v>0</v>
      </c>
      <c r="S533">
        <v>1</v>
      </c>
      <c r="T533">
        <v>0</v>
      </c>
      <c r="U533">
        <v>1</v>
      </c>
      <c r="V533">
        <v>0</v>
      </c>
      <c r="W533">
        <v>1</v>
      </c>
      <c r="X533">
        <v>1</v>
      </c>
      <c r="Y533">
        <v>0</v>
      </c>
      <c r="Z533">
        <v>0</v>
      </c>
      <c r="AA533">
        <v>1</v>
      </c>
      <c r="AB533">
        <v>0</v>
      </c>
      <c r="AC533">
        <v>0</v>
      </c>
      <c r="AD533">
        <v>0</v>
      </c>
      <c r="AE533">
        <v>1</v>
      </c>
      <c r="AF533">
        <v>1</v>
      </c>
      <c r="AG533">
        <v>1</v>
      </c>
      <c r="AH533">
        <v>0</v>
      </c>
      <c r="AI533">
        <v>1</v>
      </c>
      <c r="AJ533">
        <v>0</v>
      </c>
      <c r="AK533">
        <v>0</v>
      </c>
      <c r="AL533">
        <v>0</v>
      </c>
      <c r="AM533">
        <v>1</v>
      </c>
      <c r="AN533">
        <v>0</v>
      </c>
      <c r="AO533">
        <v>0</v>
      </c>
      <c r="AP533">
        <v>1</v>
      </c>
      <c r="AQ533">
        <v>1</v>
      </c>
      <c r="AR533">
        <v>0</v>
      </c>
      <c r="AS533">
        <v>0</v>
      </c>
      <c r="AT533">
        <v>1</v>
      </c>
      <c r="AU533">
        <v>1</v>
      </c>
      <c r="AV533">
        <v>0</v>
      </c>
      <c r="AW533">
        <v>0</v>
      </c>
      <c r="AX533">
        <v>0</v>
      </c>
      <c r="AY533">
        <v>0</v>
      </c>
      <c r="AZ533">
        <v>0</v>
      </c>
      <c r="BA533">
        <v>0</v>
      </c>
      <c r="BB533">
        <v>0</v>
      </c>
      <c r="BC533">
        <v>0</v>
      </c>
      <c r="BD533">
        <v>1</v>
      </c>
      <c r="BE533">
        <v>1</v>
      </c>
      <c r="BF533">
        <v>1</v>
      </c>
      <c r="BG533">
        <v>0</v>
      </c>
      <c r="BH533">
        <v>0</v>
      </c>
      <c r="BI533">
        <v>0</v>
      </c>
      <c r="BJ533">
        <v>1</v>
      </c>
      <c r="BK533">
        <v>1</v>
      </c>
      <c r="BL533">
        <v>0</v>
      </c>
      <c r="BM533">
        <v>1</v>
      </c>
      <c r="BN533">
        <v>1</v>
      </c>
      <c r="BO533">
        <v>0</v>
      </c>
      <c r="BP533">
        <v>1</v>
      </c>
      <c r="BQ533">
        <v>1</v>
      </c>
      <c r="BR533">
        <v>0</v>
      </c>
      <c r="BS533">
        <v>1</v>
      </c>
      <c r="BT533">
        <v>0</v>
      </c>
      <c r="BU533">
        <v>1</v>
      </c>
      <c r="BV533">
        <v>0</v>
      </c>
      <c r="BW533">
        <v>0</v>
      </c>
      <c r="BX533">
        <v>0</v>
      </c>
      <c r="BY533">
        <v>0</v>
      </c>
      <c r="BZ533">
        <v>0</v>
      </c>
      <c r="CA533">
        <v>0</v>
      </c>
      <c r="CB533">
        <v>0</v>
      </c>
      <c r="CC533">
        <v>0</v>
      </c>
      <c r="CD533">
        <v>0</v>
      </c>
      <c r="CE533">
        <v>1</v>
      </c>
      <c r="CF533">
        <v>1</v>
      </c>
      <c r="CG533">
        <v>1</v>
      </c>
      <c r="CH533">
        <v>0</v>
      </c>
      <c r="CI533">
        <v>0</v>
      </c>
      <c r="CJ533">
        <v>1</v>
      </c>
      <c r="CK533">
        <v>1</v>
      </c>
      <c r="CL533">
        <v>1</v>
      </c>
      <c r="CM533">
        <v>1</v>
      </c>
      <c r="CN533">
        <v>1</v>
      </c>
      <c r="CO533">
        <v>1</v>
      </c>
      <c r="CP533">
        <v>1</v>
      </c>
      <c r="CQ533">
        <v>1</v>
      </c>
      <c r="CR533">
        <v>1</v>
      </c>
      <c r="CS533">
        <v>1</v>
      </c>
      <c r="CT533">
        <v>0</v>
      </c>
      <c r="CU533">
        <v>1</v>
      </c>
      <c r="CV533">
        <v>1</v>
      </c>
      <c r="CW533">
        <v>0</v>
      </c>
      <c r="CX533">
        <v>0</v>
      </c>
      <c r="CY533">
        <v>0</v>
      </c>
      <c r="CZ533">
        <v>1</v>
      </c>
      <c r="DA533">
        <v>1</v>
      </c>
      <c r="DB533">
        <v>0</v>
      </c>
      <c r="DC533">
        <v>0</v>
      </c>
      <c r="DD533">
        <v>1</v>
      </c>
      <c r="DE533">
        <v>1</v>
      </c>
      <c r="DF533">
        <v>0</v>
      </c>
      <c r="DG533">
        <v>0</v>
      </c>
      <c r="DH533">
        <v>1</v>
      </c>
      <c r="DI533">
        <v>1</v>
      </c>
      <c r="DJ533">
        <v>1</v>
      </c>
      <c r="DK533">
        <v>1</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1</v>
      </c>
      <c r="EG533">
        <v>56</v>
      </c>
    </row>
    <row r="534" spans="1:137" x14ac:dyDescent="0.25">
      <c r="A534" t="s">
        <v>63</v>
      </c>
      <c r="B534">
        <v>2001</v>
      </c>
      <c r="C534">
        <v>1</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1</v>
      </c>
      <c r="CH534">
        <v>0</v>
      </c>
      <c r="CI534">
        <v>0</v>
      </c>
      <c r="CJ534">
        <v>0</v>
      </c>
      <c r="CK534">
        <v>0</v>
      </c>
      <c r="CL534">
        <v>1</v>
      </c>
      <c r="CM534">
        <v>0</v>
      </c>
      <c r="CN534">
        <v>0</v>
      </c>
      <c r="CO534">
        <v>0</v>
      </c>
      <c r="CP534">
        <v>0</v>
      </c>
      <c r="CQ534">
        <v>0</v>
      </c>
      <c r="CR534">
        <v>0</v>
      </c>
      <c r="CS534">
        <v>1</v>
      </c>
      <c r="CT534">
        <v>0</v>
      </c>
      <c r="CU534">
        <v>0</v>
      </c>
      <c r="CV534">
        <v>0</v>
      </c>
      <c r="CW534">
        <v>0</v>
      </c>
      <c r="CX534">
        <v>0</v>
      </c>
      <c r="CY534">
        <v>0</v>
      </c>
      <c r="CZ534">
        <v>0</v>
      </c>
      <c r="DA534">
        <v>0</v>
      </c>
      <c r="DB534">
        <v>0</v>
      </c>
      <c r="DC534">
        <v>0</v>
      </c>
      <c r="DD534">
        <v>0</v>
      </c>
      <c r="DE534">
        <v>0</v>
      </c>
      <c r="DF534">
        <v>0</v>
      </c>
      <c r="DG534">
        <v>0</v>
      </c>
      <c r="DH534">
        <v>1</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5</v>
      </c>
    </row>
    <row r="535" spans="1:137" x14ac:dyDescent="0.25">
      <c r="A535" t="s">
        <v>67</v>
      </c>
      <c r="B535">
        <v>2001</v>
      </c>
      <c r="C535">
        <v>1</v>
      </c>
      <c r="D535">
        <v>1</v>
      </c>
      <c r="E535">
        <v>1</v>
      </c>
      <c r="F535">
        <v>1</v>
      </c>
      <c r="G535">
        <v>1</v>
      </c>
      <c r="H535">
        <v>0</v>
      </c>
      <c r="I535">
        <v>0</v>
      </c>
      <c r="J535">
        <v>0</v>
      </c>
      <c r="K535">
        <v>0</v>
      </c>
      <c r="L535">
        <v>0</v>
      </c>
      <c r="M535">
        <v>1</v>
      </c>
      <c r="N535">
        <v>0</v>
      </c>
      <c r="O535">
        <v>1</v>
      </c>
      <c r="P535">
        <v>0</v>
      </c>
      <c r="Q535">
        <v>0</v>
      </c>
      <c r="R535">
        <v>0</v>
      </c>
      <c r="S535">
        <v>1</v>
      </c>
      <c r="T535">
        <v>0</v>
      </c>
      <c r="U535">
        <v>0</v>
      </c>
      <c r="V535">
        <v>0</v>
      </c>
      <c r="W535">
        <v>1</v>
      </c>
      <c r="X535">
        <v>1</v>
      </c>
      <c r="Y535">
        <v>0</v>
      </c>
      <c r="Z535">
        <v>0</v>
      </c>
      <c r="AA535">
        <v>0</v>
      </c>
      <c r="AB535">
        <v>0</v>
      </c>
      <c r="AC535">
        <v>0</v>
      </c>
      <c r="AD535">
        <v>0</v>
      </c>
      <c r="AE535">
        <v>0</v>
      </c>
      <c r="AF535">
        <v>1</v>
      </c>
      <c r="AG535">
        <v>1</v>
      </c>
      <c r="AH535">
        <v>0</v>
      </c>
      <c r="AI535">
        <v>1</v>
      </c>
      <c r="AJ535">
        <v>0</v>
      </c>
      <c r="AK535">
        <v>1</v>
      </c>
      <c r="AL535">
        <v>0</v>
      </c>
      <c r="AM535">
        <v>1</v>
      </c>
      <c r="AN535">
        <v>0</v>
      </c>
      <c r="AO535">
        <v>1</v>
      </c>
      <c r="AP535">
        <v>1</v>
      </c>
      <c r="AQ535">
        <v>0</v>
      </c>
      <c r="AR535">
        <v>0</v>
      </c>
      <c r="AS535">
        <v>0</v>
      </c>
      <c r="AT535">
        <v>1</v>
      </c>
      <c r="AU535">
        <v>0</v>
      </c>
      <c r="AV535">
        <v>0</v>
      </c>
      <c r="AW535">
        <v>1</v>
      </c>
      <c r="AX535">
        <v>0</v>
      </c>
      <c r="AY535">
        <v>1</v>
      </c>
      <c r="AZ535">
        <v>0</v>
      </c>
      <c r="BA535">
        <v>0</v>
      </c>
      <c r="BB535">
        <v>1</v>
      </c>
      <c r="BC535">
        <v>1</v>
      </c>
      <c r="BD535">
        <v>0</v>
      </c>
      <c r="BE535">
        <v>1</v>
      </c>
      <c r="BF535">
        <v>1</v>
      </c>
      <c r="BG535">
        <v>0</v>
      </c>
      <c r="BH535">
        <v>0</v>
      </c>
      <c r="BI535">
        <v>1</v>
      </c>
      <c r="BJ535">
        <v>0</v>
      </c>
      <c r="BK535">
        <v>0</v>
      </c>
      <c r="BL535">
        <v>0</v>
      </c>
      <c r="BM535">
        <v>0</v>
      </c>
      <c r="BN535">
        <v>1</v>
      </c>
      <c r="BO535">
        <v>0</v>
      </c>
      <c r="BP535">
        <v>1</v>
      </c>
      <c r="BQ535">
        <v>0</v>
      </c>
      <c r="BR535">
        <v>0</v>
      </c>
      <c r="BS535">
        <v>1</v>
      </c>
      <c r="BT535">
        <v>1</v>
      </c>
      <c r="BU535">
        <v>0</v>
      </c>
      <c r="BV535">
        <v>0</v>
      </c>
      <c r="BW535">
        <v>0</v>
      </c>
      <c r="BX535">
        <v>1</v>
      </c>
      <c r="BY535">
        <v>1</v>
      </c>
      <c r="BZ535">
        <v>0</v>
      </c>
      <c r="CA535">
        <v>0</v>
      </c>
      <c r="CB535">
        <v>1</v>
      </c>
      <c r="CC535">
        <v>0</v>
      </c>
      <c r="CD535">
        <v>0</v>
      </c>
      <c r="CE535">
        <v>1</v>
      </c>
      <c r="CF535">
        <v>1</v>
      </c>
      <c r="CG535">
        <v>1</v>
      </c>
      <c r="CH535">
        <v>1</v>
      </c>
      <c r="CI535">
        <v>0</v>
      </c>
      <c r="CJ535">
        <v>1</v>
      </c>
      <c r="CK535">
        <v>0</v>
      </c>
      <c r="CL535">
        <v>1</v>
      </c>
      <c r="CM535">
        <v>1</v>
      </c>
      <c r="CN535">
        <v>1</v>
      </c>
      <c r="CO535">
        <v>1</v>
      </c>
      <c r="CP535">
        <v>0</v>
      </c>
      <c r="CQ535">
        <v>1</v>
      </c>
      <c r="CR535">
        <v>1</v>
      </c>
      <c r="CS535">
        <v>1</v>
      </c>
      <c r="CT535">
        <v>1</v>
      </c>
      <c r="CU535">
        <v>1</v>
      </c>
      <c r="CV535">
        <v>0</v>
      </c>
      <c r="CW535">
        <v>0</v>
      </c>
      <c r="CX535">
        <v>1</v>
      </c>
      <c r="CY535">
        <v>0</v>
      </c>
      <c r="CZ535">
        <v>0</v>
      </c>
      <c r="DA535">
        <v>0</v>
      </c>
      <c r="DB535">
        <v>0</v>
      </c>
      <c r="DC535">
        <v>0</v>
      </c>
      <c r="DD535">
        <v>0</v>
      </c>
      <c r="DE535">
        <v>0</v>
      </c>
      <c r="DF535">
        <v>0</v>
      </c>
      <c r="DG535">
        <v>0</v>
      </c>
      <c r="DH535">
        <v>1</v>
      </c>
      <c r="DI535">
        <v>1</v>
      </c>
      <c r="DJ535">
        <v>1</v>
      </c>
      <c r="DK535">
        <v>1</v>
      </c>
      <c r="DL535">
        <v>1</v>
      </c>
      <c r="DM535">
        <v>1</v>
      </c>
      <c r="DN535">
        <v>0</v>
      </c>
      <c r="DO535">
        <v>0</v>
      </c>
      <c r="DP535">
        <v>0</v>
      </c>
      <c r="DQ535">
        <v>0</v>
      </c>
      <c r="DR535">
        <v>0</v>
      </c>
      <c r="DS535">
        <v>0</v>
      </c>
      <c r="DT535">
        <v>0</v>
      </c>
      <c r="DU535">
        <v>1</v>
      </c>
      <c r="DV535">
        <v>0</v>
      </c>
      <c r="DW535">
        <v>1</v>
      </c>
      <c r="DX535">
        <v>0</v>
      </c>
      <c r="DY535">
        <v>1</v>
      </c>
      <c r="DZ535">
        <v>1</v>
      </c>
      <c r="EA535">
        <v>0</v>
      </c>
      <c r="EB535">
        <v>1</v>
      </c>
      <c r="EC535">
        <v>1</v>
      </c>
      <c r="ED535">
        <v>0</v>
      </c>
      <c r="EE535">
        <v>0</v>
      </c>
      <c r="EF535">
        <v>1</v>
      </c>
      <c r="EG535">
        <v>60</v>
      </c>
    </row>
    <row r="536" spans="1:137" x14ac:dyDescent="0.25">
      <c r="A536" t="s">
        <v>53</v>
      </c>
      <c r="B536">
        <v>2001</v>
      </c>
      <c r="C536">
        <v>1</v>
      </c>
      <c r="D536">
        <v>0</v>
      </c>
      <c r="E536">
        <v>0</v>
      </c>
      <c r="F536">
        <v>0</v>
      </c>
      <c r="G536">
        <v>0</v>
      </c>
      <c r="H536">
        <v>0</v>
      </c>
      <c r="I536">
        <v>0</v>
      </c>
      <c r="J536">
        <v>0</v>
      </c>
      <c r="K536">
        <v>0</v>
      </c>
      <c r="L536">
        <v>0</v>
      </c>
      <c r="M536">
        <v>0</v>
      </c>
      <c r="N536">
        <v>0</v>
      </c>
      <c r="O536">
        <v>0</v>
      </c>
      <c r="P536">
        <v>0</v>
      </c>
      <c r="Q536">
        <v>0</v>
      </c>
      <c r="R536">
        <v>0</v>
      </c>
      <c r="S536">
        <v>1</v>
      </c>
      <c r="T536">
        <v>0</v>
      </c>
      <c r="U536">
        <v>0</v>
      </c>
      <c r="V536">
        <v>0</v>
      </c>
      <c r="W536">
        <v>0</v>
      </c>
      <c r="X536">
        <v>0</v>
      </c>
      <c r="Y536">
        <v>0</v>
      </c>
      <c r="Z536">
        <v>0</v>
      </c>
      <c r="AA536">
        <v>0</v>
      </c>
      <c r="AB536">
        <v>0</v>
      </c>
      <c r="AC536">
        <v>0</v>
      </c>
      <c r="AD536">
        <v>0</v>
      </c>
      <c r="AE536">
        <v>0</v>
      </c>
      <c r="AF536">
        <v>1</v>
      </c>
      <c r="AG536">
        <v>0</v>
      </c>
      <c r="AH536">
        <v>0</v>
      </c>
      <c r="AI536">
        <v>1</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1</v>
      </c>
      <c r="BF536">
        <v>1</v>
      </c>
      <c r="BG536">
        <v>0</v>
      </c>
      <c r="BH536">
        <v>1</v>
      </c>
      <c r="BI536">
        <v>0</v>
      </c>
      <c r="BJ536">
        <v>0</v>
      </c>
      <c r="BK536">
        <v>1</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1</v>
      </c>
      <c r="CF536">
        <v>1</v>
      </c>
      <c r="CG536">
        <v>1</v>
      </c>
      <c r="CH536">
        <v>0</v>
      </c>
      <c r="CI536">
        <v>0</v>
      </c>
      <c r="CJ536">
        <v>0</v>
      </c>
      <c r="CK536">
        <v>0</v>
      </c>
      <c r="CL536">
        <v>1</v>
      </c>
      <c r="CM536">
        <v>0</v>
      </c>
      <c r="CN536">
        <v>0</v>
      </c>
      <c r="CO536">
        <v>1</v>
      </c>
      <c r="CP536">
        <v>0</v>
      </c>
      <c r="CQ536">
        <v>1</v>
      </c>
      <c r="CR536">
        <v>0</v>
      </c>
      <c r="CS536">
        <v>1</v>
      </c>
      <c r="CT536">
        <v>0</v>
      </c>
      <c r="CU536">
        <v>0</v>
      </c>
      <c r="CV536">
        <v>0</v>
      </c>
      <c r="CW536">
        <v>0</v>
      </c>
      <c r="CX536">
        <v>0</v>
      </c>
      <c r="CY536">
        <v>0</v>
      </c>
      <c r="CZ536">
        <v>0</v>
      </c>
      <c r="DA536">
        <v>1</v>
      </c>
      <c r="DB536">
        <v>0</v>
      </c>
      <c r="DC536">
        <v>1</v>
      </c>
      <c r="DD536">
        <v>1</v>
      </c>
      <c r="DE536">
        <v>1</v>
      </c>
      <c r="DF536">
        <v>0</v>
      </c>
      <c r="DG536">
        <v>0</v>
      </c>
      <c r="DH536">
        <v>1</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20</v>
      </c>
    </row>
    <row r="537" spans="1:137" x14ac:dyDescent="0.25">
      <c r="A537" t="s">
        <v>55</v>
      </c>
      <c r="B537">
        <v>2001</v>
      </c>
      <c r="C537">
        <v>1</v>
      </c>
      <c r="D537">
        <v>1</v>
      </c>
      <c r="E537">
        <v>0</v>
      </c>
      <c r="F537">
        <v>1</v>
      </c>
      <c r="G537">
        <v>0</v>
      </c>
      <c r="H537">
        <v>0</v>
      </c>
      <c r="I537">
        <v>0</v>
      </c>
      <c r="J537">
        <v>0</v>
      </c>
      <c r="K537">
        <v>0</v>
      </c>
      <c r="L537">
        <v>0</v>
      </c>
      <c r="M537">
        <v>1</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1</v>
      </c>
      <c r="BY537">
        <v>1</v>
      </c>
      <c r="BZ537">
        <v>0</v>
      </c>
      <c r="CA537">
        <v>0</v>
      </c>
      <c r="CB537">
        <v>0</v>
      </c>
      <c r="CC537">
        <v>0</v>
      </c>
      <c r="CD537">
        <v>0</v>
      </c>
      <c r="CE537">
        <v>0</v>
      </c>
      <c r="CF537">
        <v>0</v>
      </c>
      <c r="CG537">
        <v>1</v>
      </c>
      <c r="CH537">
        <v>0</v>
      </c>
      <c r="CI537">
        <v>0</v>
      </c>
      <c r="CJ537">
        <v>1</v>
      </c>
      <c r="CK537">
        <v>0</v>
      </c>
      <c r="CL537">
        <v>1</v>
      </c>
      <c r="CM537">
        <v>0</v>
      </c>
      <c r="CN537">
        <v>0</v>
      </c>
      <c r="CO537">
        <v>1</v>
      </c>
      <c r="CP537">
        <v>0</v>
      </c>
      <c r="CQ537">
        <v>1</v>
      </c>
      <c r="CR537">
        <v>0</v>
      </c>
      <c r="CS537">
        <v>1</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12</v>
      </c>
    </row>
    <row r="538" spans="1:137" x14ac:dyDescent="0.25">
      <c r="A538" t="s">
        <v>69</v>
      </c>
      <c r="B538">
        <v>2001</v>
      </c>
      <c r="C538">
        <v>0</v>
      </c>
      <c r="D538">
        <v>0</v>
      </c>
      <c r="E538">
        <v>0</v>
      </c>
      <c r="F538">
        <v>0</v>
      </c>
      <c r="G538">
        <v>1</v>
      </c>
      <c r="H538">
        <v>0</v>
      </c>
      <c r="I538">
        <v>1</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1</v>
      </c>
      <c r="AQ538">
        <v>1</v>
      </c>
      <c r="AR538">
        <v>0</v>
      </c>
      <c r="AS538">
        <v>0</v>
      </c>
      <c r="AT538">
        <v>0</v>
      </c>
      <c r="AU538">
        <v>0</v>
      </c>
      <c r="AV538">
        <v>0</v>
      </c>
      <c r="AW538">
        <v>1</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1</v>
      </c>
      <c r="BY538">
        <v>1</v>
      </c>
      <c r="BZ538">
        <v>0</v>
      </c>
      <c r="CA538">
        <v>0</v>
      </c>
      <c r="CB538">
        <v>0</v>
      </c>
      <c r="CC538">
        <v>0</v>
      </c>
      <c r="CD538">
        <v>0</v>
      </c>
      <c r="CE538">
        <v>0</v>
      </c>
      <c r="CF538">
        <v>0</v>
      </c>
      <c r="CG538">
        <v>1</v>
      </c>
      <c r="CH538">
        <v>0</v>
      </c>
      <c r="CI538">
        <v>0</v>
      </c>
      <c r="CJ538">
        <v>0</v>
      </c>
      <c r="CK538">
        <v>0</v>
      </c>
      <c r="CL538">
        <v>1</v>
      </c>
      <c r="CM538">
        <v>1</v>
      </c>
      <c r="CN538">
        <v>1</v>
      </c>
      <c r="CO538">
        <v>1</v>
      </c>
      <c r="CP538">
        <v>1</v>
      </c>
      <c r="CQ538">
        <v>1</v>
      </c>
      <c r="CR538">
        <v>1</v>
      </c>
      <c r="CS538">
        <v>1</v>
      </c>
      <c r="CT538">
        <v>0</v>
      </c>
      <c r="CU538">
        <v>0</v>
      </c>
      <c r="CV538">
        <v>0</v>
      </c>
      <c r="CW538">
        <v>0</v>
      </c>
      <c r="CX538">
        <v>0</v>
      </c>
      <c r="CY538">
        <v>0</v>
      </c>
      <c r="CZ538">
        <v>0</v>
      </c>
      <c r="DA538">
        <v>0</v>
      </c>
      <c r="DB538">
        <v>0</v>
      </c>
      <c r="DC538">
        <v>0</v>
      </c>
      <c r="DD538">
        <v>0</v>
      </c>
      <c r="DE538">
        <v>0</v>
      </c>
      <c r="DF538">
        <v>0</v>
      </c>
      <c r="DG538">
        <v>0</v>
      </c>
      <c r="DH538">
        <v>0</v>
      </c>
      <c r="DI538">
        <v>1</v>
      </c>
      <c r="DJ538">
        <v>1</v>
      </c>
      <c r="DK538">
        <v>1</v>
      </c>
      <c r="DL538">
        <v>0</v>
      </c>
      <c r="DM538">
        <v>0</v>
      </c>
      <c r="DN538">
        <v>0</v>
      </c>
      <c r="DO538">
        <v>0</v>
      </c>
      <c r="DP538">
        <v>0</v>
      </c>
      <c r="DQ538">
        <v>0</v>
      </c>
      <c r="DR538">
        <v>0</v>
      </c>
      <c r="DS538">
        <v>1</v>
      </c>
      <c r="DT538">
        <v>0</v>
      </c>
      <c r="DU538">
        <v>0</v>
      </c>
      <c r="DV538">
        <v>0</v>
      </c>
      <c r="DW538">
        <v>0</v>
      </c>
      <c r="DX538">
        <v>0</v>
      </c>
      <c r="DY538">
        <v>0</v>
      </c>
      <c r="DZ538">
        <v>0</v>
      </c>
      <c r="EA538">
        <v>0</v>
      </c>
      <c r="EB538">
        <v>0</v>
      </c>
      <c r="EC538">
        <v>0</v>
      </c>
      <c r="ED538">
        <v>0</v>
      </c>
      <c r="EE538">
        <v>0</v>
      </c>
      <c r="EF538">
        <v>0</v>
      </c>
      <c r="EG538">
        <v>20</v>
      </c>
    </row>
    <row r="539" spans="1:137" x14ac:dyDescent="0.25">
      <c r="A539" t="s">
        <v>71</v>
      </c>
      <c r="B539">
        <v>2001</v>
      </c>
      <c r="C539">
        <v>1</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1</v>
      </c>
      <c r="AR539">
        <v>0</v>
      </c>
      <c r="AS539">
        <v>0</v>
      </c>
      <c r="AT539">
        <v>0</v>
      </c>
      <c r="AU539">
        <v>1</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1</v>
      </c>
      <c r="CH539">
        <v>0</v>
      </c>
      <c r="CI539">
        <v>0</v>
      </c>
      <c r="CJ539">
        <v>0</v>
      </c>
      <c r="CK539">
        <v>0</v>
      </c>
      <c r="CL539">
        <v>1</v>
      </c>
      <c r="CM539">
        <v>0</v>
      </c>
      <c r="CN539">
        <v>0</v>
      </c>
      <c r="CO539">
        <v>1</v>
      </c>
      <c r="CP539">
        <v>0</v>
      </c>
      <c r="CQ539">
        <v>1</v>
      </c>
      <c r="CR539">
        <v>1</v>
      </c>
      <c r="CS539">
        <v>1</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1</v>
      </c>
      <c r="DT539">
        <v>0</v>
      </c>
      <c r="DU539">
        <v>0</v>
      </c>
      <c r="DV539">
        <v>0</v>
      </c>
      <c r="DW539">
        <v>0</v>
      </c>
      <c r="DX539">
        <v>0</v>
      </c>
      <c r="DY539">
        <v>0</v>
      </c>
      <c r="DZ539">
        <v>0</v>
      </c>
      <c r="EA539">
        <v>0</v>
      </c>
      <c r="EB539">
        <v>0</v>
      </c>
      <c r="EC539">
        <v>0</v>
      </c>
      <c r="ED539">
        <v>0</v>
      </c>
      <c r="EE539">
        <v>0</v>
      </c>
      <c r="EF539">
        <v>0</v>
      </c>
      <c r="EG539">
        <v>10</v>
      </c>
    </row>
    <row r="540" spans="1:137" x14ac:dyDescent="0.25">
      <c r="A540" t="s">
        <v>73</v>
      </c>
      <c r="B540">
        <v>2001</v>
      </c>
      <c r="C540">
        <v>1</v>
      </c>
      <c r="D540">
        <v>1</v>
      </c>
      <c r="E540">
        <v>0</v>
      </c>
      <c r="F540">
        <v>1</v>
      </c>
      <c r="G540">
        <v>0</v>
      </c>
      <c r="H540">
        <v>0</v>
      </c>
      <c r="I540">
        <v>0</v>
      </c>
      <c r="J540">
        <v>0</v>
      </c>
      <c r="K540">
        <v>0</v>
      </c>
      <c r="L540">
        <v>0</v>
      </c>
      <c r="M540">
        <v>1</v>
      </c>
      <c r="N540">
        <v>0</v>
      </c>
      <c r="O540">
        <v>0</v>
      </c>
      <c r="P540">
        <v>0</v>
      </c>
      <c r="Q540">
        <v>0</v>
      </c>
      <c r="R540">
        <v>1</v>
      </c>
      <c r="S540">
        <v>1</v>
      </c>
      <c r="T540">
        <v>0</v>
      </c>
      <c r="U540">
        <v>0</v>
      </c>
      <c r="V540">
        <v>1</v>
      </c>
      <c r="W540">
        <v>1</v>
      </c>
      <c r="X540">
        <v>1</v>
      </c>
      <c r="Y540">
        <v>0</v>
      </c>
      <c r="Z540">
        <v>0</v>
      </c>
      <c r="AA540">
        <v>0</v>
      </c>
      <c r="AB540">
        <v>0</v>
      </c>
      <c r="AC540">
        <v>0</v>
      </c>
      <c r="AD540">
        <v>0</v>
      </c>
      <c r="AE540">
        <v>0</v>
      </c>
      <c r="AF540">
        <v>0</v>
      </c>
      <c r="AG540">
        <v>1</v>
      </c>
      <c r="AH540">
        <v>0</v>
      </c>
      <c r="AI540">
        <v>0</v>
      </c>
      <c r="AJ540">
        <v>0</v>
      </c>
      <c r="AK540">
        <v>0</v>
      </c>
      <c r="AL540">
        <v>0</v>
      </c>
      <c r="AM540">
        <v>0</v>
      </c>
      <c r="AN540">
        <v>0</v>
      </c>
      <c r="AO540">
        <v>0</v>
      </c>
      <c r="AP540">
        <v>0</v>
      </c>
      <c r="AQ540">
        <v>1</v>
      </c>
      <c r="AR540">
        <v>0</v>
      </c>
      <c r="AS540">
        <v>0</v>
      </c>
      <c r="AT540">
        <v>0</v>
      </c>
      <c r="AU540">
        <v>0</v>
      </c>
      <c r="AV540">
        <v>0</v>
      </c>
      <c r="AW540">
        <v>0</v>
      </c>
      <c r="AX540">
        <v>0</v>
      </c>
      <c r="AY540">
        <v>0</v>
      </c>
      <c r="AZ540">
        <v>0</v>
      </c>
      <c r="BA540">
        <v>0</v>
      </c>
      <c r="BB540">
        <v>1</v>
      </c>
      <c r="BC540">
        <v>1</v>
      </c>
      <c r="BD540">
        <v>0</v>
      </c>
      <c r="BE540">
        <v>0</v>
      </c>
      <c r="BF540">
        <v>1</v>
      </c>
      <c r="BG540">
        <v>0</v>
      </c>
      <c r="BH540">
        <v>0</v>
      </c>
      <c r="BI540">
        <v>1</v>
      </c>
      <c r="BJ540">
        <v>1</v>
      </c>
      <c r="BK540">
        <v>1</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1</v>
      </c>
      <c r="CF540">
        <v>0</v>
      </c>
      <c r="CG540">
        <v>0</v>
      </c>
      <c r="CH540">
        <v>0</v>
      </c>
      <c r="CI540">
        <v>0</v>
      </c>
      <c r="CJ540">
        <v>0</v>
      </c>
      <c r="CK540">
        <v>0</v>
      </c>
      <c r="CL540">
        <v>1</v>
      </c>
      <c r="CM540">
        <v>0</v>
      </c>
      <c r="CN540">
        <v>0</v>
      </c>
      <c r="CO540">
        <v>1</v>
      </c>
      <c r="CP540">
        <v>0</v>
      </c>
      <c r="CQ540">
        <v>1</v>
      </c>
      <c r="CR540">
        <v>1</v>
      </c>
      <c r="CS540">
        <v>1</v>
      </c>
      <c r="CT540">
        <v>0</v>
      </c>
      <c r="CU540">
        <v>0</v>
      </c>
      <c r="CV540">
        <v>0</v>
      </c>
      <c r="CW540">
        <v>0</v>
      </c>
      <c r="CX540">
        <v>0</v>
      </c>
      <c r="CY540">
        <v>0</v>
      </c>
      <c r="CZ540">
        <v>0</v>
      </c>
      <c r="DA540">
        <v>0</v>
      </c>
      <c r="DB540">
        <v>0</v>
      </c>
      <c r="DC540">
        <v>0</v>
      </c>
      <c r="DD540">
        <v>0</v>
      </c>
      <c r="DE540">
        <v>0</v>
      </c>
      <c r="DF540">
        <v>0</v>
      </c>
      <c r="DG540">
        <v>0</v>
      </c>
      <c r="DH540">
        <v>1</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24</v>
      </c>
    </row>
    <row r="541" spans="1:137" x14ac:dyDescent="0.25">
      <c r="A541" t="s">
        <v>75</v>
      </c>
      <c r="B541">
        <v>2001</v>
      </c>
      <c r="C541">
        <v>0</v>
      </c>
      <c r="D541">
        <v>1</v>
      </c>
      <c r="E541">
        <v>0</v>
      </c>
      <c r="F541">
        <v>1</v>
      </c>
      <c r="G541">
        <v>1</v>
      </c>
      <c r="H541">
        <v>0</v>
      </c>
      <c r="I541">
        <v>0</v>
      </c>
      <c r="J541">
        <v>1</v>
      </c>
      <c r="K541">
        <v>0</v>
      </c>
      <c r="L541">
        <v>0</v>
      </c>
      <c r="M541">
        <v>1</v>
      </c>
      <c r="N541">
        <v>1</v>
      </c>
      <c r="O541">
        <v>1</v>
      </c>
      <c r="P541">
        <v>0</v>
      </c>
      <c r="Q541">
        <v>1</v>
      </c>
      <c r="R541">
        <v>1</v>
      </c>
      <c r="S541">
        <v>1</v>
      </c>
      <c r="T541">
        <v>0</v>
      </c>
      <c r="U541">
        <v>1</v>
      </c>
      <c r="V541">
        <v>1</v>
      </c>
      <c r="W541">
        <v>1</v>
      </c>
      <c r="X541">
        <v>0</v>
      </c>
      <c r="Y541">
        <v>0</v>
      </c>
      <c r="Z541">
        <v>0</v>
      </c>
      <c r="AA541">
        <v>1</v>
      </c>
      <c r="AB541">
        <v>0</v>
      </c>
      <c r="AC541">
        <v>0</v>
      </c>
      <c r="AD541">
        <v>0</v>
      </c>
      <c r="AE541">
        <v>0</v>
      </c>
      <c r="AF541">
        <v>0</v>
      </c>
      <c r="AG541">
        <v>0</v>
      </c>
      <c r="AH541">
        <v>0</v>
      </c>
      <c r="AI541">
        <v>0</v>
      </c>
      <c r="AJ541">
        <v>0</v>
      </c>
      <c r="AK541">
        <v>0</v>
      </c>
      <c r="AL541">
        <v>0</v>
      </c>
      <c r="AM541">
        <v>1</v>
      </c>
      <c r="AN541">
        <v>0</v>
      </c>
      <c r="AO541">
        <v>0</v>
      </c>
      <c r="AP541">
        <v>0</v>
      </c>
      <c r="AQ541">
        <v>1</v>
      </c>
      <c r="AR541">
        <v>0</v>
      </c>
      <c r="AS541">
        <v>0</v>
      </c>
      <c r="AT541">
        <v>0</v>
      </c>
      <c r="AU541">
        <v>0</v>
      </c>
      <c r="AV541">
        <v>0</v>
      </c>
      <c r="AW541">
        <v>0</v>
      </c>
      <c r="AX541">
        <v>0</v>
      </c>
      <c r="AY541">
        <v>0</v>
      </c>
      <c r="AZ541">
        <v>0</v>
      </c>
      <c r="BA541">
        <v>1</v>
      </c>
      <c r="BB541">
        <v>0</v>
      </c>
      <c r="BC541">
        <v>1</v>
      </c>
      <c r="BD541">
        <v>0</v>
      </c>
      <c r="BE541">
        <v>1</v>
      </c>
      <c r="BF541">
        <v>0</v>
      </c>
      <c r="BG541">
        <v>0</v>
      </c>
      <c r="BH541">
        <v>1</v>
      </c>
      <c r="BI541">
        <v>1</v>
      </c>
      <c r="BJ541">
        <v>0</v>
      </c>
      <c r="BK541">
        <v>1</v>
      </c>
      <c r="BL541">
        <v>0</v>
      </c>
      <c r="BM541">
        <v>1</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1</v>
      </c>
      <c r="CH541">
        <v>0</v>
      </c>
      <c r="CI541">
        <v>0</v>
      </c>
      <c r="CJ541">
        <v>0</v>
      </c>
      <c r="CK541">
        <v>0</v>
      </c>
      <c r="CL541">
        <v>1</v>
      </c>
      <c r="CM541">
        <v>0</v>
      </c>
      <c r="CN541">
        <v>0</v>
      </c>
      <c r="CO541">
        <v>1</v>
      </c>
      <c r="CP541">
        <v>1</v>
      </c>
      <c r="CQ541">
        <v>1</v>
      </c>
      <c r="CR541">
        <v>1</v>
      </c>
      <c r="CS541">
        <v>1</v>
      </c>
      <c r="CT541">
        <v>0</v>
      </c>
      <c r="CU541">
        <v>1</v>
      </c>
      <c r="CV541">
        <v>0</v>
      </c>
      <c r="CW541">
        <v>0</v>
      </c>
      <c r="CX541">
        <v>0</v>
      </c>
      <c r="CY541">
        <v>0</v>
      </c>
      <c r="CZ541">
        <v>0</v>
      </c>
      <c r="DA541">
        <v>0</v>
      </c>
      <c r="DB541">
        <v>0</v>
      </c>
      <c r="DC541">
        <v>0</v>
      </c>
      <c r="DD541">
        <v>0</v>
      </c>
      <c r="DE541">
        <v>0</v>
      </c>
      <c r="DF541">
        <v>0</v>
      </c>
      <c r="DG541">
        <v>1</v>
      </c>
      <c r="DH541">
        <v>0</v>
      </c>
      <c r="DI541">
        <v>0</v>
      </c>
      <c r="DJ541">
        <v>0</v>
      </c>
      <c r="DK541">
        <v>0</v>
      </c>
      <c r="DL541">
        <v>0</v>
      </c>
      <c r="DM541">
        <v>0</v>
      </c>
      <c r="DN541">
        <v>0</v>
      </c>
      <c r="DO541">
        <v>0</v>
      </c>
      <c r="DP541">
        <v>0</v>
      </c>
      <c r="DQ541">
        <v>0</v>
      </c>
      <c r="DR541">
        <v>0</v>
      </c>
      <c r="DS541">
        <v>1</v>
      </c>
      <c r="DT541">
        <v>0</v>
      </c>
      <c r="DU541">
        <v>0</v>
      </c>
      <c r="DV541">
        <v>0</v>
      </c>
      <c r="DW541">
        <v>0</v>
      </c>
      <c r="DX541">
        <v>0</v>
      </c>
      <c r="DY541">
        <v>0</v>
      </c>
      <c r="DZ541">
        <v>0</v>
      </c>
      <c r="EA541">
        <v>0</v>
      </c>
      <c r="EB541">
        <v>0</v>
      </c>
      <c r="EC541">
        <v>0</v>
      </c>
      <c r="ED541">
        <v>0</v>
      </c>
      <c r="EE541">
        <v>0</v>
      </c>
      <c r="EF541">
        <v>1</v>
      </c>
      <c r="EG541">
        <v>34</v>
      </c>
    </row>
    <row r="542" spans="1:137" x14ac:dyDescent="0.25">
      <c r="A542" t="s">
        <v>77</v>
      </c>
      <c r="B542">
        <v>2001</v>
      </c>
      <c r="C542">
        <v>0</v>
      </c>
      <c r="D542">
        <v>1</v>
      </c>
      <c r="E542">
        <v>1</v>
      </c>
      <c r="F542">
        <v>1</v>
      </c>
      <c r="G542">
        <v>0</v>
      </c>
      <c r="H542">
        <v>1</v>
      </c>
      <c r="I542">
        <v>1</v>
      </c>
      <c r="J542">
        <v>0</v>
      </c>
      <c r="K542">
        <v>0</v>
      </c>
      <c r="L542">
        <v>0</v>
      </c>
      <c r="M542">
        <v>0</v>
      </c>
      <c r="N542">
        <v>1</v>
      </c>
      <c r="O542">
        <v>1</v>
      </c>
      <c r="P542">
        <v>1</v>
      </c>
      <c r="Q542">
        <v>1</v>
      </c>
      <c r="R542">
        <v>1</v>
      </c>
      <c r="S542">
        <v>1</v>
      </c>
      <c r="T542">
        <v>0</v>
      </c>
      <c r="U542">
        <v>0</v>
      </c>
      <c r="V542">
        <v>0</v>
      </c>
      <c r="W542">
        <v>0</v>
      </c>
      <c r="X542">
        <v>0</v>
      </c>
      <c r="Y542">
        <v>0</v>
      </c>
      <c r="Z542">
        <v>0</v>
      </c>
      <c r="AA542">
        <v>1</v>
      </c>
      <c r="AB542">
        <v>1</v>
      </c>
      <c r="AC542">
        <v>0</v>
      </c>
      <c r="AD542">
        <v>0</v>
      </c>
      <c r="AE542">
        <v>1</v>
      </c>
      <c r="AF542">
        <v>1</v>
      </c>
      <c r="AG542">
        <v>0</v>
      </c>
      <c r="AH542">
        <v>1</v>
      </c>
      <c r="AI542">
        <v>1</v>
      </c>
      <c r="AJ542">
        <v>0</v>
      </c>
      <c r="AK542">
        <v>0</v>
      </c>
      <c r="AL542">
        <v>0</v>
      </c>
      <c r="AM542">
        <v>0</v>
      </c>
      <c r="AN542">
        <v>0</v>
      </c>
      <c r="AO542">
        <v>0</v>
      </c>
      <c r="AP542">
        <v>1</v>
      </c>
      <c r="AQ542">
        <v>1</v>
      </c>
      <c r="AR542">
        <v>0</v>
      </c>
      <c r="AS542">
        <v>0</v>
      </c>
      <c r="AT542">
        <v>1</v>
      </c>
      <c r="AU542">
        <v>1</v>
      </c>
      <c r="AV542">
        <v>0</v>
      </c>
      <c r="AW542">
        <v>1</v>
      </c>
      <c r="AX542">
        <v>1</v>
      </c>
      <c r="AY542">
        <v>1</v>
      </c>
      <c r="AZ542">
        <v>1</v>
      </c>
      <c r="BA542">
        <v>1</v>
      </c>
      <c r="BB542">
        <v>1</v>
      </c>
      <c r="BC542">
        <v>1</v>
      </c>
      <c r="BD542">
        <v>1</v>
      </c>
      <c r="BE542">
        <v>1</v>
      </c>
      <c r="BF542">
        <v>0</v>
      </c>
      <c r="BG542">
        <v>0</v>
      </c>
      <c r="BH542">
        <v>1</v>
      </c>
      <c r="BI542">
        <v>0</v>
      </c>
      <c r="BJ542">
        <v>1</v>
      </c>
      <c r="BK542">
        <v>1</v>
      </c>
      <c r="BL542">
        <v>1</v>
      </c>
      <c r="BM542">
        <v>1</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1</v>
      </c>
      <c r="CK542">
        <v>0</v>
      </c>
      <c r="CL542">
        <v>1</v>
      </c>
      <c r="CM542">
        <v>1</v>
      </c>
      <c r="CN542">
        <v>1</v>
      </c>
      <c r="CO542">
        <v>0</v>
      </c>
      <c r="CP542">
        <v>0</v>
      </c>
      <c r="CQ542">
        <v>0</v>
      </c>
      <c r="CR542">
        <v>0</v>
      </c>
      <c r="CS542">
        <v>1</v>
      </c>
      <c r="CT542">
        <v>0</v>
      </c>
      <c r="CU542">
        <v>1</v>
      </c>
      <c r="CV542">
        <v>0</v>
      </c>
      <c r="CW542">
        <v>0</v>
      </c>
      <c r="CX542">
        <v>0</v>
      </c>
      <c r="CY542">
        <v>0</v>
      </c>
      <c r="CZ542">
        <v>0</v>
      </c>
      <c r="DA542">
        <v>1</v>
      </c>
      <c r="DB542">
        <v>0</v>
      </c>
      <c r="DC542">
        <v>0</v>
      </c>
      <c r="DD542">
        <v>1</v>
      </c>
      <c r="DE542">
        <v>1</v>
      </c>
      <c r="DF542">
        <v>0</v>
      </c>
      <c r="DG542">
        <v>0</v>
      </c>
      <c r="DH542">
        <v>1</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45</v>
      </c>
    </row>
    <row r="543" spans="1:137" x14ac:dyDescent="0.25">
      <c r="A543" t="s">
        <v>79</v>
      </c>
      <c r="B543">
        <v>2001</v>
      </c>
      <c r="C543">
        <v>0</v>
      </c>
      <c r="D543">
        <v>0</v>
      </c>
      <c r="E543">
        <v>0</v>
      </c>
      <c r="F543">
        <v>0</v>
      </c>
      <c r="G543">
        <v>0</v>
      </c>
      <c r="H543">
        <v>0</v>
      </c>
      <c r="I543">
        <v>1</v>
      </c>
      <c r="J543">
        <v>0</v>
      </c>
      <c r="K543">
        <v>0</v>
      </c>
      <c r="L543">
        <v>0</v>
      </c>
      <c r="M543">
        <v>0</v>
      </c>
      <c r="N543">
        <v>0</v>
      </c>
      <c r="O543">
        <v>1</v>
      </c>
      <c r="P543">
        <v>0</v>
      </c>
      <c r="Q543">
        <v>0</v>
      </c>
      <c r="R543">
        <v>0</v>
      </c>
      <c r="S543">
        <v>1</v>
      </c>
      <c r="T543">
        <v>0</v>
      </c>
      <c r="U543">
        <v>0</v>
      </c>
      <c r="V543">
        <v>0</v>
      </c>
      <c r="W543">
        <v>1</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1</v>
      </c>
      <c r="AQ543">
        <v>0</v>
      </c>
      <c r="AR543">
        <v>0</v>
      </c>
      <c r="AS543">
        <v>0</v>
      </c>
      <c r="AT543">
        <v>1</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1</v>
      </c>
      <c r="BW543">
        <v>0</v>
      </c>
      <c r="BX543">
        <v>0</v>
      </c>
      <c r="BY543">
        <v>0</v>
      </c>
      <c r="BZ543">
        <v>0</v>
      </c>
      <c r="CA543">
        <v>0</v>
      </c>
      <c r="CB543">
        <v>0</v>
      </c>
      <c r="CC543">
        <v>0</v>
      </c>
      <c r="CD543">
        <v>0</v>
      </c>
      <c r="CE543">
        <v>1</v>
      </c>
      <c r="CF543">
        <v>1</v>
      </c>
      <c r="CG543">
        <v>1</v>
      </c>
      <c r="CH543">
        <v>1</v>
      </c>
      <c r="CI543">
        <v>0</v>
      </c>
      <c r="CJ543">
        <v>1</v>
      </c>
      <c r="CK543">
        <v>0</v>
      </c>
      <c r="CL543">
        <v>1</v>
      </c>
      <c r="CM543">
        <v>0</v>
      </c>
      <c r="CN543">
        <v>0</v>
      </c>
      <c r="CO543">
        <v>1</v>
      </c>
      <c r="CP543">
        <v>0</v>
      </c>
      <c r="CQ543">
        <v>1</v>
      </c>
      <c r="CR543">
        <v>1</v>
      </c>
      <c r="CS543">
        <v>1</v>
      </c>
      <c r="CT543">
        <v>0</v>
      </c>
      <c r="CU543">
        <v>0</v>
      </c>
      <c r="CV543">
        <v>0</v>
      </c>
      <c r="CW543">
        <v>0</v>
      </c>
      <c r="CX543">
        <v>0</v>
      </c>
      <c r="CY543">
        <v>0</v>
      </c>
      <c r="CZ543">
        <v>0</v>
      </c>
      <c r="DA543">
        <v>0</v>
      </c>
      <c r="DB543">
        <v>0</v>
      </c>
      <c r="DC543">
        <v>0</v>
      </c>
      <c r="DD543">
        <v>0</v>
      </c>
      <c r="DE543">
        <v>0</v>
      </c>
      <c r="DF543">
        <v>1</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18</v>
      </c>
    </row>
    <row r="544" spans="1:137" x14ac:dyDescent="0.25">
      <c r="A544" t="s">
        <v>81</v>
      </c>
      <c r="B544">
        <v>2001</v>
      </c>
      <c r="C544">
        <v>0</v>
      </c>
      <c r="D544">
        <v>0</v>
      </c>
      <c r="E544">
        <v>0</v>
      </c>
      <c r="F544">
        <v>0</v>
      </c>
      <c r="G544">
        <v>0</v>
      </c>
      <c r="H544">
        <v>0</v>
      </c>
      <c r="I544">
        <v>0</v>
      </c>
      <c r="J544">
        <v>0</v>
      </c>
      <c r="K544">
        <v>0</v>
      </c>
      <c r="L544">
        <v>0</v>
      </c>
      <c r="M544">
        <v>1</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1</v>
      </c>
      <c r="CH544">
        <v>0</v>
      </c>
      <c r="CI544">
        <v>0</v>
      </c>
      <c r="CJ544">
        <v>0</v>
      </c>
      <c r="CK544">
        <v>0</v>
      </c>
      <c r="CL544">
        <v>1</v>
      </c>
      <c r="CM544">
        <v>0</v>
      </c>
      <c r="CN544">
        <v>0</v>
      </c>
      <c r="CO544">
        <v>0</v>
      </c>
      <c r="CP544">
        <v>0</v>
      </c>
      <c r="CQ544">
        <v>1</v>
      </c>
      <c r="CR544">
        <v>0</v>
      </c>
      <c r="CS544">
        <v>1</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5</v>
      </c>
    </row>
    <row r="545" spans="1:137" x14ac:dyDescent="0.25">
      <c r="A545" t="s">
        <v>83</v>
      </c>
      <c r="B545">
        <v>2001</v>
      </c>
      <c r="C545">
        <v>0</v>
      </c>
      <c r="D545">
        <v>0</v>
      </c>
      <c r="E545">
        <v>0</v>
      </c>
      <c r="F545">
        <v>0</v>
      </c>
      <c r="G545">
        <v>0</v>
      </c>
      <c r="H545">
        <v>0</v>
      </c>
      <c r="I545">
        <v>0</v>
      </c>
      <c r="J545">
        <v>0</v>
      </c>
      <c r="K545">
        <v>0</v>
      </c>
      <c r="L545">
        <v>0</v>
      </c>
      <c r="M545">
        <v>0</v>
      </c>
      <c r="N545">
        <v>0</v>
      </c>
      <c r="O545">
        <v>0</v>
      </c>
      <c r="P545">
        <v>0</v>
      </c>
      <c r="Q545">
        <v>0</v>
      </c>
      <c r="R545">
        <v>1</v>
      </c>
      <c r="S545">
        <v>1</v>
      </c>
      <c r="T545">
        <v>0</v>
      </c>
      <c r="U545">
        <v>0</v>
      </c>
      <c r="V545">
        <v>1</v>
      </c>
      <c r="W545">
        <v>1</v>
      </c>
      <c r="X545">
        <v>0</v>
      </c>
      <c r="Y545">
        <v>0</v>
      </c>
      <c r="Z545">
        <v>0</v>
      </c>
      <c r="AA545">
        <v>0</v>
      </c>
      <c r="AB545">
        <v>0</v>
      </c>
      <c r="AC545">
        <v>0</v>
      </c>
      <c r="AD545">
        <v>0</v>
      </c>
      <c r="AE545">
        <v>0</v>
      </c>
      <c r="AF545">
        <v>0</v>
      </c>
      <c r="AG545">
        <v>1</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1</v>
      </c>
      <c r="CF545">
        <v>1</v>
      </c>
      <c r="CG545">
        <v>1</v>
      </c>
      <c r="CH545">
        <v>0</v>
      </c>
      <c r="CI545">
        <v>0</v>
      </c>
      <c r="CJ545">
        <v>1</v>
      </c>
      <c r="CK545">
        <v>1</v>
      </c>
      <c r="CL545">
        <v>1</v>
      </c>
      <c r="CM545">
        <v>0</v>
      </c>
      <c r="CN545">
        <v>0</v>
      </c>
      <c r="CO545">
        <v>1</v>
      </c>
      <c r="CP545">
        <v>0</v>
      </c>
      <c r="CQ545">
        <v>0</v>
      </c>
      <c r="CR545">
        <v>1</v>
      </c>
      <c r="CS545">
        <v>1</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1</v>
      </c>
      <c r="DT545">
        <v>0</v>
      </c>
      <c r="DU545">
        <v>0</v>
      </c>
      <c r="DV545">
        <v>0</v>
      </c>
      <c r="DW545">
        <v>0</v>
      </c>
      <c r="DX545">
        <v>0</v>
      </c>
      <c r="DY545">
        <v>0</v>
      </c>
      <c r="DZ545">
        <v>0</v>
      </c>
      <c r="EA545">
        <v>0</v>
      </c>
      <c r="EB545">
        <v>0</v>
      </c>
      <c r="EC545">
        <v>0</v>
      </c>
      <c r="ED545">
        <v>0</v>
      </c>
      <c r="EE545">
        <v>0</v>
      </c>
      <c r="EF545">
        <v>0</v>
      </c>
      <c r="EG545">
        <v>15</v>
      </c>
    </row>
    <row r="546" spans="1:137" x14ac:dyDescent="0.25">
      <c r="A546" t="s">
        <v>85</v>
      </c>
      <c r="B546">
        <v>2001</v>
      </c>
      <c r="C546">
        <v>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1</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1</v>
      </c>
      <c r="CF546">
        <v>1</v>
      </c>
      <c r="CG546">
        <v>1</v>
      </c>
      <c r="CH546">
        <v>1</v>
      </c>
      <c r="CI546">
        <v>0</v>
      </c>
      <c r="CJ546">
        <v>1</v>
      </c>
      <c r="CK546">
        <v>0</v>
      </c>
      <c r="CL546">
        <v>1</v>
      </c>
      <c r="CM546">
        <v>0</v>
      </c>
      <c r="CN546">
        <v>0</v>
      </c>
      <c r="CO546">
        <v>1</v>
      </c>
      <c r="CP546">
        <v>0</v>
      </c>
      <c r="CQ546">
        <v>1</v>
      </c>
      <c r="CR546">
        <v>0</v>
      </c>
      <c r="CS546">
        <v>1</v>
      </c>
      <c r="CT546">
        <v>0</v>
      </c>
      <c r="CU546">
        <v>0</v>
      </c>
      <c r="CV546">
        <v>0</v>
      </c>
      <c r="CW546">
        <v>0</v>
      </c>
      <c r="CX546">
        <v>0</v>
      </c>
      <c r="CY546">
        <v>0</v>
      </c>
      <c r="CZ546">
        <v>1</v>
      </c>
      <c r="DA546">
        <v>1</v>
      </c>
      <c r="DB546">
        <v>0</v>
      </c>
      <c r="DC546">
        <v>0</v>
      </c>
      <c r="DD546">
        <v>1</v>
      </c>
      <c r="DE546">
        <v>1</v>
      </c>
      <c r="DF546">
        <v>0</v>
      </c>
      <c r="DG546">
        <v>0</v>
      </c>
      <c r="DH546">
        <v>0</v>
      </c>
      <c r="DI546">
        <v>0</v>
      </c>
      <c r="DJ546">
        <v>0</v>
      </c>
      <c r="DK546">
        <v>0</v>
      </c>
      <c r="DL546">
        <v>1</v>
      </c>
      <c r="DM546">
        <v>0</v>
      </c>
      <c r="DN546">
        <v>0</v>
      </c>
      <c r="DO546">
        <v>0</v>
      </c>
      <c r="DP546">
        <v>0</v>
      </c>
      <c r="DQ546">
        <v>0</v>
      </c>
      <c r="DR546">
        <v>0</v>
      </c>
      <c r="DS546">
        <v>0</v>
      </c>
      <c r="DT546">
        <v>0</v>
      </c>
      <c r="DU546">
        <v>1</v>
      </c>
      <c r="DV546">
        <v>1</v>
      </c>
      <c r="DW546">
        <v>0</v>
      </c>
      <c r="DX546">
        <v>0</v>
      </c>
      <c r="DY546">
        <v>0</v>
      </c>
      <c r="DZ546">
        <v>0</v>
      </c>
      <c r="EA546">
        <v>0</v>
      </c>
      <c r="EB546">
        <v>0</v>
      </c>
      <c r="EC546">
        <v>0</v>
      </c>
      <c r="ED546">
        <v>0</v>
      </c>
      <c r="EE546">
        <v>0</v>
      </c>
      <c r="EF546">
        <v>0</v>
      </c>
      <c r="EG546">
        <v>18</v>
      </c>
    </row>
    <row r="547" spans="1:137" x14ac:dyDescent="0.25">
      <c r="A547" t="s">
        <v>87</v>
      </c>
      <c r="B547">
        <v>2001</v>
      </c>
      <c r="C547">
        <v>1</v>
      </c>
      <c r="D547">
        <v>1</v>
      </c>
      <c r="E547">
        <v>0</v>
      </c>
      <c r="F547">
        <v>1</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1</v>
      </c>
      <c r="BY547">
        <v>1</v>
      </c>
      <c r="BZ547">
        <v>0</v>
      </c>
      <c r="CA547">
        <v>0</v>
      </c>
      <c r="CB547">
        <v>0</v>
      </c>
      <c r="CC547">
        <v>0</v>
      </c>
      <c r="CD547">
        <v>0</v>
      </c>
      <c r="CE547">
        <v>1</v>
      </c>
      <c r="CF547">
        <v>0</v>
      </c>
      <c r="CG547">
        <v>0</v>
      </c>
      <c r="CH547">
        <v>0</v>
      </c>
      <c r="CI547">
        <v>0</v>
      </c>
      <c r="CJ547">
        <v>1</v>
      </c>
      <c r="CK547">
        <v>1</v>
      </c>
      <c r="CL547">
        <v>1</v>
      </c>
      <c r="CM547">
        <v>0</v>
      </c>
      <c r="CN547">
        <v>0</v>
      </c>
      <c r="CO547">
        <v>1</v>
      </c>
      <c r="CP547">
        <v>0</v>
      </c>
      <c r="CQ547">
        <v>1</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1</v>
      </c>
      <c r="DT547">
        <v>0</v>
      </c>
      <c r="DU547">
        <v>0</v>
      </c>
      <c r="DV547">
        <v>0</v>
      </c>
      <c r="DW547">
        <v>0</v>
      </c>
      <c r="DX547">
        <v>0</v>
      </c>
      <c r="DY547">
        <v>0</v>
      </c>
      <c r="DZ547">
        <v>0</v>
      </c>
      <c r="EA547">
        <v>0</v>
      </c>
      <c r="EB547">
        <v>0</v>
      </c>
      <c r="EC547">
        <v>0</v>
      </c>
      <c r="ED547">
        <v>0</v>
      </c>
      <c r="EE547">
        <v>0</v>
      </c>
      <c r="EF547">
        <v>0</v>
      </c>
      <c r="EG547">
        <v>12</v>
      </c>
    </row>
    <row r="548" spans="1:137" x14ac:dyDescent="0.25">
      <c r="A548" t="s">
        <v>91</v>
      </c>
      <c r="B548">
        <v>2001</v>
      </c>
      <c r="C548">
        <v>0</v>
      </c>
      <c r="D548">
        <v>0</v>
      </c>
      <c r="E548">
        <v>0</v>
      </c>
      <c r="F548">
        <v>0</v>
      </c>
      <c r="G548">
        <v>0</v>
      </c>
      <c r="H548">
        <v>0</v>
      </c>
      <c r="I548">
        <v>0</v>
      </c>
      <c r="J548">
        <v>0</v>
      </c>
      <c r="K548">
        <v>0</v>
      </c>
      <c r="L548">
        <v>0</v>
      </c>
      <c r="M548">
        <v>0</v>
      </c>
      <c r="N548">
        <v>0</v>
      </c>
      <c r="O548">
        <v>0</v>
      </c>
      <c r="P548">
        <v>0</v>
      </c>
      <c r="Q548">
        <v>0</v>
      </c>
      <c r="R548">
        <v>0</v>
      </c>
      <c r="S548">
        <v>1</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v>
      </c>
      <c r="CT548">
        <v>0</v>
      </c>
      <c r="CU548">
        <v>0</v>
      </c>
      <c r="CV548">
        <v>0</v>
      </c>
      <c r="CW548">
        <v>0</v>
      </c>
      <c r="CX548">
        <v>0</v>
      </c>
      <c r="CY548">
        <v>0</v>
      </c>
      <c r="CZ548">
        <v>0</v>
      </c>
      <c r="DA548">
        <v>0</v>
      </c>
      <c r="DB548">
        <v>0</v>
      </c>
      <c r="DC548">
        <v>0</v>
      </c>
      <c r="DD548">
        <v>0</v>
      </c>
      <c r="DE548">
        <v>0</v>
      </c>
      <c r="DF548">
        <v>0</v>
      </c>
      <c r="DG548">
        <v>0</v>
      </c>
      <c r="DH548">
        <v>1</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3</v>
      </c>
    </row>
    <row r="549" spans="1:137" x14ac:dyDescent="0.25">
      <c r="A549" t="s">
        <v>89</v>
      </c>
      <c r="B549">
        <v>2001</v>
      </c>
      <c r="C549">
        <v>1</v>
      </c>
      <c r="D549">
        <v>1</v>
      </c>
      <c r="E549">
        <v>0</v>
      </c>
      <c r="F549">
        <v>1</v>
      </c>
      <c r="G549">
        <v>0</v>
      </c>
      <c r="H549">
        <v>0</v>
      </c>
      <c r="I549">
        <v>0</v>
      </c>
      <c r="J549">
        <v>0</v>
      </c>
      <c r="K549">
        <v>0</v>
      </c>
      <c r="L549">
        <v>0</v>
      </c>
      <c r="M549">
        <v>0</v>
      </c>
      <c r="N549">
        <v>0</v>
      </c>
      <c r="O549">
        <v>1</v>
      </c>
      <c r="P549">
        <v>0</v>
      </c>
      <c r="Q549">
        <v>0</v>
      </c>
      <c r="R549">
        <v>0</v>
      </c>
      <c r="S549">
        <v>0</v>
      </c>
      <c r="T549">
        <v>0</v>
      </c>
      <c r="U549">
        <v>0</v>
      </c>
      <c r="V549">
        <v>0</v>
      </c>
      <c r="W549">
        <v>0</v>
      </c>
      <c r="X549">
        <v>0</v>
      </c>
      <c r="Y549">
        <v>0</v>
      </c>
      <c r="Z549">
        <v>0</v>
      </c>
      <c r="AA549">
        <v>0</v>
      </c>
      <c r="AB549">
        <v>0</v>
      </c>
      <c r="AC549">
        <v>0</v>
      </c>
      <c r="AD549">
        <v>0</v>
      </c>
      <c r="AE549">
        <v>0</v>
      </c>
      <c r="AF549">
        <v>1</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1</v>
      </c>
      <c r="BW549">
        <v>0</v>
      </c>
      <c r="BX549">
        <v>1</v>
      </c>
      <c r="BY549">
        <v>1</v>
      </c>
      <c r="BZ549">
        <v>0</v>
      </c>
      <c r="CA549">
        <v>0</v>
      </c>
      <c r="CB549">
        <v>0</v>
      </c>
      <c r="CC549">
        <v>0</v>
      </c>
      <c r="CD549">
        <v>0</v>
      </c>
      <c r="CE549">
        <v>0</v>
      </c>
      <c r="CF549">
        <v>0</v>
      </c>
      <c r="CG549">
        <v>1</v>
      </c>
      <c r="CH549">
        <v>0</v>
      </c>
      <c r="CI549">
        <v>0</v>
      </c>
      <c r="CJ549">
        <v>0</v>
      </c>
      <c r="CK549">
        <v>0</v>
      </c>
      <c r="CL549">
        <v>1</v>
      </c>
      <c r="CM549">
        <v>0</v>
      </c>
      <c r="CN549">
        <v>0</v>
      </c>
      <c r="CO549">
        <v>1</v>
      </c>
      <c r="CP549">
        <v>0</v>
      </c>
      <c r="CQ549">
        <v>1</v>
      </c>
      <c r="CR549">
        <v>1</v>
      </c>
      <c r="CS549">
        <v>1</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14</v>
      </c>
    </row>
    <row r="550" spans="1:137" x14ac:dyDescent="0.25">
      <c r="A550" t="s">
        <v>93</v>
      </c>
      <c r="B550">
        <v>2001</v>
      </c>
      <c r="C550">
        <v>1</v>
      </c>
      <c r="D550">
        <v>1</v>
      </c>
      <c r="E550">
        <v>1</v>
      </c>
      <c r="F550">
        <v>1</v>
      </c>
      <c r="G550">
        <v>0</v>
      </c>
      <c r="H550">
        <v>0</v>
      </c>
      <c r="I550">
        <v>0</v>
      </c>
      <c r="J550">
        <v>0</v>
      </c>
      <c r="K550">
        <v>0</v>
      </c>
      <c r="L550">
        <v>0</v>
      </c>
      <c r="M550">
        <v>0</v>
      </c>
      <c r="N550">
        <v>1</v>
      </c>
      <c r="O550">
        <v>1</v>
      </c>
      <c r="P550">
        <v>0</v>
      </c>
      <c r="Q550">
        <v>0</v>
      </c>
      <c r="R550">
        <v>0</v>
      </c>
      <c r="S550">
        <v>1</v>
      </c>
      <c r="T550">
        <v>0</v>
      </c>
      <c r="U550">
        <v>0</v>
      </c>
      <c r="V550">
        <v>0</v>
      </c>
      <c r="W550">
        <v>1</v>
      </c>
      <c r="X550">
        <v>1</v>
      </c>
      <c r="Y550">
        <v>0</v>
      </c>
      <c r="Z550">
        <v>0</v>
      </c>
      <c r="AA550">
        <v>0</v>
      </c>
      <c r="AB550">
        <v>0</v>
      </c>
      <c r="AC550">
        <v>1</v>
      </c>
      <c r="AD550">
        <v>0</v>
      </c>
      <c r="AE550">
        <v>0</v>
      </c>
      <c r="AF550">
        <v>0</v>
      </c>
      <c r="AG550">
        <v>0</v>
      </c>
      <c r="AH550">
        <v>0</v>
      </c>
      <c r="AI550">
        <v>0</v>
      </c>
      <c r="AJ550">
        <v>0</v>
      </c>
      <c r="AK550">
        <v>0</v>
      </c>
      <c r="AL550">
        <v>0</v>
      </c>
      <c r="AM550">
        <v>0</v>
      </c>
      <c r="AN550">
        <v>0</v>
      </c>
      <c r="AO550">
        <v>0</v>
      </c>
      <c r="AP550">
        <v>0</v>
      </c>
      <c r="AQ550">
        <v>0</v>
      </c>
      <c r="AR550">
        <v>0</v>
      </c>
      <c r="AS550">
        <v>0</v>
      </c>
      <c r="AT550">
        <v>0</v>
      </c>
      <c r="AU550">
        <v>1</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1</v>
      </c>
      <c r="CH550">
        <v>0</v>
      </c>
      <c r="CI550">
        <v>0</v>
      </c>
      <c r="CJ550">
        <v>0</v>
      </c>
      <c r="CK550">
        <v>0</v>
      </c>
      <c r="CL550">
        <v>1</v>
      </c>
      <c r="CM550">
        <v>0</v>
      </c>
      <c r="CN550">
        <v>0</v>
      </c>
      <c r="CO550">
        <v>1</v>
      </c>
      <c r="CP550">
        <v>0</v>
      </c>
      <c r="CQ550">
        <v>1</v>
      </c>
      <c r="CR550">
        <v>1</v>
      </c>
      <c r="CS550">
        <v>1</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1</v>
      </c>
      <c r="DM550">
        <v>1</v>
      </c>
      <c r="DN550">
        <v>0</v>
      </c>
      <c r="DO550">
        <v>0</v>
      </c>
      <c r="DP550">
        <v>0</v>
      </c>
      <c r="DQ550">
        <v>1</v>
      </c>
      <c r="DR550">
        <v>0</v>
      </c>
      <c r="DS550">
        <v>0</v>
      </c>
      <c r="DT550">
        <v>0</v>
      </c>
      <c r="DU550">
        <v>1</v>
      </c>
      <c r="DV550">
        <v>0</v>
      </c>
      <c r="DW550">
        <v>1</v>
      </c>
      <c r="DX550">
        <v>0</v>
      </c>
      <c r="DY550">
        <v>1</v>
      </c>
      <c r="DZ550">
        <v>0</v>
      </c>
      <c r="EA550">
        <v>0</v>
      </c>
      <c r="EB550">
        <v>1</v>
      </c>
      <c r="EC550">
        <v>0</v>
      </c>
      <c r="ED550">
        <v>0</v>
      </c>
      <c r="EE550">
        <v>0</v>
      </c>
      <c r="EF550">
        <v>0</v>
      </c>
      <c r="EG550">
        <v>24</v>
      </c>
    </row>
    <row r="551" spans="1:137" x14ac:dyDescent="0.25">
      <c r="A551" t="s">
        <v>97</v>
      </c>
      <c r="B551">
        <v>2001</v>
      </c>
      <c r="C551">
        <v>1</v>
      </c>
      <c r="D551">
        <v>1</v>
      </c>
      <c r="E551">
        <v>1</v>
      </c>
      <c r="F551">
        <v>1</v>
      </c>
      <c r="G551">
        <v>0</v>
      </c>
      <c r="H551">
        <v>0</v>
      </c>
      <c r="I551">
        <v>1</v>
      </c>
      <c r="J551">
        <v>0</v>
      </c>
      <c r="K551">
        <v>0</v>
      </c>
      <c r="L551">
        <v>0</v>
      </c>
      <c r="M551">
        <v>1</v>
      </c>
      <c r="N551">
        <v>0</v>
      </c>
      <c r="O551">
        <v>0</v>
      </c>
      <c r="P551">
        <v>0</v>
      </c>
      <c r="Q551">
        <v>0</v>
      </c>
      <c r="R551">
        <v>0</v>
      </c>
      <c r="S551">
        <v>0</v>
      </c>
      <c r="T551">
        <v>0</v>
      </c>
      <c r="U551">
        <v>0</v>
      </c>
      <c r="V551">
        <v>0</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1</v>
      </c>
      <c r="CH551">
        <v>0</v>
      </c>
      <c r="CI551">
        <v>0</v>
      </c>
      <c r="CJ551">
        <v>0</v>
      </c>
      <c r="CK551">
        <v>0</v>
      </c>
      <c r="CL551">
        <v>1</v>
      </c>
      <c r="CM551">
        <v>0</v>
      </c>
      <c r="CN551">
        <v>0</v>
      </c>
      <c r="CO551">
        <v>1</v>
      </c>
      <c r="CP551">
        <v>0</v>
      </c>
      <c r="CQ551">
        <v>0</v>
      </c>
      <c r="CR551">
        <v>1</v>
      </c>
      <c r="CS551">
        <v>1</v>
      </c>
      <c r="CT551">
        <v>0</v>
      </c>
      <c r="CU551">
        <v>0</v>
      </c>
      <c r="CV551">
        <v>0</v>
      </c>
      <c r="CW551">
        <v>0</v>
      </c>
      <c r="CX551">
        <v>0</v>
      </c>
      <c r="CY551">
        <v>0</v>
      </c>
      <c r="CZ551">
        <v>0</v>
      </c>
      <c r="DA551">
        <v>0</v>
      </c>
      <c r="DB551">
        <v>0</v>
      </c>
      <c r="DC551">
        <v>0</v>
      </c>
      <c r="DD551">
        <v>0</v>
      </c>
      <c r="DE551">
        <v>0</v>
      </c>
      <c r="DF551">
        <v>0</v>
      </c>
      <c r="DG551">
        <v>0</v>
      </c>
      <c r="DH551">
        <v>1</v>
      </c>
      <c r="DI551">
        <v>0</v>
      </c>
      <c r="DJ551">
        <v>0</v>
      </c>
      <c r="DK551">
        <v>0</v>
      </c>
      <c r="DL551">
        <v>1</v>
      </c>
      <c r="DM551">
        <v>1</v>
      </c>
      <c r="DN551">
        <v>0</v>
      </c>
      <c r="DO551">
        <v>0</v>
      </c>
      <c r="DP551">
        <v>0</v>
      </c>
      <c r="DQ551">
        <v>0</v>
      </c>
      <c r="DR551">
        <v>0</v>
      </c>
      <c r="DS551">
        <v>1</v>
      </c>
      <c r="DT551">
        <v>0</v>
      </c>
      <c r="DU551">
        <v>1</v>
      </c>
      <c r="DV551">
        <v>1</v>
      </c>
      <c r="DW551">
        <v>1</v>
      </c>
      <c r="DX551">
        <v>1</v>
      </c>
      <c r="DY551">
        <v>0</v>
      </c>
      <c r="DZ551">
        <v>0</v>
      </c>
      <c r="EA551">
        <v>0</v>
      </c>
      <c r="EB551">
        <v>0</v>
      </c>
      <c r="EC551">
        <v>0</v>
      </c>
      <c r="ED551">
        <v>0</v>
      </c>
      <c r="EE551">
        <v>0</v>
      </c>
      <c r="EF551">
        <v>0</v>
      </c>
      <c r="EG551">
        <v>20</v>
      </c>
    </row>
    <row r="552" spans="1:137" x14ac:dyDescent="0.25">
      <c r="A552" t="s">
        <v>95</v>
      </c>
      <c r="B552">
        <v>2001</v>
      </c>
      <c r="C552">
        <v>1</v>
      </c>
      <c r="D552">
        <v>1</v>
      </c>
      <c r="E552">
        <v>1</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1</v>
      </c>
      <c r="AR552">
        <v>0</v>
      </c>
      <c r="AS552">
        <v>0</v>
      </c>
      <c r="AT552">
        <v>0</v>
      </c>
      <c r="AU552">
        <v>1</v>
      </c>
      <c r="AV552">
        <v>0</v>
      </c>
      <c r="AW552">
        <v>0</v>
      </c>
      <c r="AX552">
        <v>0</v>
      </c>
      <c r="AY552">
        <v>0</v>
      </c>
      <c r="AZ552">
        <v>0</v>
      </c>
      <c r="BA552">
        <v>0</v>
      </c>
      <c r="BB552">
        <v>0</v>
      </c>
      <c r="BC552">
        <v>0</v>
      </c>
      <c r="BD552">
        <v>0</v>
      </c>
      <c r="BE552">
        <v>0</v>
      </c>
      <c r="BF552">
        <v>0</v>
      </c>
      <c r="BG552">
        <v>0</v>
      </c>
      <c r="BH552">
        <v>0</v>
      </c>
      <c r="BI552">
        <v>0</v>
      </c>
      <c r="BJ552">
        <v>0</v>
      </c>
      <c r="BK552">
        <v>0</v>
      </c>
      <c r="BL552">
        <v>0</v>
      </c>
      <c r="BM552">
        <v>1</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1</v>
      </c>
      <c r="CH552">
        <v>0</v>
      </c>
      <c r="CI552">
        <v>0</v>
      </c>
      <c r="CJ552">
        <v>0</v>
      </c>
      <c r="CK552">
        <v>0</v>
      </c>
      <c r="CL552">
        <v>1</v>
      </c>
      <c r="CM552">
        <v>1</v>
      </c>
      <c r="CN552">
        <v>1</v>
      </c>
      <c r="CO552">
        <v>1</v>
      </c>
      <c r="CP552">
        <v>1</v>
      </c>
      <c r="CQ552">
        <v>1</v>
      </c>
      <c r="CR552">
        <v>1</v>
      </c>
      <c r="CS552">
        <v>1</v>
      </c>
      <c r="CT552">
        <v>0</v>
      </c>
      <c r="CU552">
        <v>0</v>
      </c>
      <c r="CV552">
        <v>0</v>
      </c>
      <c r="CW552">
        <v>0</v>
      </c>
      <c r="CX552">
        <v>0</v>
      </c>
      <c r="CY552">
        <v>0</v>
      </c>
      <c r="CZ552">
        <v>0</v>
      </c>
      <c r="DA552">
        <v>1</v>
      </c>
      <c r="DB552">
        <v>0</v>
      </c>
      <c r="DC552">
        <v>0</v>
      </c>
      <c r="DD552">
        <v>0</v>
      </c>
      <c r="DE552">
        <v>1</v>
      </c>
      <c r="DF552">
        <v>0</v>
      </c>
      <c r="DG552">
        <v>0</v>
      </c>
      <c r="DH552">
        <v>1</v>
      </c>
      <c r="DI552">
        <v>0</v>
      </c>
      <c r="DJ552">
        <v>0</v>
      </c>
      <c r="DK552">
        <v>0</v>
      </c>
      <c r="DL552">
        <v>0</v>
      </c>
      <c r="DM552">
        <v>0</v>
      </c>
      <c r="DN552">
        <v>0</v>
      </c>
      <c r="DO552">
        <v>0</v>
      </c>
      <c r="DP552">
        <v>0</v>
      </c>
      <c r="DQ552">
        <v>0</v>
      </c>
      <c r="DR552">
        <v>0</v>
      </c>
      <c r="DS552">
        <v>0</v>
      </c>
      <c r="DT552">
        <v>0</v>
      </c>
      <c r="DU552">
        <v>1</v>
      </c>
      <c r="DV552">
        <v>0</v>
      </c>
      <c r="DW552">
        <v>0</v>
      </c>
      <c r="DX552">
        <v>0</v>
      </c>
      <c r="DY552">
        <v>1</v>
      </c>
      <c r="DZ552">
        <v>1</v>
      </c>
      <c r="EA552">
        <v>0</v>
      </c>
      <c r="EB552">
        <v>0</v>
      </c>
      <c r="EC552">
        <v>0</v>
      </c>
      <c r="ED552">
        <v>0</v>
      </c>
      <c r="EE552">
        <v>0</v>
      </c>
      <c r="EF552">
        <v>0</v>
      </c>
      <c r="EG552">
        <v>21</v>
      </c>
    </row>
    <row r="553" spans="1:137" x14ac:dyDescent="0.25">
      <c r="A553" t="s">
        <v>99</v>
      </c>
      <c r="B553">
        <v>2001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1</v>
      </c>
      <c r="CF553">
        <v>1</v>
      </c>
      <c r="CG553">
        <v>1</v>
      </c>
      <c r="CH553">
        <v>0</v>
      </c>
      <c r="CI553">
        <v>0</v>
      </c>
      <c r="CJ553">
        <v>0</v>
      </c>
      <c r="CK553">
        <v>0</v>
      </c>
      <c r="CL553">
        <v>1</v>
      </c>
      <c r="CM553">
        <v>0</v>
      </c>
      <c r="CN553">
        <v>0</v>
      </c>
      <c r="CO553">
        <v>1</v>
      </c>
      <c r="CP553">
        <v>0</v>
      </c>
      <c r="CQ553">
        <v>1</v>
      </c>
      <c r="CR553">
        <v>1</v>
      </c>
      <c r="CS553">
        <v>1</v>
      </c>
      <c r="CT553">
        <v>0</v>
      </c>
      <c r="CU553">
        <v>0</v>
      </c>
      <c r="CV553">
        <v>0</v>
      </c>
      <c r="CW553">
        <v>0</v>
      </c>
      <c r="CX553">
        <v>0</v>
      </c>
      <c r="CY553">
        <v>0</v>
      </c>
      <c r="CZ553">
        <v>0</v>
      </c>
      <c r="DA553">
        <v>0</v>
      </c>
      <c r="DB553">
        <v>0</v>
      </c>
      <c r="DC553">
        <v>0</v>
      </c>
      <c r="DD553">
        <v>0</v>
      </c>
      <c r="DE553">
        <v>0</v>
      </c>
      <c r="DF553">
        <v>0</v>
      </c>
      <c r="DG553">
        <v>0</v>
      </c>
      <c r="DH553">
        <v>1</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9</v>
      </c>
    </row>
    <row r="554" spans="1:137" x14ac:dyDescent="0.25">
      <c r="A554" t="s">
        <v>3</v>
      </c>
      <c r="B554">
        <v>2002</v>
      </c>
      <c r="C554">
        <v>0</v>
      </c>
      <c r="D554">
        <v>0</v>
      </c>
      <c r="E554">
        <v>0</v>
      </c>
      <c r="F554">
        <v>0</v>
      </c>
      <c r="G554">
        <v>0</v>
      </c>
      <c r="H554">
        <v>0</v>
      </c>
      <c r="I554">
        <v>1</v>
      </c>
      <c r="J554">
        <v>0</v>
      </c>
      <c r="K554">
        <v>0</v>
      </c>
      <c r="L554">
        <v>0</v>
      </c>
      <c r="M554">
        <v>0</v>
      </c>
      <c r="N554">
        <v>0</v>
      </c>
      <c r="O554">
        <v>1</v>
      </c>
      <c r="P554">
        <v>0</v>
      </c>
      <c r="Q554">
        <v>0</v>
      </c>
      <c r="R554">
        <v>0</v>
      </c>
      <c r="S554">
        <v>1</v>
      </c>
      <c r="T554">
        <v>0</v>
      </c>
      <c r="U554">
        <v>0</v>
      </c>
      <c r="V554">
        <v>0</v>
      </c>
      <c r="W554">
        <v>1</v>
      </c>
      <c r="X554">
        <v>1</v>
      </c>
      <c r="Y554">
        <v>0</v>
      </c>
      <c r="Z554">
        <v>0</v>
      </c>
      <c r="AA554">
        <v>1</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1</v>
      </c>
      <c r="CM554">
        <v>1</v>
      </c>
      <c r="CN554">
        <v>1</v>
      </c>
      <c r="CO554">
        <v>0</v>
      </c>
      <c r="CP554">
        <v>0</v>
      </c>
      <c r="CQ554">
        <v>0</v>
      </c>
      <c r="CR554">
        <v>0</v>
      </c>
      <c r="CS554">
        <v>1</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1</v>
      </c>
      <c r="EG554">
        <v>11</v>
      </c>
    </row>
    <row r="555" spans="1:137" x14ac:dyDescent="0.25">
      <c r="A555" t="s">
        <v>1</v>
      </c>
      <c r="B555">
        <v>2002</v>
      </c>
      <c r="C555">
        <v>1</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1</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1</v>
      </c>
      <c r="CH555">
        <v>0</v>
      </c>
      <c r="CI555">
        <v>0</v>
      </c>
      <c r="CJ555">
        <v>0</v>
      </c>
      <c r="CK555">
        <v>0</v>
      </c>
      <c r="CL555">
        <v>1</v>
      </c>
      <c r="CM555">
        <v>0</v>
      </c>
      <c r="CN555">
        <v>0</v>
      </c>
      <c r="CO555">
        <v>1</v>
      </c>
      <c r="CP555">
        <v>0</v>
      </c>
      <c r="CQ555">
        <v>0</v>
      </c>
      <c r="CR555">
        <v>1</v>
      </c>
      <c r="CS555">
        <v>1</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7</v>
      </c>
    </row>
    <row r="556" spans="1:137" x14ac:dyDescent="0.25">
      <c r="A556" t="s">
        <v>7</v>
      </c>
      <c r="B556">
        <v>2002</v>
      </c>
      <c r="C556">
        <v>1</v>
      </c>
      <c r="D556">
        <v>1</v>
      </c>
      <c r="E556">
        <v>1</v>
      </c>
      <c r="F556">
        <v>1</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1</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1</v>
      </c>
      <c r="CM556">
        <v>0</v>
      </c>
      <c r="CN556">
        <v>0</v>
      </c>
      <c r="CO556">
        <v>1</v>
      </c>
      <c r="CP556">
        <v>0</v>
      </c>
      <c r="CQ556">
        <v>1</v>
      </c>
      <c r="CR556">
        <v>1</v>
      </c>
      <c r="CS556">
        <v>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1</v>
      </c>
      <c r="DM556">
        <v>1</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1</v>
      </c>
      <c r="EG556">
        <v>13</v>
      </c>
    </row>
    <row r="557" spans="1:137" x14ac:dyDescent="0.25">
      <c r="A557" t="s">
        <v>5</v>
      </c>
      <c r="B557">
        <v>2002</v>
      </c>
      <c r="C557">
        <v>1</v>
      </c>
      <c r="D557">
        <v>1</v>
      </c>
      <c r="E557">
        <v>0</v>
      </c>
      <c r="F557">
        <v>1</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1</v>
      </c>
      <c r="CF557">
        <v>1</v>
      </c>
      <c r="CG557">
        <v>1</v>
      </c>
      <c r="CH557">
        <v>0</v>
      </c>
      <c r="CI557">
        <v>0</v>
      </c>
      <c r="CJ557">
        <v>0</v>
      </c>
      <c r="CK557">
        <v>0</v>
      </c>
      <c r="CL557">
        <v>1</v>
      </c>
      <c r="CM557">
        <v>0</v>
      </c>
      <c r="CN557">
        <v>0</v>
      </c>
      <c r="CO557">
        <v>1</v>
      </c>
      <c r="CP557">
        <v>1</v>
      </c>
      <c r="CQ557">
        <v>1</v>
      </c>
      <c r="CR557">
        <v>1</v>
      </c>
      <c r="CS557">
        <v>1</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1</v>
      </c>
      <c r="EG557">
        <v>13</v>
      </c>
    </row>
    <row r="558" spans="1:137" x14ac:dyDescent="0.25">
      <c r="A558" t="s">
        <v>9</v>
      </c>
      <c r="B558">
        <v>2002</v>
      </c>
      <c r="C558">
        <v>1</v>
      </c>
      <c r="D558">
        <v>1</v>
      </c>
      <c r="E558">
        <v>0</v>
      </c>
      <c r="F558">
        <v>1</v>
      </c>
      <c r="G558">
        <v>0</v>
      </c>
      <c r="H558">
        <v>0</v>
      </c>
      <c r="I558">
        <v>1</v>
      </c>
      <c r="J558">
        <v>0</v>
      </c>
      <c r="K558">
        <v>1</v>
      </c>
      <c r="L558">
        <v>1</v>
      </c>
      <c r="M558">
        <v>1</v>
      </c>
      <c r="N558">
        <v>1</v>
      </c>
      <c r="O558">
        <v>1</v>
      </c>
      <c r="P558">
        <v>1</v>
      </c>
      <c r="Q558">
        <v>1</v>
      </c>
      <c r="R558">
        <v>1</v>
      </c>
      <c r="S558">
        <v>1</v>
      </c>
      <c r="T558">
        <v>1</v>
      </c>
      <c r="U558">
        <v>1</v>
      </c>
      <c r="V558">
        <v>1</v>
      </c>
      <c r="W558">
        <v>1</v>
      </c>
      <c r="X558">
        <v>1</v>
      </c>
      <c r="Y558">
        <v>0</v>
      </c>
      <c r="Z558">
        <v>1</v>
      </c>
      <c r="AA558">
        <v>1</v>
      </c>
      <c r="AB558">
        <v>0</v>
      </c>
      <c r="AC558">
        <v>0</v>
      </c>
      <c r="AD558">
        <v>0</v>
      </c>
      <c r="AE558">
        <v>0</v>
      </c>
      <c r="AF558">
        <v>1</v>
      </c>
      <c r="AG558">
        <v>0</v>
      </c>
      <c r="AH558">
        <v>1</v>
      </c>
      <c r="AI558">
        <v>0</v>
      </c>
      <c r="AJ558">
        <v>0</v>
      </c>
      <c r="AK558">
        <v>0</v>
      </c>
      <c r="AL558">
        <v>0</v>
      </c>
      <c r="AM558">
        <v>1</v>
      </c>
      <c r="AN558">
        <v>0</v>
      </c>
      <c r="AO558">
        <v>1</v>
      </c>
      <c r="AP558">
        <v>1</v>
      </c>
      <c r="AQ558">
        <v>1</v>
      </c>
      <c r="AR558">
        <v>0</v>
      </c>
      <c r="AS558">
        <v>0</v>
      </c>
      <c r="AT558">
        <v>0</v>
      </c>
      <c r="AU558">
        <v>0</v>
      </c>
      <c r="AV558">
        <v>0</v>
      </c>
      <c r="AW558">
        <v>0</v>
      </c>
      <c r="AX558">
        <v>1</v>
      </c>
      <c r="AY558">
        <v>1</v>
      </c>
      <c r="AZ558">
        <v>1</v>
      </c>
      <c r="BA558">
        <v>1</v>
      </c>
      <c r="BB558">
        <v>1</v>
      </c>
      <c r="BC558">
        <v>1</v>
      </c>
      <c r="BD558">
        <v>1</v>
      </c>
      <c r="BE558">
        <v>1</v>
      </c>
      <c r="BF558">
        <v>1</v>
      </c>
      <c r="BG558">
        <v>0</v>
      </c>
      <c r="BH558">
        <v>1</v>
      </c>
      <c r="BI558">
        <v>1</v>
      </c>
      <c r="BJ558">
        <v>1</v>
      </c>
      <c r="BK558">
        <v>1</v>
      </c>
      <c r="BL558">
        <v>1</v>
      </c>
      <c r="BM558">
        <v>1</v>
      </c>
      <c r="BN558">
        <v>1</v>
      </c>
      <c r="BO558">
        <v>1</v>
      </c>
      <c r="BP558">
        <v>1</v>
      </c>
      <c r="BQ558">
        <v>1</v>
      </c>
      <c r="BR558">
        <v>1</v>
      </c>
      <c r="BS558">
        <v>1</v>
      </c>
      <c r="BT558">
        <v>1</v>
      </c>
      <c r="BU558">
        <v>0</v>
      </c>
      <c r="BV558">
        <v>1</v>
      </c>
      <c r="BW558">
        <v>1</v>
      </c>
      <c r="BX558">
        <v>1</v>
      </c>
      <c r="BY558">
        <v>1</v>
      </c>
      <c r="BZ558">
        <v>1</v>
      </c>
      <c r="CA558">
        <v>1</v>
      </c>
      <c r="CB558">
        <v>0</v>
      </c>
      <c r="CC558">
        <v>0</v>
      </c>
      <c r="CD558">
        <v>0</v>
      </c>
      <c r="CE558">
        <v>1</v>
      </c>
      <c r="CF558">
        <v>0</v>
      </c>
      <c r="CG558">
        <v>0</v>
      </c>
      <c r="CH558">
        <v>0</v>
      </c>
      <c r="CI558">
        <v>1</v>
      </c>
      <c r="CJ558">
        <v>1</v>
      </c>
      <c r="CK558">
        <v>1</v>
      </c>
      <c r="CL558">
        <v>1</v>
      </c>
      <c r="CM558">
        <v>1</v>
      </c>
      <c r="CN558">
        <v>1</v>
      </c>
      <c r="CO558">
        <v>1</v>
      </c>
      <c r="CP558">
        <v>0</v>
      </c>
      <c r="CQ558">
        <v>1</v>
      </c>
      <c r="CR558">
        <v>1</v>
      </c>
      <c r="CS558">
        <v>1</v>
      </c>
      <c r="CT558">
        <v>0</v>
      </c>
      <c r="CU558">
        <v>1</v>
      </c>
      <c r="CV558">
        <v>1</v>
      </c>
      <c r="CW558">
        <v>0</v>
      </c>
      <c r="CX558">
        <v>1</v>
      </c>
      <c r="CY558">
        <v>0</v>
      </c>
      <c r="CZ558">
        <v>0</v>
      </c>
      <c r="DA558">
        <v>1</v>
      </c>
      <c r="DB558">
        <v>0</v>
      </c>
      <c r="DC558">
        <v>1</v>
      </c>
      <c r="DD558">
        <v>1</v>
      </c>
      <c r="DE558">
        <v>1</v>
      </c>
      <c r="DF558">
        <v>1</v>
      </c>
      <c r="DG558">
        <v>0</v>
      </c>
      <c r="DH558">
        <v>1</v>
      </c>
      <c r="DI558">
        <v>0</v>
      </c>
      <c r="DJ558">
        <v>1</v>
      </c>
      <c r="DK558">
        <v>1</v>
      </c>
      <c r="DL558">
        <v>1</v>
      </c>
      <c r="DM558">
        <v>1</v>
      </c>
      <c r="DN558">
        <v>1</v>
      </c>
      <c r="DO558">
        <v>1</v>
      </c>
      <c r="DP558">
        <v>1</v>
      </c>
      <c r="DQ558">
        <v>0</v>
      </c>
      <c r="DR558">
        <v>0</v>
      </c>
      <c r="DS558">
        <v>1</v>
      </c>
      <c r="DT558">
        <v>0</v>
      </c>
      <c r="DU558">
        <v>1</v>
      </c>
      <c r="DV558">
        <v>1</v>
      </c>
      <c r="DW558">
        <v>1</v>
      </c>
      <c r="DX558">
        <v>1</v>
      </c>
      <c r="DY558">
        <v>1</v>
      </c>
      <c r="DZ558">
        <v>1</v>
      </c>
      <c r="EA558">
        <v>1</v>
      </c>
      <c r="EB558">
        <v>1</v>
      </c>
      <c r="EC558">
        <v>1</v>
      </c>
      <c r="ED558">
        <v>1</v>
      </c>
      <c r="EE558">
        <v>0</v>
      </c>
      <c r="EF558">
        <v>1</v>
      </c>
      <c r="EG558">
        <v>93</v>
      </c>
    </row>
    <row r="559" spans="1:137" x14ac:dyDescent="0.25">
      <c r="A559" t="s">
        <v>11</v>
      </c>
      <c r="B559">
        <v>2002</v>
      </c>
      <c r="C559">
        <v>1</v>
      </c>
      <c r="D559">
        <v>0</v>
      </c>
      <c r="E559">
        <v>0</v>
      </c>
      <c r="F559">
        <v>0</v>
      </c>
      <c r="G559">
        <v>0</v>
      </c>
      <c r="H559">
        <v>0</v>
      </c>
      <c r="I559">
        <v>0</v>
      </c>
      <c r="J559">
        <v>0</v>
      </c>
      <c r="K559">
        <v>0</v>
      </c>
      <c r="L559">
        <v>0</v>
      </c>
      <c r="M559">
        <v>0</v>
      </c>
      <c r="N559">
        <v>0</v>
      </c>
      <c r="O559">
        <v>0</v>
      </c>
      <c r="P559">
        <v>0</v>
      </c>
      <c r="Q559">
        <v>0</v>
      </c>
      <c r="R559">
        <v>0</v>
      </c>
      <c r="S559">
        <v>1</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1</v>
      </c>
      <c r="BC559">
        <v>1</v>
      </c>
      <c r="BD559">
        <v>0</v>
      </c>
      <c r="BE559">
        <v>0</v>
      </c>
      <c r="BF559">
        <v>0</v>
      </c>
      <c r="BG559">
        <v>0</v>
      </c>
      <c r="BH559">
        <v>0</v>
      </c>
      <c r="BI559">
        <v>0</v>
      </c>
      <c r="BJ559">
        <v>1</v>
      </c>
      <c r="BK559">
        <v>1</v>
      </c>
      <c r="BL559">
        <v>0</v>
      </c>
      <c r="BM559">
        <v>0</v>
      </c>
      <c r="BN559">
        <v>0</v>
      </c>
      <c r="BO559">
        <v>0</v>
      </c>
      <c r="BP559">
        <v>0</v>
      </c>
      <c r="BQ559">
        <v>0</v>
      </c>
      <c r="BR559">
        <v>0</v>
      </c>
      <c r="BS559">
        <v>0</v>
      </c>
      <c r="BT559">
        <v>0</v>
      </c>
      <c r="BU559">
        <v>0</v>
      </c>
      <c r="BV559">
        <v>0</v>
      </c>
      <c r="BW559">
        <v>0</v>
      </c>
      <c r="BX559">
        <v>1</v>
      </c>
      <c r="BY559">
        <v>1</v>
      </c>
      <c r="BZ559">
        <v>0</v>
      </c>
      <c r="CA559">
        <v>0</v>
      </c>
      <c r="CB559">
        <v>0</v>
      </c>
      <c r="CC559">
        <v>0</v>
      </c>
      <c r="CD559">
        <v>0</v>
      </c>
      <c r="CE559">
        <v>1</v>
      </c>
      <c r="CF559">
        <v>0</v>
      </c>
      <c r="CG559">
        <v>0</v>
      </c>
      <c r="CH559">
        <v>0</v>
      </c>
      <c r="CI559">
        <v>0</v>
      </c>
      <c r="CJ559">
        <v>0</v>
      </c>
      <c r="CK559">
        <v>0</v>
      </c>
      <c r="CL559">
        <v>1</v>
      </c>
      <c r="CM559">
        <v>1</v>
      </c>
      <c r="CN559">
        <v>0</v>
      </c>
      <c r="CO559">
        <v>0</v>
      </c>
      <c r="CP559">
        <v>0</v>
      </c>
      <c r="CQ559">
        <v>0</v>
      </c>
      <c r="CR559">
        <v>0</v>
      </c>
      <c r="CS559">
        <v>1</v>
      </c>
      <c r="CT559">
        <v>0</v>
      </c>
      <c r="CU559">
        <v>0</v>
      </c>
      <c r="CV559">
        <v>0</v>
      </c>
      <c r="CW559">
        <v>0</v>
      </c>
      <c r="CX559">
        <v>0</v>
      </c>
      <c r="CY559">
        <v>0</v>
      </c>
      <c r="CZ559">
        <v>0</v>
      </c>
      <c r="DA559">
        <v>0</v>
      </c>
      <c r="DB559">
        <v>0</v>
      </c>
      <c r="DC559">
        <v>0</v>
      </c>
      <c r="DD559">
        <v>0</v>
      </c>
      <c r="DE559">
        <v>0</v>
      </c>
      <c r="DF559">
        <v>0</v>
      </c>
      <c r="DG559">
        <v>0</v>
      </c>
      <c r="DH559">
        <v>0</v>
      </c>
      <c r="DI559">
        <v>1</v>
      </c>
      <c r="DJ559">
        <v>1</v>
      </c>
      <c r="DK559">
        <v>1</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1</v>
      </c>
      <c r="EG559">
        <v>16</v>
      </c>
    </row>
    <row r="560" spans="1:137" x14ac:dyDescent="0.25">
      <c r="A560" t="s">
        <v>13</v>
      </c>
      <c r="B560">
        <v>2002</v>
      </c>
      <c r="C560">
        <v>1</v>
      </c>
      <c r="D560">
        <v>1</v>
      </c>
      <c r="E560">
        <v>0</v>
      </c>
      <c r="F560">
        <v>0</v>
      </c>
      <c r="G560">
        <v>1</v>
      </c>
      <c r="H560">
        <v>0</v>
      </c>
      <c r="I560">
        <v>0</v>
      </c>
      <c r="J560">
        <v>1</v>
      </c>
      <c r="K560">
        <v>0</v>
      </c>
      <c r="L560">
        <v>1</v>
      </c>
      <c r="M560">
        <v>1</v>
      </c>
      <c r="N560">
        <v>0</v>
      </c>
      <c r="O560">
        <v>1</v>
      </c>
      <c r="P560">
        <v>1</v>
      </c>
      <c r="Q560">
        <v>1</v>
      </c>
      <c r="R560">
        <v>1</v>
      </c>
      <c r="S560">
        <v>1</v>
      </c>
      <c r="T560">
        <v>1</v>
      </c>
      <c r="U560">
        <v>1</v>
      </c>
      <c r="V560">
        <v>1</v>
      </c>
      <c r="W560">
        <v>1</v>
      </c>
      <c r="X560">
        <v>1</v>
      </c>
      <c r="Y560">
        <v>0</v>
      </c>
      <c r="Z560">
        <v>0</v>
      </c>
      <c r="AA560">
        <v>1</v>
      </c>
      <c r="AB560">
        <v>0</v>
      </c>
      <c r="AC560">
        <v>0</v>
      </c>
      <c r="AD560">
        <v>0</v>
      </c>
      <c r="AE560">
        <v>0</v>
      </c>
      <c r="AF560">
        <v>1</v>
      </c>
      <c r="AG560">
        <v>1</v>
      </c>
      <c r="AH560">
        <v>1</v>
      </c>
      <c r="AI560">
        <v>1</v>
      </c>
      <c r="AJ560">
        <v>0</v>
      </c>
      <c r="AK560">
        <v>0</v>
      </c>
      <c r="AL560">
        <v>0</v>
      </c>
      <c r="AM560">
        <v>0</v>
      </c>
      <c r="AN560">
        <v>0</v>
      </c>
      <c r="AO560">
        <v>0</v>
      </c>
      <c r="AP560">
        <v>1</v>
      </c>
      <c r="AQ560">
        <v>0</v>
      </c>
      <c r="AR560">
        <v>0</v>
      </c>
      <c r="AS560">
        <v>0</v>
      </c>
      <c r="AT560">
        <v>1</v>
      </c>
      <c r="AU560">
        <v>0</v>
      </c>
      <c r="AV560">
        <v>0</v>
      </c>
      <c r="AW560">
        <v>0</v>
      </c>
      <c r="AX560">
        <v>0</v>
      </c>
      <c r="AY560">
        <v>0</v>
      </c>
      <c r="AZ560">
        <v>1</v>
      </c>
      <c r="BA560">
        <v>1</v>
      </c>
      <c r="BB560">
        <v>1</v>
      </c>
      <c r="BC560">
        <v>1</v>
      </c>
      <c r="BD560">
        <v>1</v>
      </c>
      <c r="BE560">
        <v>1</v>
      </c>
      <c r="BF560">
        <v>1</v>
      </c>
      <c r="BG560">
        <v>0</v>
      </c>
      <c r="BH560">
        <v>0</v>
      </c>
      <c r="BI560">
        <v>1</v>
      </c>
      <c r="BJ560">
        <v>1</v>
      </c>
      <c r="BK560">
        <v>1</v>
      </c>
      <c r="BL560">
        <v>0</v>
      </c>
      <c r="BM560">
        <v>0</v>
      </c>
      <c r="BN560">
        <v>1</v>
      </c>
      <c r="BO560">
        <v>0</v>
      </c>
      <c r="BP560">
        <v>1</v>
      </c>
      <c r="BQ560">
        <v>1</v>
      </c>
      <c r="BR560">
        <v>1</v>
      </c>
      <c r="BS560">
        <v>0</v>
      </c>
      <c r="BT560">
        <v>0</v>
      </c>
      <c r="BU560">
        <v>0</v>
      </c>
      <c r="BV560">
        <v>0</v>
      </c>
      <c r="BW560">
        <v>0</v>
      </c>
      <c r="BX560">
        <v>1</v>
      </c>
      <c r="BY560">
        <v>1</v>
      </c>
      <c r="BZ560">
        <v>0</v>
      </c>
      <c r="CA560">
        <v>0</v>
      </c>
      <c r="CB560">
        <v>0</v>
      </c>
      <c r="CC560">
        <v>0</v>
      </c>
      <c r="CD560">
        <v>1</v>
      </c>
      <c r="CE560">
        <v>0</v>
      </c>
      <c r="CF560">
        <v>0</v>
      </c>
      <c r="CG560">
        <v>1</v>
      </c>
      <c r="CH560">
        <v>0</v>
      </c>
      <c r="CI560">
        <v>1</v>
      </c>
      <c r="CJ560">
        <v>1</v>
      </c>
      <c r="CK560">
        <v>1</v>
      </c>
      <c r="CL560">
        <v>1</v>
      </c>
      <c r="CM560">
        <v>1</v>
      </c>
      <c r="CN560">
        <v>0</v>
      </c>
      <c r="CO560">
        <v>1</v>
      </c>
      <c r="CP560">
        <v>0</v>
      </c>
      <c r="CQ560">
        <v>1</v>
      </c>
      <c r="CR560">
        <v>0</v>
      </c>
      <c r="CS560">
        <v>1</v>
      </c>
      <c r="CT560">
        <v>0</v>
      </c>
      <c r="CU560">
        <v>1</v>
      </c>
      <c r="CV560">
        <v>1</v>
      </c>
      <c r="CW560">
        <v>0</v>
      </c>
      <c r="CX560">
        <v>0</v>
      </c>
      <c r="CY560">
        <v>0</v>
      </c>
      <c r="CZ560">
        <v>0</v>
      </c>
      <c r="DA560">
        <v>1</v>
      </c>
      <c r="DB560">
        <v>0</v>
      </c>
      <c r="DC560">
        <v>0</v>
      </c>
      <c r="DD560">
        <v>1</v>
      </c>
      <c r="DE560">
        <v>1</v>
      </c>
      <c r="DF560">
        <v>0</v>
      </c>
      <c r="DG560">
        <v>1</v>
      </c>
      <c r="DH560">
        <v>1</v>
      </c>
      <c r="DI560">
        <v>1</v>
      </c>
      <c r="DJ560">
        <v>1</v>
      </c>
      <c r="DK560">
        <v>1</v>
      </c>
      <c r="DL560">
        <v>1</v>
      </c>
      <c r="DM560">
        <v>1</v>
      </c>
      <c r="DN560">
        <v>1</v>
      </c>
      <c r="DO560">
        <v>1</v>
      </c>
      <c r="DP560">
        <v>1</v>
      </c>
      <c r="DQ560">
        <v>0</v>
      </c>
      <c r="DR560">
        <v>0</v>
      </c>
      <c r="DS560">
        <v>0</v>
      </c>
      <c r="DT560">
        <v>0</v>
      </c>
      <c r="DU560">
        <v>1</v>
      </c>
      <c r="DV560">
        <v>1</v>
      </c>
      <c r="DW560">
        <v>0</v>
      </c>
      <c r="DX560">
        <v>0</v>
      </c>
      <c r="DY560">
        <v>1</v>
      </c>
      <c r="DZ560">
        <v>1</v>
      </c>
      <c r="EA560">
        <v>1</v>
      </c>
      <c r="EB560">
        <v>0</v>
      </c>
      <c r="EC560">
        <v>0</v>
      </c>
      <c r="ED560">
        <v>0</v>
      </c>
      <c r="EE560">
        <v>0</v>
      </c>
      <c r="EF560">
        <v>1</v>
      </c>
      <c r="EG560">
        <v>70</v>
      </c>
    </row>
    <row r="561" spans="1:137" x14ac:dyDescent="0.25">
      <c r="A561" t="s">
        <v>15</v>
      </c>
      <c r="B561">
        <v>2002</v>
      </c>
      <c r="C561">
        <v>1</v>
      </c>
      <c r="D561">
        <v>1</v>
      </c>
      <c r="E561">
        <v>0</v>
      </c>
      <c r="F561">
        <v>1</v>
      </c>
      <c r="G561">
        <v>1</v>
      </c>
      <c r="H561">
        <v>0</v>
      </c>
      <c r="I561">
        <v>0</v>
      </c>
      <c r="J561">
        <v>0</v>
      </c>
      <c r="K561">
        <v>0</v>
      </c>
      <c r="L561">
        <v>0</v>
      </c>
      <c r="M561">
        <v>1</v>
      </c>
      <c r="N561">
        <v>0</v>
      </c>
      <c r="O561">
        <v>1</v>
      </c>
      <c r="P561">
        <v>0</v>
      </c>
      <c r="Q561">
        <v>0</v>
      </c>
      <c r="R561">
        <v>1</v>
      </c>
      <c r="S561">
        <v>1</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1</v>
      </c>
      <c r="AP561">
        <v>1</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1</v>
      </c>
      <c r="BY561">
        <v>1</v>
      </c>
      <c r="BZ561">
        <v>0</v>
      </c>
      <c r="CA561">
        <v>0</v>
      </c>
      <c r="CB561">
        <v>0</v>
      </c>
      <c r="CC561">
        <v>0</v>
      </c>
      <c r="CD561">
        <v>0</v>
      </c>
      <c r="CE561">
        <v>0</v>
      </c>
      <c r="CF561">
        <v>0</v>
      </c>
      <c r="CG561">
        <v>1</v>
      </c>
      <c r="CH561">
        <v>0</v>
      </c>
      <c r="CI561">
        <v>0</v>
      </c>
      <c r="CJ561">
        <v>0</v>
      </c>
      <c r="CK561">
        <v>0</v>
      </c>
      <c r="CL561">
        <v>1</v>
      </c>
      <c r="CM561">
        <v>1</v>
      </c>
      <c r="CN561">
        <v>1</v>
      </c>
      <c r="CO561">
        <v>1</v>
      </c>
      <c r="CP561">
        <v>0</v>
      </c>
      <c r="CQ561">
        <v>0</v>
      </c>
      <c r="CR561">
        <v>0</v>
      </c>
      <c r="CS561">
        <v>1</v>
      </c>
      <c r="CT561">
        <v>0</v>
      </c>
      <c r="CU561">
        <v>0</v>
      </c>
      <c r="CV561">
        <v>0</v>
      </c>
      <c r="CW561">
        <v>0</v>
      </c>
      <c r="CX561">
        <v>0</v>
      </c>
      <c r="CY561">
        <v>0</v>
      </c>
      <c r="CZ561">
        <v>0</v>
      </c>
      <c r="DA561">
        <v>1</v>
      </c>
      <c r="DB561">
        <v>0</v>
      </c>
      <c r="DC561">
        <v>1</v>
      </c>
      <c r="DD561">
        <v>1</v>
      </c>
      <c r="DE561">
        <v>1</v>
      </c>
      <c r="DF561">
        <v>0</v>
      </c>
      <c r="DG561">
        <v>0</v>
      </c>
      <c r="DH561">
        <v>0</v>
      </c>
      <c r="DI561">
        <v>0</v>
      </c>
      <c r="DJ561">
        <v>0</v>
      </c>
      <c r="DK561">
        <v>0</v>
      </c>
      <c r="DL561">
        <v>1</v>
      </c>
      <c r="DM561">
        <v>0</v>
      </c>
      <c r="DN561">
        <v>0</v>
      </c>
      <c r="DO561">
        <v>0</v>
      </c>
      <c r="DP561">
        <v>0</v>
      </c>
      <c r="DQ561">
        <v>0</v>
      </c>
      <c r="DR561">
        <v>0</v>
      </c>
      <c r="DS561">
        <v>0</v>
      </c>
      <c r="DT561">
        <v>0</v>
      </c>
      <c r="DU561">
        <v>1</v>
      </c>
      <c r="DV561">
        <v>0</v>
      </c>
      <c r="DW561">
        <v>0</v>
      </c>
      <c r="DX561">
        <v>0</v>
      </c>
      <c r="DY561">
        <v>0</v>
      </c>
      <c r="DZ561">
        <v>0</v>
      </c>
      <c r="EA561">
        <v>0</v>
      </c>
      <c r="EB561">
        <v>0</v>
      </c>
      <c r="EC561">
        <v>0</v>
      </c>
      <c r="ED561">
        <v>0</v>
      </c>
      <c r="EE561">
        <v>0</v>
      </c>
      <c r="EF561">
        <v>1</v>
      </c>
      <c r="EG561">
        <v>25</v>
      </c>
    </row>
    <row r="562" spans="1:137" x14ac:dyDescent="0.25">
      <c r="A562" t="s">
        <v>17</v>
      </c>
      <c r="B562">
        <v>2002</v>
      </c>
      <c r="C562">
        <v>1</v>
      </c>
      <c r="D562">
        <v>0</v>
      </c>
      <c r="E562">
        <v>0</v>
      </c>
      <c r="F562">
        <v>0</v>
      </c>
      <c r="G562">
        <v>0</v>
      </c>
      <c r="H562">
        <v>0</v>
      </c>
      <c r="I562">
        <v>0</v>
      </c>
      <c r="J562">
        <v>0</v>
      </c>
      <c r="K562">
        <v>0</v>
      </c>
      <c r="L562">
        <v>0</v>
      </c>
      <c r="M562">
        <v>0</v>
      </c>
      <c r="N562">
        <v>0</v>
      </c>
      <c r="O562">
        <v>0</v>
      </c>
      <c r="P562">
        <v>0</v>
      </c>
      <c r="Q562">
        <v>0</v>
      </c>
      <c r="R562">
        <v>0</v>
      </c>
      <c r="S562">
        <v>1</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1</v>
      </c>
      <c r="AR562">
        <v>0</v>
      </c>
      <c r="AS562">
        <v>0</v>
      </c>
      <c r="AT562">
        <v>0</v>
      </c>
      <c r="AU562">
        <v>1</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1</v>
      </c>
      <c r="BY562">
        <v>1</v>
      </c>
      <c r="BZ562">
        <v>0</v>
      </c>
      <c r="CA562">
        <v>0</v>
      </c>
      <c r="CB562">
        <v>0</v>
      </c>
      <c r="CC562">
        <v>0</v>
      </c>
      <c r="CD562">
        <v>0</v>
      </c>
      <c r="CE562">
        <v>1</v>
      </c>
      <c r="CF562">
        <v>1</v>
      </c>
      <c r="CG562">
        <v>1</v>
      </c>
      <c r="CH562">
        <v>1</v>
      </c>
      <c r="CI562">
        <v>1</v>
      </c>
      <c r="CJ562">
        <v>1</v>
      </c>
      <c r="CK562">
        <v>1</v>
      </c>
      <c r="CL562">
        <v>1</v>
      </c>
      <c r="CM562">
        <v>0</v>
      </c>
      <c r="CN562">
        <v>0</v>
      </c>
      <c r="CO562">
        <v>1</v>
      </c>
      <c r="CP562">
        <v>0</v>
      </c>
      <c r="CQ562">
        <v>0</v>
      </c>
      <c r="CR562">
        <v>1</v>
      </c>
      <c r="CS562">
        <v>1</v>
      </c>
      <c r="CT562">
        <v>0</v>
      </c>
      <c r="CU562">
        <v>0</v>
      </c>
      <c r="CV562">
        <v>0</v>
      </c>
      <c r="CW562">
        <v>0</v>
      </c>
      <c r="CX562">
        <v>0</v>
      </c>
      <c r="CY562">
        <v>0</v>
      </c>
      <c r="CZ562">
        <v>0</v>
      </c>
      <c r="DA562">
        <v>1</v>
      </c>
      <c r="DB562">
        <v>0</v>
      </c>
      <c r="DC562">
        <v>0</v>
      </c>
      <c r="DD562">
        <v>1</v>
      </c>
      <c r="DE562">
        <v>1</v>
      </c>
      <c r="DF562">
        <v>0</v>
      </c>
      <c r="DG562">
        <v>0</v>
      </c>
      <c r="DH562">
        <v>0</v>
      </c>
      <c r="DI562">
        <v>0</v>
      </c>
      <c r="DJ562">
        <v>0</v>
      </c>
      <c r="DK562">
        <v>0</v>
      </c>
      <c r="DL562">
        <v>0</v>
      </c>
      <c r="DM562">
        <v>0</v>
      </c>
      <c r="DN562">
        <v>0</v>
      </c>
      <c r="DO562">
        <v>0</v>
      </c>
      <c r="DP562">
        <v>0</v>
      </c>
      <c r="DQ562">
        <v>0</v>
      </c>
      <c r="DR562">
        <v>0</v>
      </c>
      <c r="DS562">
        <v>0</v>
      </c>
      <c r="DT562">
        <v>0</v>
      </c>
      <c r="DU562">
        <v>1</v>
      </c>
      <c r="DV562">
        <v>0</v>
      </c>
      <c r="DW562">
        <v>0</v>
      </c>
      <c r="DX562">
        <v>0</v>
      </c>
      <c r="DY562">
        <v>0</v>
      </c>
      <c r="DZ562">
        <v>0</v>
      </c>
      <c r="EA562">
        <v>0</v>
      </c>
      <c r="EB562">
        <v>0</v>
      </c>
      <c r="EC562">
        <v>0</v>
      </c>
      <c r="ED562">
        <v>0</v>
      </c>
      <c r="EE562">
        <v>0</v>
      </c>
      <c r="EF562">
        <v>0</v>
      </c>
      <c r="EG562">
        <v>21</v>
      </c>
    </row>
    <row r="563" spans="1:137" x14ac:dyDescent="0.25">
      <c r="A563" t="s">
        <v>19</v>
      </c>
      <c r="B563">
        <v>2002</v>
      </c>
      <c r="C563">
        <v>1</v>
      </c>
      <c r="D563">
        <v>0</v>
      </c>
      <c r="E563">
        <v>0</v>
      </c>
      <c r="F563">
        <v>0</v>
      </c>
      <c r="G563">
        <v>0</v>
      </c>
      <c r="H563">
        <v>0</v>
      </c>
      <c r="I563">
        <v>0</v>
      </c>
      <c r="J563">
        <v>0</v>
      </c>
      <c r="K563">
        <v>0</v>
      </c>
      <c r="L563">
        <v>0</v>
      </c>
      <c r="M563">
        <v>0</v>
      </c>
      <c r="N563">
        <v>0</v>
      </c>
      <c r="O563">
        <v>1</v>
      </c>
      <c r="P563">
        <v>0</v>
      </c>
      <c r="Q563">
        <v>0</v>
      </c>
      <c r="R563">
        <v>0</v>
      </c>
      <c r="S563">
        <v>1</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1</v>
      </c>
      <c r="CF563">
        <v>1</v>
      </c>
      <c r="CG563">
        <v>1</v>
      </c>
      <c r="CH563">
        <v>0</v>
      </c>
      <c r="CI563">
        <v>0</v>
      </c>
      <c r="CJ563">
        <v>1</v>
      </c>
      <c r="CK563">
        <v>0</v>
      </c>
      <c r="CL563">
        <v>1</v>
      </c>
      <c r="CM563">
        <v>0</v>
      </c>
      <c r="CN563">
        <v>0</v>
      </c>
      <c r="CO563">
        <v>1</v>
      </c>
      <c r="CP563">
        <v>0</v>
      </c>
      <c r="CQ563">
        <v>1</v>
      </c>
      <c r="CR563">
        <v>0</v>
      </c>
      <c r="CS563">
        <v>1</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11</v>
      </c>
    </row>
    <row r="564" spans="1:137" x14ac:dyDescent="0.25">
      <c r="A564" t="s">
        <v>21</v>
      </c>
      <c r="B564">
        <v>2002</v>
      </c>
      <c r="C564">
        <v>1</v>
      </c>
      <c r="D564">
        <v>1</v>
      </c>
      <c r="E564">
        <v>0</v>
      </c>
      <c r="F564">
        <v>1</v>
      </c>
      <c r="G564">
        <v>1</v>
      </c>
      <c r="H564">
        <v>1</v>
      </c>
      <c r="I564">
        <v>0</v>
      </c>
      <c r="J564">
        <v>1</v>
      </c>
      <c r="K564">
        <v>1</v>
      </c>
      <c r="L564">
        <v>1</v>
      </c>
      <c r="M564">
        <v>1</v>
      </c>
      <c r="N564">
        <v>1</v>
      </c>
      <c r="O564">
        <v>1</v>
      </c>
      <c r="P564">
        <v>0</v>
      </c>
      <c r="Q564">
        <v>0</v>
      </c>
      <c r="R564">
        <v>0</v>
      </c>
      <c r="S564">
        <v>0</v>
      </c>
      <c r="T564">
        <v>1</v>
      </c>
      <c r="U564">
        <v>1</v>
      </c>
      <c r="V564">
        <v>1</v>
      </c>
      <c r="W564">
        <v>1</v>
      </c>
      <c r="X564">
        <v>1</v>
      </c>
      <c r="Y564">
        <v>0</v>
      </c>
      <c r="Z564">
        <v>0</v>
      </c>
      <c r="AA564">
        <v>0</v>
      </c>
      <c r="AB564">
        <v>0</v>
      </c>
      <c r="AC564">
        <v>0</v>
      </c>
      <c r="AD564">
        <v>0</v>
      </c>
      <c r="AE564">
        <v>1</v>
      </c>
      <c r="AF564">
        <v>1</v>
      </c>
      <c r="AG564">
        <v>1</v>
      </c>
      <c r="AH564">
        <v>1</v>
      </c>
      <c r="AI564">
        <v>1</v>
      </c>
      <c r="AJ564">
        <v>1</v>
      </c>
      <c r="AK564">
        <v>1</v>
      </c>
      <c r="AL564">
        <v>1</v>
      </c>
      <c r="AM564">
        <v>1</v>
      </c>
      <c r="AN564">
        <v>0</v>
      </c>
      <c r="AO564">
        <v>1</v>
      </c>
      <c r="AP564">
        <v>1</v>
      </c>
      <c r="AQ564">
        <v>1</v>
      </c>
      <c r="AR564">
        <v>1</v>
      </c>
      <c r="AS564">
        <v>1</v>
      </c>
      <c r="AT564">
        <v>1</v>
      </c>
      <c r="AU564">
        <v>1</v>
      </c>
      <c r="AV564">
        <v>0</v>
      </c>
      <c r="AW564">
        <v>0</v>
      </c>
      <c r="AX564">
        <v>0</v>
      </c>
      <c r="AY564">
        <v>0</v>
      </c>
      <c r="AZ564">
        <v>0</v>
      </c>
      <c r="BA564">
        <v>0</v>
      </c>
      <c r="BB564">
        <v>0</v>
      </c>
      <c r="BC564">
        <v>0</v>
      </c>
      <c r="BD564">
        <v>1</v>
      </c>
      <c r="BE564">
        <v>1</v>
      </c>
      <c r="BF564">
        <v>0</v>
      </c>
      <c r="BG564">
        <v>0</v>
      </c>
      <c r="BH564">
        <v>0</v>
      </c>
      <c r="BI564">
        <v>0</v>
      </c>
      <c r="BJ564">
        <v>0</v>
      </c>
      <c r="BK564">
        <v>0</v>
      </c>
      <c r="BL564">
        <v>1</v>
      </c>
      <c r="BM564">
        <v>1</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1</v>
      </c>
      <c r="CJ564">
        <v>1</v>
      </c>
      <c r="CK564">
        <v>1</v>
      </c>
      <c r="CL564">
        <v>1</v>
      </c>
      <c r="CM564">
        <v>1</v>
      </c>
      <c r="CN564">
        <v>1</v>
      </c>
      <c r="CO564">
        <v>0</v>
      </c>
      <c r="CP564">
        <v>0</v>
      </c>
      <c r="CQ564">
        <v>0</v>
      </c>
      <c r="CR564">
        <v>0</v>
      </c>
      <c r="CS564">
        <v>1</v>
      </c>
      <c r="CT564">
        <v>0</v>
      </c>
      <c r="CU564">
        <v>0</v>
      </c>
      <c r="CV564">
        <v>0</v>
      </c>
      <c r="CW564">
        <v>0</v>
      </c>
      <c r="CX564">
        <v>0</v>
      </c>
      <c r="CY564">
        <v>0</v>
      </c>
      <c r="CZ564">
        <v>1</v>
      </c>
      <c r="DA564">
        <v>1</v>
      </c>
      <c r="DB564">
        <v>1</v>
      </c>
      <c r="DC564">
        <v>0</v>
      </c>
      <c r="DD564">
        <v>1</v>
      </c>
      <c r="DE564">
        <v>1</v>
      </c>
      <c r="DF564">
        <v>1</v>
      </c>
      <c r="DG564">
        <v>0</v>
      </c>
      <c r="DH564">
        <v>1</v>
      </c>
      <c r="DI564">
        <v>1</v>
      </c>
      <c r="DJ564">
        <v>1</v>
      </c>
      <c r="DK564">
        <v>1</v>
      </c>
      <c r="DL564">
        <v>1</v>
      </c>
      <c r="DM564">
        <v>1</v>
      </c>
      <c r="DN564">
        <v>1</v>
      </c>
      <c r="DO564">
        <v>1</v>
      </c>
      <c r="DP564">
        <v>1</v>
      </c>
      <c r="DQ564">
        <v>1</v>
      </c>
      <c r="DR564">
        <v>0</v>
      </c>
      <c r="DS564">
        <v>0</v>
      </c>
      <c r="DT564">
        <v>0</v>
      </c>
      <c r="DU564">
        <v>1</v>
      </c>
      <c r="DV564">
        <v>1</v>
      </c>
      <c r="DW564">
        <v>1</v>
      </c>
      <c r="DX564">
        <v>1</v>
      </c>
      <c r="DY564">
        <v>1</v>
      </c>
      <c r="DZ564">
        <v>1</v>
      </c>
      <c r="EA564">
        <v>1</v>
      </c>
      <c r="EB564">
        <v>1</v>
      </c>
      <c r="EC564">
        <v>1</v>
      </c>
      <c r="ED564">
        <v>1</v>
      </c>
      <c r="EE564">
        <v>0</v>
      </c>
      <c r="EF564">
        <v>0</v>
      </c>
      <c r="EG564">
        <v>69</v>
      </c>
    </row>
    <row r="565" spans="1:137" x14ac:dyDescent="0.25">
      <c r="A565" t="s">
        <v>25</v>
      </c>
      <c r="B565">
        <v>2002</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1</v>
      </c>
      <c r="CH565">
        <v>0</v>
      </c>
      <c r="CI565">
        <v>0</v>
      </c>
      <c r="CJ565">
        <v>0</v>
      </c>
      <c r="CK565">
        <v>0</v>
      </c>
      <c r="CL565">
        <v>1</v>
      </c>
      <c r="CM565">
        <v>0</v>
      </c>
      <c r="CN565">
        <v>0</v>
      </c>
      <c r="CO565">
        <v>1</v>
      </c>
      <c r="CP565">
        <v>0</v>
      </c>
      <c r="CQ565">
        <v>0</v>
      </c>
      <c r="CR565">
        <v>1</v>
      </c>
      <c r="CS565">
        <v>1</v>
      </c>
      <c r="CT565">
        <v>0</v>
      </c>
      <c r="CU565">
        <v>0</v>
      </c>
      <c r="CV565">
        <v>0</v>
      </c>
      <c r="CW565">
        <v>0</v>
      </c>
      <c r="CX565">
        <v>0</v>
      </c>
      <c r="CY565">
        <v>0</v>
      </c>
      <c r="CZ565">
        <v>0</v>
      </c>
      <c r="DA565">
        <v>0</v>
      </c>
      <c r="DB565">
        <v>0</v>
      </c>
      <c r="DC565">
        <v>0</v>
      </c>
      <c r="DD565">
        <v>0</v>
      </c>
      <c r="DE565">
        <v>0</v>
      </c>
      <c r="DF565">
        <v>0</v>
      </c>
      <c r="DG565">
        <v>0</v>
      </c>
      <c r="DH565">
        <v>0</v>
      </c>
      <c r="DI565">
        <v>0</v>
      </c>
      <c r="DJ565">
        <v>1</v>
      </c>
      <c r="DK565">
        <v>1</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7</v>
      </c>
    </row>
    <row r="566" spans="1:137" x14ac:dyDescent="0.25">
      <c r="A566" t="s">
        <v>27</v>
      </c>
      <c r="B566">
        <v>2002</v>
      </c>
      <c r="C566">
        <v>1</v>
      </c>
      <c r="D566">
        <v>1</v>
      </c>
      <c r="E566">
        <v>1</v>
      </c>
      <c r="F566">
        <v>1</v>
      </c>
      <c r="G566">
        <v>1</v>
      </c>
      <c r="H566">
        <v>0</v>
      </c>
      <c r="I566">
        <v>0</v>
      </c>
      <c r="J566">
        <v>0</v>
      </c>
      <c r="K566">
        <v>0</v>
      </c>
      <c r="L566">
        <v>0</v>
      </c>
      <c r="M566">
        <v>1</v>
      </c>
      <c r="N566">
        <v>0</v>
      </c>
      <c r="O566">
        <v>0</v>
      </c>
      <c r="P566">
        <v>1</v>
      </c>
      <c r="Q566">
        <v>1</v>
      </c>
      <c r="R566">
        <v>1</v>
      </c>
      <c r="S566">
        <v>1</v>
      </c>
      <c r="T566">
        <v>0</v>
      </c>
      <c r="U566">
        <v>0</v>
      </c>
      <c r="V566">
        <v>0</v>
      </c>
      <c r="W566">
        <v>0</v>
      </c>
      <c r="X566">
        <v>0</v>
      </c>
      <c r="Y566">
        <v>0</v>
      </c>
      <c r="Z566">
        <v>0</v>
      </c>
      <c r="AA566">
        <v>0</v>
      </c>
      <c r="AB566">
        <v>0</v>
      </c>
      <c r="AC566">
        <v>0</v>
      </c>
      <c r="AD566">
        <v>0</v>
      </c>
      <c r="AE566">
        <v>1</v>
      </c>
      <c r="AF566">
        <v>1</v>
      </c>
      <c r="AG566">
        <v>0</v>
      </c>
      <c r="AH566">
        <v>0</v>
      </c>
      <c r="AI566">
        <v>1</v>
      </c>
      <c r="AJ566">
        <v>0</v>
      </c>
      <c r="AK566">
        <v>0</v>
      </c>
      <c r="AL566">
        <v>0</v>
      </c>
      <c r="AM566">
        <v>0</v>
      </c>
      <c r="AN566">
        <v>1</v>
      </c>
      <c r="AO566">
        <v>1</v>
      </c>
      <c r="AP566">
        <v>0</v>
      </c>
      <c r="AQ566">
        <v>0</v>
      </c>
      <c r="AR566">
        <v>0</v>
      </c>
      <c r="AS566">
        <v>0</v>
      </c>
      <c r="AT566">
        <v>0</v>
      </c>
      <c r="AU566">
        <v>0</v>
      </c>
      <c r="AV566">
        <v>0</v>
      </c>
      <c r="AW566">
        <v>0</v>
      </c>
      <c r="AX566">
        <v>0</v>
      </c>
      <c r="AY566">
        <v>0</v>
      </c>
      <c r="AZ566">
        <v>0</v>
      </c>
      <c r="BA566">
        <v>0</v>
      </c>
      <c r="BB566">
        <v>0</v>
      </c>
      <c r="BC566">
        <v>0</v>
      </c>
      <c r="BD566">
        <v>1</v>
      </c>
      <c r="BE566">
        <v>1</v>
      </c>
      <c r="BF566">
        <v>1</v>
      </c>
      <c r="BG566">
        <v>1</v>
      </c>
      <c r="BH566">
        <v>1</v>
      </c>
      <c r="BI566">
        <v>1</v>
      </c>
      <c r="BJ566">
        <v>1</v>
      </c>
      <c r="BK566">
        <v>1</v>
      </c>
      <c r="BL566">
        <v>1</v>
      </c>
      <c r="BM566">
        <v>1</v>
      </c>
      <c r="BN566">
        <v>0</v>
      </c>
      <c r="BO566">
        <v>0</v>
      </c>
      <c r="BP566">
        <v>0</v>
      </c>
      <c r="BQ566">
        <v>0</v>
      </c>
      <c r="BR566">
        <v>0</v>
      </c>
      <c r="BS566">
        <v>0</v>
      </c>
      <c r="BT566">
        <v>0</v>
      </c>
      <c r="BU566">
        <v>0</v>
      </c>
      <c r="BV566">
        <v>0</v>
      </c>
      <c r="BW566">
        <v>0</v>
      </c>
      <c r="BX566">
        <v>1</v>
      </c>
      <c r="BY566">
        <v>1</v>
      </c>
      <c r="BZ566">
        <v>0</v>
      </c>
      <c r="CA566">
        <v>0</v>
      </c>
      <c r="CB566">
        <v>0</v>
      </c>
      <c r="CC566">
        <v>0</v>
      </c>
      <c r="CD566">
        <v>0</v>
      </c>
      <c r="CE566">
        <v>1</v>
      </c>
      <c r="CF566">
        <v>1</v>
      </c>
      <c r="CG566">
        <v>1</v>
      </c>
      <c r="CH566">
        <v>1</v>
      </c>
      <c r="CI566">
        <v>1</v>
      </c>
      <c r="CJ566">
        <v>1</v>
      </c>
      <c r="CK566">
        <v>1</v>
      </c>
      <c r="CL566">
        <v>1</v>
      </c>
      <c r="CM566">
        <v>1</v>
      </c>
      <c r="CN566">
        <v>1</v>
      </c>
      <c r="CO566">
        <v>1</v>
      </c>
      <c r="CP566">
        <v>1</v>
      </c>
      <c r="CQ566">
        <v>1</v>
      </c>
      <c r="CR566">
        <v>1</v>
      </c>
      <c r="CS566">
        <v>1</v>
      </c>
      <c r="CT566">
        <v>0</v>
      </c>
      <c r="CU566">
        <v>0</v>
      </c>
      <c r="CV566">
        <v>0</v>
      </c>
      <c r="CW566">
        <v>0</v>
      </c>
      <c r="CX566">
        <v>0</v>
      </c>
      <c r="CY566">
        <v>0</v>
      </c>
      <c r="CZ566">
        <v>0</v>
      </c>
      <c r="DA566">
        <v>1</v>
      </c>
      <c r="DB566">
        <v>0</v>
      </c>
      <c r="DC566">
        <v>0</v>
      </c>
      <c r="DD566">
        <v>0</v>
      </c>
      <c r="DE566">
        <v>1</v>
      </c>
      <c r="DF566">
        <v>1</v>
      </c>
      <c r="DG566">
        <v>0</v>
      </c>
      <c r="DH566">
        <v>1</v>
      </c>
      <c r="DI566">
        <v>1</v>
      </c>
      <c r="DJ566">
        <v>1</v>
      </c>
      <c r="DK566">
        <v>1</v>
      </c>
      <c r="DL566">
        <v>1</v>
      </c>
      <c r="DM566">
        <v>1</v>
      </c>
      <c r="DN566">
        <v>0</v>
      </c>
      <c r="DO566">
        <v>0</v>
      </c>
      <c r="DP566">
        <v>0</v>
      </c>
      <c r="DQ566">
        <v>0</v>
      </c>
      <c r="DR566">
        <v>0</v>
      </c>
      <c r="DS566">
        <v>1</v>
      </c>
      <c r="DT566">
        <v>0</v>
      </c>
      <c r="DU566">
        <v>1</v>
      </c>
      <c r="DV566">
        <v>1</v>
      </c>
      <c r="DW566">
        <v>0</v>
      </c>
      <c r="DX566">
        <v>0</v>
      </c>
      <c r="DY566">
        <v>1</v>
      </c>
      <c r="DZ566">
        <v>1</v>
      </c>
      <c r="EA566">
        <v>1</v>
      </c>
      <c r="EB566">
        <v>0</v>
      </c>
      <c r="EC566">
        <v>0</v>
      </c>
      <c r="ED566">
        <v>0</v>
      </c>
      <c r="EE566">
        <v>0</v>
      </c>
      <c r="EF566">
        <v>1</v>
      </c>
      <c r="EG566">
        <v>58</v>
      </c>
    </row>
    <row r="567" spans="1:137" x14ac:dyDescent="0.25">
      <c r="A567" t="s">
        <v>29</v>
      </c>
      <c r="B567">
        <v>2002</v>
      </c>
      <c r="C567">
        <v>0</v>
      </c>
      <c r="D567">
        <v>0</v>
      </c>
      <c r="E567">
        <v>0</v>
      </c>
      <c r="F567">
        <v>0</v>
      </c>
      <c r="G567">
        <v>0</v>
      </c>
      <c r="H567">
        <v>0</v>
      </c>
      <c r="I567">
        <v>0</v>
      </c>
      <c r="J567">
        <v>0</v>
      </c>
      <c r="K567">
        <v>0</v>
      </c>
      <c r="L567">
        <v>0</v>
      </c>
      <c r="M567">
        <v>0</v>
      </c>
      <c r="N567">
        <v>0</v>
      </c>
      <c r="O567">
        <v>1</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1</v>
      </c>
      <c r="CH567">
        <v>0</v>
      </c>
      <c r="CI567">
        <v>0</v>
      </c>
      <c r="CJ567">
        <v>1</v>
      </c>
      <c r="CK567">
        <v>0</v>
      </c>
      <c r="CL567">
        <v>1</v>
      </c>
      <c r="CM567">
        <v>0</v>
      </c>
      <c r="CN567">
        <v>0</v>
      </c>
      <c r="CO567">
        <v>1</v>
      </c>
      <c r="CP567">
        <v>0</v>
      </c>
      <c r="CQ567">
        <v>1</v>
      </c>
      <c r="CR567">
        <v>1</v>
      </c>
      <c r="CS567">
        <v>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1</v>
      </c>
      <c r="EG567">
        <v>9</v>
      </c>
    </row>
    <row r="568" spans="1:137" x14ac:dyDescent="0.25">
      <c r="A568" t="s">
        <v>23</v>
      </c>
      <c r="B568">
        <v>2002</v>
      </c>
      <c r="C568">
        <v>1</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1</v>
      </c>
      <c r="AG568">
        <v>0</v>
      </c>
      <c r="AH568">
        <v>0</v>
      </c>
      <c r="AI568">
        <v>1</v>
      </c>
      <c r="AJ568">
        <v>0</v>
      </c>
      <c r="AK568">
        <v>0</v>
      </c>
      <c r="AL568">
        <v>0</v>
      </c>
      <c r="AM568">
        <v>0</v>
      </c>
      <c r="AN568">
        <v>0</v>
      </c>
      <c r="AO568">
        <v>0</v>
      </c>
      <c r="AP568">
        <v>1</v>
      </c>
      <c r="AQ568">
        <v>1</v>
      </c>
      <c r="AR568">
        <v>0</v>
      </c>
      <c r="AS568">
        <v>0</v>
      </c>
      <c r="AT568">
        <v>1</v>
      </c>
      <c r="AU568">
        <v>0</v>
      </c>
      <c r="AV568">
        <v>0</v>
      </c>
      <c r="AW568">
        <v>0</v>
      </c>
      <c r="AX568">
        <v>1</v>
      </c>
      <c r="AY568">
        <v>1</v>
      </c>
      <c r="AZ568">
        <v>0</v>
      </c>
      <c r="BA568">
        <v>0</v>
      </c>
      <c r="BB568">
        <v>0</v>
      </c>
      <c r="BC568">
        <v>0</v>
      </c>
      <c r="BD568">
        <v>0</v>
      </c>
      <c r="BE568">
        <v>1</v>
      </c>
      <c r="BF568">
        <v>1</v>
      </c>
      <c r="BG568">
        <v>0</v>
      </c>
      <c r="BH568">
        <v>0</v>
      </c>
      <c r="BI568">
        <v>0</v>
      </c>
      <c r="BJ568">
        <v>0</v>
      </c>
      <c r="BK568">
        <v>1</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1</v>
      </c>
      <c r="CH568">
        <v>0</v>
      </c>
      <c r="CI568">
        <v>0</v>
      </c>
      <c r="CJ568">
        <v>0</v>
      </c>
      <c r="CK568">
        <v>0</v>
      </c>
      <c r="CL568">
        <v>1</v>
      </c>
      <c r="CM568">
        <v>1</v>
      </c>
      <c r="CN568">
        <v>0</v>
      </c>
      <c r="CO568">
        <v>1</v>
      </c>
      <c r="CP568">
        <v>0</v>
      </c>
      <c r="CQ568">
        <v>1</v>
      </c>
      <c r="CR568">
        <v>0</v>
      </c>
      <c r="CS568">
        <v>1</v>
      </c>
      <c r="CT568">
        <v>0</v>
      </c>
      <c r="CU568">
        <v>0</v>
      </c>
      <c r="CV568">
        <v>0</v>
      </c>
      <c r="CW568">
        <v>0</v>
      </c>
      <c r="CX568">
        <v>0</v>
      </c>
      <c r="CY568">
        <v>0</v>
      </c>
      <c r="CZ568">
        <v>0</v>
      </c>
      <c r="DA568">
        <v>1</v>
      </c>
      <c r="DB568">
        <v>0</v>
      </c>
      <c r="DC568">
        <v>0</v>
      </c>
      <c r="DD568">
        <v>0</v>
      </c>
      <c r="DE568">
        <v>1</v>
      </c>
      <c r="DF568">
        <v>0</v>
      </c>
      <c r="DG568">
        <v>0</v>
      </c>
      <c r="DH568">
        <v>1</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20</v>
      </c>
    </row>
    <row r="569" spans="1:137" x14ac:dyDescent="0.25">
      <c r="A569" t="s">
        <v>31</v>
      </c>
      <c r="B569">
        <v>2002</v>
      </c>
      <c r="C569">
        <v>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1</v>
      </c>
      <c r="CH569">
        <v>0</v>
      </c>
      <c r="CI569">
        <v>0</v>
      </c>
      <c r="CJ569">
        <v>0</v>
      </c>
      <c r="CK569">
        <v>0</v>
      </c>
      <c r="CL569">
        <v>1</v>
      </c>
      <c r="CM569">
        <v>1</v>
      </c>
      <c r="CN569">
        <v>1</v>
      </c>
      <c r="CO569">
        <v>1</v>
      </c>
      <c r="CP569">
        <v>1</v>
      </c>
      <c r="CQ569">
        <v>1</v>
      </c>
      <c r="CR569">
        <v>1</v>
      </c>
      <c r="CS569">
        <v>1</v>
      </c>
      <c r="CT569">
        <v>0</v>
      </c>
      <c r="CU569">
        <v>0</v>
      </c>
      <c r="CV569">
        <v>0</v>
      </c>
      <c r="CW569">
        <v>0</v>
      </c>
      <c r="CX569">
        <v>0</v>
      </c>
      <c r="CY569">
        <v>0</v>
      </c>
      <c r="CZ569">
        <v>0</v>
      </c>
      <c r="DA569">
        <v>0</v>
      </c>
      <c r="DB569">
        <v>0</v>
      </c>
      <c r="DC569">
        <v>0</v>
      </c>
      <c r="DD569">
        <v>0</v>
      </c>
      <c r="DE569">
        <v>0</v>
      </c>
      <c r="DF569">
        <v>0</v>
      </c>
      <c r="DG569">
        <v>0</v>
      </c>
      <c r="DH569">
        <v>0</v>
      </c>
      <c r="DI569">
        <v>1</v>
      </c>
      <c r="DJ569">
        <v>1</v>
      </c>
      <c r="DK569">
        <v>1</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1</v>
      </c>
      <c r="EG569">
        <v>14</v>
      </c>
    </row>
    <row r="570" spans="1:137" x14ac:dyDescent="0.25">
      <c r="A570" t="s">
        <v>33</v>
      </c>
      <c r="B570">
        <v>2002</v>
      </c>
      <c r="C570">
        <v>1</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1</v>
      </c>
      <c r="CH570">
        <v>0</v>
      </c>
      <c r="CI570">
        <v>0</v>
      </c>
      <c r="CJ570">
        <v>0</v>
      </c>
      <c r="CK570">
        <v>0</v>
      </c>
      <c r="CL570">
        <v>1</v>
      </c>
      <c r="CM570">
        <v>0</v>
      </c>
      <c r="CN570">
        <v>0</v>
      </c>
      <c r="CO570">
        <v>1</v>
      </c>
      <c r="CP570">
        <v>0</v>
      </c>
      <c r="CQ570">
        <v>0</v>
      </c>
      <c r="CR570">
        <v>1</v>
      </c>
      <c r="CS570">
        <v>1</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6</v>
      </c>
    </row>
    <row r="571" spans="1:137" x14ac:dyDescent="0.25">
      <c r="A571" t="s">
        <v>35</v>
      </c>
      <c r="B571">
        <v>2002</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1</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1</v>
      </c>
      <c r="CF571">
        <v>1</v>
      </c>
      <c r="CG571">
        <v>1</v>
      </c>
      <c r="CH571">
        <v>0</v>
      </c>
      <c r="CI571">
        <v>0</v>
      </c>
      <c r="CJ571">
        <v>0</v>
      </c>
      <c r="CK571">
        <v>0</v>
      </c>
      <c r="CL571">
        <v>1</v>
      </c>
      <c r="CM571">
        <v>0</v>
      </c>
      <c r="CN571">
        <v>0</v>
      </c>
      <c r="CO571">
        <v>1</v>
      </c>
      <c r="CP571">
        <v>0</v>
      </c>
      <c r="CQ571">
        <v>1</v>
      </c>
      <c r="CR571">
        <v>1</v>
      </c>
      <c r="CS571">
        <v>1</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9</v>
      </c>
    </row>
    <row r="572" spans="1:137" x14ac:dyDescent="0.25">
      <c r="A572" t="s">
        <v>41</v>
      </c>
      <c r="B572">
        <v>2002</v>
      </c>
      <c r="C572">
        <v>1</v>
      </c>
      <c r="D572">
        <v>0</v>
      </c>
      <c r="E572">
        <v>0</v>
      </c>
      <c r="F572">
        <v>0</v>
      </c>
      <c r="G572">
        <v>0</v>
      </c>
      <c r="H572">
        <v>0</v>
      </c>
      <c r="I572">
        <v>0</v>
      </c>
      <c r="J572">
        <v>0</v>
      </c>
      <c r="K572">
        <v>0</v>
      </c>
      <c r="L572">
        <v>0</v>
      </c>
      <c r="M572">
        <v>1</v>
      </c>
      <c r="N572">
        <v>0</v>
      </c>
      <c r="O572">
        <v>0</v>
      </c>
      <c r="P572">
        <v>0</v>
      </c>
      <c r="Q572">
        <v>0</v>
      </c>
      <c r="R572">
        <v>1</v>
      </c>
      <c r="S572">
        <v>1</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1</v>
      </c>
      <c r="CH572">
        <v>0</v>
      </c>
      <c r="CI572">
        <v>0</v>
      </c>
      <c r="CJ572">
        <v>0</v>
      </c>
      <c r="CK572">
        <v>0</v>
      </c>
      <c r="CL572">
        <v>1</v>
      </c>
      <c r="CM572">
        <v>0</v>
      </c>
      <c r="CN572">
        <v>0</v>
      </c>
      <c r="CO572">
        <v>0</v>
      </c>
      <c r="CP572">
        <v>0</v>
      </c>
      <c r="CQ572">
        <v>0</v>
      </c>
      <c r="CR572">
        <v>1</v>
      </c>
      <c r="CS572">
        <v>1</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1</v>
      </c>
      <c r="DV572">
        <v>0</v>
      </c>
      <c r="DW572">
        <v>0</v>
      </c>
      <c r="DX572">
        <v>0</v>
      </c>
      <c r="DY572">
        <v>0</v>
      </c>
      <c r="DZ572">
        <v>0</v>
      </c>
      <c r="EA572">
        <v>0</v>
      </c>
      <c r="EB572">
        <v>0</v>
      </c>
      <c r="EC572">
        <v>0</v>
      </c>
      <c r="ED572">
        <v>0</v>
      </c>
      <c r="EE572">
        <v>0</v>
      </c>
      <c r="EF572">
        <v>0</v>
      </c>
      <c r="EG572">
        <v>9</v>
      </c>
    </row>
    <row r="573" spans="1:137" x14ac:dyDescent="0.25">
      <c r="A573" t="s">
        <v>39</v>
      </c>
      <c r="B573">
        <v>2002</v>
      </c>
      <c r="C573">
        <v>1</v>
      </c>
      <c r="D573">
        <v>1</v>
      </c>
      <c r="E573">
        <v>0</v>
      </c>
      <c r="F573">
        <v>1</v>
      </c>
      <c r="G573">
        <v>1</v>
      </c>
      <c r="H573">
        <v>0</v>
      </c>
      <c r="I573">
        <v>0</v>
      </c>
      <c r="J573">
        <v>0</v>
      </c>
      <c r="K573">
        <v>0</v>
      </c>
      <c r="L573">
        <v>1</v>
      </c>
      <c r="M573">
        <v>1</v>
      </c>
      <c r="N573">
        <v>0</v>
      </c>
      <c r="O573">
        <v>1</v>
      </c>
      <c r="P573">
        <v>0</v>
      </c>
      <c r="Q573">
        <v>1</v>
      </c>
      <c r="R573">
        <v>0</v>
      </c>
      <c r="S573">
        <v>1</v>
      </c>
      <c r="T573">
        <v>0</v>
      </c>
      <c r="U573">
        <v>1</v>
      </c>
      <c r="V573">
        <v>0</v>
      </c>
      <c r="W573">
        <v>1</v>
      </c>
      <c r="X573">
        <v>1</v>
      </c>
      <c r="Y573">
        <v>0</v>
      </c>
      <c r="Z573">
        <v>0</v>
      </c>
      <c r="AA573">
        <v>0</v>
      </c>
      <c r="AB573">
        <v>0</v>
      </c>
      <c r="AC573">
        <v>0</v>
      </c>
      <c r="AD573">
        <v>0</v>
      </c>
      <c r="AE573">
        <v>0</v>
      </c>
      <c r="AF573">
        <v>1</v>
      </c>
      <c r="AG573">
        <v>0</v>
      </c>
      <c r="AH573">
        <v>1</v>
      </c>
      <c r="AI573">
        <v>1</v>
      </c>
      <c r="AJ573">
        <v>0</v>
      </c>
      <c r="AK573">
        <v>0</v>
      </c>
      <c r="AL573">
        <v>0</v>
      </c>
      <c r="AM573">
        <v>0</v>
      </c>
      <c r="AN573">
        <v>0</v>
      </c>
      <c r="AO573">
        <v>0</v>
      </c>
      <c r="AP573">
        <v>1</v>
      </c>
      <c r="AQ573">
        <v>1</v>
      </c>
      <c r="AR573">
        <v>0</v>
      </c>
      <c r="AS573">
        <v>0</v>
      </c>
      <c r="AT573">
        <v>1</v>
      </c>
      <c r="AU573">
        <v>0</v>
      </c>
      <c r="AV573">
        <v>0</v>
      </c>
      <c r="AW573">
        <v>0</v>
      </c>
      <c r="AX573">
        <v>1</v>
      </c>
      <c r="AY573">
        <v>1</v>
      </c>
      <c r="AZ573">
        <v>0</v>
      </c>
      <c r="BA573">
        <v>1</v>
      </c>
      <c r="BB573">
        <v>0</v>
      </c>
      <c r="BC573">
        <v>1</v>
      </c>
      <c r="BD573">
        <v>0</v>
      </c>
      <c r="BE573">
        <v>1</v>
      </c>
      <c r="BF573">
        <v>1</v>
      </c>
      <c r="BG573">
        <v>0</v>
      </c>
      <c r="BH573">
        <v>1</v>
      </c>
      <c r="BI573">
        <v>0</v>
      </c>
      <c r="BJ573">
        <v>0</v>
      </c>
      <c r="BK573">
        <v>1</v>
      </c>
      <c r="BL573">
        <v>0</v>
      </c>
      <c r="BM573">
        <v>1</v>
      </c>
      <c r="BN573">
        <v>0</v>
      </c>
      <c r="BO573">
        <v>0</v>
      </c>
      <c r="BP573">
        <v>0</v>
      </c>
      <c r="BQ573">
        <v>0</v>
      </c>
      <c r="BR573">
        <v>0</v>
      </c>
      <c r="BS573">
        <v>1</v>
      </c>
      <c r="BT573">
        <v>0</v>
      </c>
      <c r="BU573">
        <v>0</v>
      </c>
      <c r="BV573">
        <v>1</v>
      </c>
      <c r="BW573">
        <v>0</v>
      </c>
      <c r="BX573">
        <v>0</v>
      </c>
      <c r="BY573">
        <v>0</v>
      </c>
      <c r="BZ573">
        <v>0</v>
      </c>
      <c r="CA573">
        <v>0</v>
      </c>
      <c r="CB573">
        <v>1</v>
      </c>
      <c r="CC573">
        <v>0</v>
      </c>
      <c r="CD573">
        <v>0</v>
      </c>
      <c r="CE573">
        <v>0</v>
      </c>
      <c r="CF573">
        <v>0</v>
      </c>
      <c r="CG573">
        <v>1</v>
      </c>
      <c r="CH573">
        <v>0</v>
      </c>
      <c r="CI573">
        <v>0</v>
      </c>
      <c r="CJ573">
        <v>1</v>
      </c>
      <c r="CK573">
        <v>0</v>
      </c>
      <c r="CL573">
        <v>1</v>
      </c>
      <c r="CM573">
        <v>1</v>
      </c>
      <c r="CN573">
        <v>1</v>
      </c>
      <c r="CO573">
        <v>1</v>
      </c>
      <c r="CP573">
        <v>0</v>
      </c>
      <c r="CQ573">
        <v>1</v>
      </c>
      <c r="CR573">
        <v>0</v>
      </c>
      <c r="CS573">
        <v>1</v>
      </c>
      <c r="CT573">
        <v>1</v>
      </c>
      <c r="CU573">
        <v>1</v>
      </c>
      <c r="CV573">
        <v>0</v>
      </c>
      <c r="CW573">
        <v>0</v>
      </c>
      <c r="CX573">
        <v>0</v>
      </c>
      <c r="CY573">
        <v>1</v>
      </c>
      <c r="CZ573">
        <v>1</v>
      </c>
      <c r="DA573">
        <v>1</v>
      </c>
      <c r="DB573">
        <v>1</v>
      </c>
      <c r="DC573">
        <v>0</v>
      </c>
      <c r="DD573">
        <v>1</v>
      </c>
      <c r="DE573">
        <v>1</v>
      </c>
      <c r="DF573">
        <v>1</v>
      </c>
      <c r="DG573">
        <v>0</v>
      </c>
      <c r="DH573">
        <v>1</v>
      </c>
      <c r="DI573">
        <v>0</v>
      </c>
      <c r="DJ573">
        <v>0</v>
      </c>
      <c r="DK573">
        <v>0</v>
      </c>
      <c r="DL573">
        <v>1</v>
      </c>
      <c r="DM573">
        <v>1</v>
      </c>
      <c r="DN573">
        <v>0</v>
      </c>
      <c r="DO573">
        <v>0</v>
      </c>
      <c r="DP573">
        <v>0</v>
      </c>
      <c r="DQ573">
        <v>0</v>
      </c>
      <c r="DR573">
        <v>0</v>
      </c>
      <c r="DS573">
        <v>0</v>
      </c>
      <c r="DT573">
        <v>0</v>
      </c>
      <c r="DU573">
        <v>1</v>
      </c>
      <c r="DV573">
        <v>0</v>
      </c>
      <c r="DW573">
        <v>0</v>
      </c>
      <c r="DX573">
        <v>0</v>
      </c>
      <c r="DY573">
        <v>0</v>
      </c>
      <c r="DZ573">
        <v>0</v>
      </c>
      <c r="EA573">
        <v>0</v>
      </c>
      <c r="EB573">
        <v>0</v>
      </c>
      <c r="EC573">
        <v>0</v>
      </c>
      <c r="ED573">
        <v>0</v>
      </c>
      <c r="EE573">
        <v>0</v>
      </c>
      <c r="EF573">
        <v>1</v>
      </c>
      <c r="EG573">
        <v>52</v>
      </c>
    </row>
    <row r="574" spans="1:137" x14ac:dyDescent="0.25">
      <c r="A574" t="s">
        <v>37</v>
      </c>
      <c r="B574">
        <v>2002</v>
      </c>
      <c r="C574">
        <v>1</v>
      </c>
      <c r="D574">
        <v>1</v>
      </c>
      <c r="E574">
        <v>1</v>
      </c>
      <c r="F574">
        <v>1</v>
      </c>
      <c r="G574">
        <v>1</v>
      </c>
      <c r="H574">
        <v>1</v>
      </c>
      <c r="I574">
        <v>0</v>
      </c>
      <c r="J574">
        <v>1</v>
      </c>
      <c r="K574">
        <v>0</v>
      </c>
      <c r="L574">
        <v>0</v>
      </c>
      <c r="M574">
        <v>1</v>
      </c>
      <c r="N574">
        <v>1</v>
      </c>
      <c r="O574">
        <v>1</v>
      </c>
      <c r="P574">
        <v>0</v>
      </c>
      <c r="Q574">
        <v>0</v>
      </c>
      <c r="R574">
        <v>1</v>
      </c>
      <c r="S574">
        <v>1</v>
      </c>
      <c r="T574">
        <v>1</v>
      </c>
      <c r="U574">
        <v>1</v>
      </c>
      <c r="V574">
        <v>1</v>
      </c>
      <c r="W574">
        <v>1</v>
      </c>
      <c r="X574">
        <v>1</v>
      </c>
      <c r="Y574">
        <v>1</v>
      </c>
      <c r="Z574">
        <v>1</v>
      </c>
      <c r="AA574">
        <v>1</v>
      </c>
      <c r="AB574">
        <v>1</v>
      </c>
      <c r="AC574">
        <v>1</v>
      </c>
      <c r="AD574">
        <v>0</v>
      </c>
      <c r="AE574">
        <v>1</v>
      </c>
      <c r="AF574">
        <v>1</v>
      </c>
      <c r="AG574">
        <v>1</v>
      </c>
      <c r="AH574">
        <v>1</v>
      </c>
      <c r="AI574">
        <v>1</v>
      </c>
      <c r="AJ574">
        <v>0</v>
      </c>
      <c r="AK574">
        <v>0</v>
      </c>
      <c r="AL574">
        <v>1</v>
      </c>
      <c r="AM574">
        <v>1</v>
      </c>
      <c r="AN574">
        <v>1</v>
      </c>
      <c r="AO574">
        <v>1</v>
      </c>
      <c r="AP574">
        <v>1</v>
      </c>
      <c r="AQ574">
        <v>1</v>
      </c>
      <c r="AR574">
        <v>0</v>
      </c>
      <c r="AS574">
        <v>0</v>
      </c>
      <c r="AT574">
        <v>1</v>
      </c>
      <c r="AU574">
        <v>1</v>
      </c>
      <c r="AV574">
        <v>1</v>
      </c>
      <c r="AW574">
        <v>1</v>
      </c>
      <c r="AX574">
        <v>1</v>
      </c>
      <c r="AY574">
        <v>1</v>
      </c>
      <c r="AZ574">
        <v>0</v>
      </c>
      <c r="BA574">
        <v>0</v>
      </c>
      <c r="BB574">
        <v>0</v>
      </c>
      <c r="BC574">
        <v>0</v>
      </c>
      <c r="BD574">
        <v>1</v>
      </c>
      <c r="BE574">
        <v>1</v>
      </c>
      <c r="BF574">
        <v>1</v>
      </c>
      <c r="BG574">
        <v>1</v>
      </c>
      <c r="BH574">
        <v>1</v>
      </c>
      <c r="BI574">
        <v>1</v>
      </c>
      <c r="BJ574">
        <v>1</v>
      </c>
      <c r="BK574">
        <v>1</v>
      </c>
      <c r="BL574">
        <v>0</v>
      </c>
      <c r="BM574">
        <v>0</v>
      </c>
      <c r="BN574">
        <v>1</v>
      </c>
      <c r="BO574">
        <v>0</v>
      </c>
      <c r="BP574">
        <v>1</v>
      </c>
      <c r="BQ574">
        <v>0</v>
      </c>
      <c r="BR574">
        <v>0</v>
      </c>
      <c r="BS574">
        <v>1</v>
      </c>
      <c r="BT574">
        <v>1</v>
      </c>
      <c r="BU574">
        <v>0</v>
      </c>
      <c r="BV574">
        <v>0</v>
      </c>
      <c r="BW574">
        <v>1</v>
      </c>
      <c r="BX574">
        <v>1</v>
      </c>
      <c r="BY574">
        <v>1</v>
      </c>
      <c r="BZ574">
        <v>1</v>
      </c>
      <c r="CA574">
        <v>1</v>
      </c>
      <c r="CB574">
        <v>0</v>
      </c>
      <c r="CC574">
        <v>0</v>
      </c>
      <c r="CD574">
        <v>0</v>
      </c>
      <c r="CE574">
        <v>1</v>
      </c>
      <c r="CF574">
        <v>1</v>
      </c>
      <c r="CG574">
        <v>1</v>
      </c>
      <c r="CH574">
        <v>0</v>
      </c>
      <c r="CI574">
        <v>1</v>
      </c>
      <c r="CJ574">
        <v>1</v>
      </c>
      <c r="CK574">
        <v>1</v>
      </c>
      <c r="CL574">
        <v>1</v>
      </c>
      <c r="CM574">
        <v>1</v>
      </c>
      <c r="CN574">
        <v>0</v>
      </c>
      <c r="CO574">
        <v>1</v>
      </c>
      <c r="CP574">
        <v>0</v>
      </c>
      <c r="CQ574">
        <v>1</v>
      </c>
      <c r="CR574">
        <v>1</v>
      </c>
      <c r="CS574">
        <v>1</v>
      </c>
      <c r="CT574">
        <v>0</v>
      </c>
      <c r="CU574">
        <v>1</v>
      </c>
      <c r="CV574">
        <v>1</v>
      </c>
      <c r="CW574">
        <v>1</v>
      </c>
      <c r="CX574">
        <v>1</v>
      </c>
      <c r="CY574">
        <v>1</v>
      </c>
      <c r="CZ574">
        <v>1</v>
      </c>
      <c r="DA574">
        <v>1</v>
      </c>
      <c r="DB574">
        <v>1</v>
      </c>
      <c r="DC574">
        <v>1</v>
      </c>
      <c r="DD574">
        <v>1</v>
      </c>
      <c r="DE574">
        <v>1</v>
      </c>
      <c r="DF574">
        <v>1</v>
      </c>
      <c r="DG574">
        <v>0</v>
      </c>
      <c r="DH574">
        <v>1</v>
      </c>
      <c r="DI574">
        <v>1</v>
      </c>
      <c r="DJ574">
        <v>1</v>
      </c>
      <c r="DK574">
        <v>1</v>
      </c>
      <c r="DL574">
        <v>1</v>
      </c>
      <c r="DM574">
        <v>1</v>
      </c>
      <c r="DN574">
        <v>1</v>
      </c>
      <c r="DO574">
        <v>1</v>
      </c>
      <c r="DP574">
        <v>1</v>
      </c>
      <c r="DQ574">
        <v>0</v>
      </c>
      <c r="DR574">
        <v>0</v>
      </c>
      <c r="DS574">
        <v>0</v>
      </c>
      <c r="DT574">
        <v>0</v>
      </c>
      <c r="DU574">
        <v>1</v>
      </c>
      <c r="DV574">
        <v>1</v>
      </c>
      <c r="DW574">
        <v>1</v>
      </c>
      <c r="DX574">
        <v>1</v>
      </c>
      <c r="DY574">
        <v>1</v>
      </c>
      <c r="DZ574">
        <v>1</v>
      </c>
      <c r="EA574">
        <v>1</v>
      </c>
      <c r="EB574">
        <v>1</v>
      </c>
      <c r="EC574">
        <v>1</v>
      </c>
      <c r="ED574">
        <v>1</v>
      </c>
      <c r="EE574">
        <v>1</v>
      </c>
      <c r="EF574">
        <v>1</v>
      </c>
      <c r="EG574">
        <v>101</v>
      </c>
    </row>
    <row r="575" spans="1:137" x14ac:dyDescent="0.25">
      <c r="A575" t="s">
        <v>43</v>
      </c>
      <c r="B575">
        <v>2002</v>
      </c>
      <c r="C575">
        <v>1</v>
      </c>
      <c r="D575">
        <v>0</v>
      </c>
      <c r="E575">
        <v>0</v>
      </c>
      <c r="F575">
        <v>0</v>
      </c>
      <c r="G575">
        <v>0</v>
      </c>
      <c r="H575">
        <v>0</v>
      </c>
      <c r="I575">
        <v>0</v>
      </c>
      <c r="J575">
        <v>0</v>
      </c>
      <c r="K575">
        <v>0</v>
      </c>
      <c r="L575">
        <v>0</v>
      </c>
      <c r="M575">
        <v>0</v>
      </c>
      <c r="N575">
        <v>0</v>
      </c>
      <c r="O575">
        <v>0</v>
      </c>
      <c r="P575">
        <v>0</v>
      </c>
      <c r="Q575">
        <v>1</v>
      </c>
      <c r="R575">
        <v>1</v>
      </c>
      <c r="S575">
        <v>1</v>
      </c>
      <c r="T575">
        <v>0</v>
      </c>
      <c r="U575">
        <v>1</v>
      </c>
      <c r="V575">
        <v>0</v>
      </c>
      <c r="W575">
        <v>1</v>
      </c>
      <c r="X575">
        <v>1</v>
      </c>
      <c r="Y575">
        <v>0</v>
      </c>
      <c r="Z575">
        <v>0</v>
      </c>
      <c r="AA575">
        <v>0</v>
      </c>
      <c r="AB575">
        <v>0</v>
      </c>
      <c r="AC575">
        <v>0</v>
      </c>
      <c r="AD575">
        <v>0</v>
      </c>
      <c r="AE575">
        <v>0</v>
      </c>
      <c r="AF575">
        <v>1</v>
      </c>
      <c r="AG575">
        <v>0</v>
      </c>
      <c r="AH575">
        <v>1</v>
      </c>
      <c r="AI575">
        <v>1</v>
      </c>
      <c r="AJ575">
        <v>0</v>
      </c>
      <c r="AK575">
        <v>1</v>
      </c>
      <c r="AL575">
        <v>0</v>
      </c>
      <c r="AM575">
        <v>1</v>
      </c>
      <c r="AN575">
        <v>0</v>
      </c>
      <c r="AO575">
        <v>0</v>
      </c>
      <c r="AP575">
        <v>0</v>
      </c>
      <c r="AQ575">
        <v>1</v>
      </c>
      <c r="AR575">
        <v>0</v>
      </c>
      <c r="AS575">
        <v>0</v>
      </c>
      <c r="AT575">
        <v>0</v>
      </c>
      <c r="AU575">
        <v>1</v>
      </c>
      <c r="AV575">
        <v>0</v>
      </c>
      <c r="AW575">
        <v>0</v>
      </c>
      <c r="AX575">
        <v>0</v>
      </c>
      <c r="AY575">
        <v>0</v>
      </c>
      <c r="AZ575">
        <v>0</v>
      </c>
      <c r="BA575">
        <v>0</v>
      </c>
      <c r="BB575">
        <v>0</v>
      </c>
      <c r="BC575">
        <v>0</v>
      </c>
      <c r="BD575">
        <v>0</v>
      </c>
      <c r="BE575">
        <v>1</v>
      </c>
      <c r="BF575">
        <v>1</v>
      </c>
      <c r="BG575">
        <v>0</v>
      </c>
      <c r="BH575">
        <v>0</v>
      </c>
      <c r="BI575">
        <v>0</v>
      </c>
      <c r="BJ575">
        <v>0</v>
      </c>
      <c r="BK575">
        <v>1</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1</v>
      </c>
      <c r="CH575">
        <v>0</v>
      </c>
      <c r="CI575">
        <v>0</v>
      </c>
      <c r="CJ575">
        <v>0</v>
      </c>
      <c r="CK575">
        <v>0</v>
      </c>
      <c r="CL575">
        <v>1</v>
      </c>
      <c r="CM575">
        <v>0</v>
      </c>
      <c r="CN575">
        <v>0</v>
      </c>
      <c r="CO575">
        <v>1</v>
      </c>
      <c r="CP575">
        <v>0</v>
      </c>
      <c r="CQ575">
        <v>1</v>
      </c>
      <c r="CR575">
        <v>1</v>
      </c>
      <c r="CS575">
        <v>1</v>
      </c>
      <c r="CT575">
        <v>0</v>
      </c>
      <c r="CU575">
        <v>1</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24</v>
      </c>
    </row>
    <row r="576" spans="1:137" x14ac:dyDescent="0.25">
      <c r="A576" t="s">
        <v>45</v>
      </c>
      <c r="B576">
        <v>2002</v>
      </c>
      <c r="C576">
        <v>1</v>
      </c>
      <c r="D576">
        <v>1</v>
      </c>
      <c r="E576">
        <v>0</v>
      </c>
      <c r="F576">
        <v>1</v>
      </c>
      <c r="G576">
        <v>1</v>
      </c>
      <c r="H576">
        <v>1</v>
      </c>
      <c r="I576">
        <v>0</v>
      </c>
      <c r="J576">
        <v>0</v>
      </c>
      <c r="K576">
        <v>0</v>
      </c>
      <c r="L576">
        <v>0</v>
      </c>
      <c r="M576">
        <v>1</v>
      </c>
      <c r="N576">
        <v>0</v>
      </c>
      <c r="O576">
        <v>0</v>
      </c>
      <c r="P576">
        <v>0</v>
      </c>
      <c r="Q576">
        <v>0</v>
      </c>
      <c r="R576">
        <v>0</v>
      </c>
      <c r="S576">
        <v>0</v>
      </c>
      <c r="T576">
        <v>0</v>
      </c>
      <c r="U576">
        <v>0</v>
      </c>
      <c r="V576">
        <v>0</v>
      </c>
      <c r="W576">
        <v>0</v>
      </c>
      <c r="X576">
        <v>0</v>
      </c>
      <c r="Y576">
        <v>0</v>
      </c>
      <c r="Z576">
        <v>0</v>
      </c>
      <c r="AA576">
        <v>1</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1</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1</v>
      </c>
      <c r="CH576">
        <v>0</v>
      </c>
      <c r="CI576">
        <v>0</v>
      </c>
      <c r="CJ576">
        <v>1</v>
      </c>
      <c r="CK576">
        <v>1</v>
      </c>
      <c r="CL576">
        <v>1</v>
      </c>
      <c r="CM576">
        <v>1</v>
      </c>
      <c r="CN576">
        <v>1</v>
      </c>
      <c r="CO576">
        <v>1</v>
      </c>
      <c r="CP576">
        <v>0</v>
      </c>
      <c r="CQ576">
        <v>1</v>
      </c>
      <c r="CR576">
        <v>1</v>
      </c>
      <c r="CS576">
        <v>1</v>
      </c>
      <c r="CT576">
        <v>0</v>
      </c>
      <c r="CU576">
        <v>0</v>
      </c>
      <c r="CV576">
        <v>0</v>
      </c>
      <c r="CW576">
        <v>0</v>
      </c>
      <c r="CX576">
        <v>0</v>
      </c>
      <c r="CY576">
        <v>1</v>
      </c>
      <c r="CZ576">
        <v>1</v>
      </c>
      <c r="DA576">
        <v>1</v>
      </c>
      <c r="DB576">
        <v>0</v>
      </c>
      <c r="DC576">
        <v>1</v>
      </c>
      <c r="DD576">
        <v>1</v>
      </c>
      <c r="DE576">
        <v>1</v>
      </c>
      <c r="DF576">
        <v>1</v>
      </c>
      <c r="DG576">
        <v>0</v>
      </c>
      <c r="DH576">
        <v>1</v>
      </c>
      <c r="DI576">
        <v>0</v>
      </c>
      <c r="DJ576">
        <v>0</v>
      </c>
      <c r="DK576">
        <v>0</v>
      </c>
      <c r="DL576">
        <v>1</v>
      </c>
      <c r="DM576">
        <v>1</v>
      </c>
      <c r="DN576">
        <v>1</v>
      </c>
      <c r="DO576">
        <v>1</v>
      </c>
      <c r="DP576">
        <v>1</v>
      </c>
      <c r="DQ576">
        <v>0</v>
      </c>
      <c r="DR576">
        <v>0</v>
      </c>
      <c r="DS576">
        <v>0</v>
      </c>
      <c r="DT576">
        <v>0</v>
      </c>
      <c r="DU576">
        <v>0</v>
      </c>
      <c r="DV576">
        <v>0</v>
      </c>
      <c r="DW576">
        <v>0</v>
      </c>
      <c r="DX576">
        <v>0</v>
      </c>
      <c r="DY576">
        <v>0</v>
      </c>
      <c r="DZ576">
        <v>0</v>
      </c>
      <c r="EA576">
        <v>0</v>
      </c>
      <c r="EB576">
        <v>0</v>
      </c>
      <c r="EC576">
        <v>0</v>
      </c>
      <c r="ED576">
        <v>0</v>
      </c>
      <c r="EE576">
        <v>0</v>
      </c>
      <c r="EF576">
        <v>1</v>
      </c>
      <c r="EG576">
        <v>32</v>
      </c>
    </row>
    <row r="577" spans="1:137" x14ac:dyDescent="0.25">
      <c r="A577" t="s">
        <v>49</v>
      </c>
      <c r="B577">
        <v>2002</v>
      </c>
      <c r="C577">
        <v>1</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1</v>
      </c>
      <c r="CF577">
        <v>1</v>
      </c>
      <c r="CG577">
        <v>1</v>
      </c>
      <c r="CH577">
        <v>0</v>
      </c>
      <c r="CI577">
        <v>0</v>
      </c>
      <c r="CJ577">
        <v>1</v>
      </c>
      <c r="CK577">
        <v>0</v>
      </c>
      <c r="CL577">
        <v>1</v>
      </c>
      <c r="CM577">
        <v>0</v>
      </c>
      <c r="CN577">
        <v>0</v>
      </c>
      <c r="CO577">
        <v>1</v>
      </c>
      <c r="CP577">
        <v>0</v>
      </c>
      <c r="CQ577">
        <v>0</v>
      </c>
      <c r="CR577">
        <v>1</v>
      </c>
      <c r="CS577">
        <v>1</v>
      </c>
      <c r="CT577">
        <v>0</v>
      </c>
      <c r="CU577">
        <v>0</v>
      </c>
      <c r="CV577">
        <v>0</v>
      </c>
      <c r="CW577">
        <v>0</v>
      </c>
      <c r="CX577">
        <v>0</v>
      </c>
      <c r="CY577">
        <v>0</v>
      </c>
      <c r="CZ577">
        <v>0</v>
      </c>
      <c r="DA577">
        <v>0</v>
      </c>
      <c r="DB577">
        <v>0</v>
      </c>
      <c r="DC577">
        <v>0</v>
      </c>
      <c r="DD577">
        <v>0</v>
      </c>
      <c r="DE577">
        <v>0</v>
      </c>
      <c r="DF577">
        <v>0</v>
      </c>
      <c r="DG577">
        <v>0</v>
      </c>
      <c r="DH577">
        <v>1</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10</v>
      </c>
    </row>
    <row r="578" spans="1:137" x14ac:dyDescent="0.25">
      <c r="A578" t="s">
        <v>47</v>
      </c>
      <c r="B578">
        <v>2002</v>
      </c>
      <c r="C578">
        <v>0</v>
      </c>
      <c r="D578">
        <v>0</v>
      </c>
      <c r="E578">
        <v>0</v>
      </c>
      <c r="F578">
        <v>0</v>
      </c>
      <c r="G578">
        <v>0</v>
      </c>
      <c r="H578">
        <v>0</v>
      </c>
      <c r="I578">
        <v>1</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1</v>
      </c>
      <c r="AG578">
        <v>0</v>
      </c>
      <c r="AH578">
        <v>0</v>
      </c>
      <c r="AI578">
        <v>1</v>
      </c>
      <c r="AJ578">
        <v>0</v>
      </c>
      <c r="AK578">
        <v>0</v>
      </c>
      <c r="AL578">
        <v>0</v>
      </c>
      <c r="AM578">
        <v>0</v>
      </c>
      <c r="AN578">
        <v>0</v>
      </c>
      <c r="AO578">
        <v>0</v>
      </c>
      <c r="AP578">
        <v>1</v>
      </c>
      <c r="AQ578">
        <v>0</v>
      </c>
      <c r="AR578">
        <v>0</v>
      </c>
      <c r="AS578">
        <v>0</v>
      </c>
      <c r="AT578">
        <v>0</v>
      </c>
      <c r="AU578">
        <v>0</v>
      </c>
      <c r="AV578">
        <v>0</v>
      </c>
      <c r="AW578">
        <v>0</v>
      </c>
      <c r="AX578">
        <v>0</v>
      </c>
      <c r="AY578">
        <v>0</v>
      </c>
      <c r="AZ578">
        <v>0</v>
      </c>
      <c r="BA578">
        <v>0</v>
      </c>
      <c r="BB578">
        <v>0</v>
      </c>
      <c r="BC578">
        <v>0</v>
      </c>
      <c r="BD578">
        <v>0</v>
      </c>
      <c r="BE578">
        <v>1</v>
      </c>
      <c r="BF578">
        <v>1</v>
      </c>
      <c r="BG578">
        <v>0</v>
      </c>
      <c r="BH578">
        <v>1</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1</v>
      </c>
      <c r="CH578">
        <v>0</v>
      </c>
      <c r="CI578">
        <v>0</v>
      </c>
      <c r="CJ578">
        <v>0</v>
      </c>
      <c r="CK578">
        <v>0</v>
      </c>
      <c r="CL578">
        <v>1</v>
      </c>
      <c r="CM578">
        <v>1</v>
      </c>
      <c r="CN578">
        <v>1</v>
      </c>
      <c r="CO578">
        <v>1</v>
      </c>
      <c r="CP578">
        <v>1</v>
      </c>
      <c r="CQ578">
        <v>1</v>
      </c>
      <c r="CR578">
        <v>1</v>
      </c>
      <c r="CS578">
        <v>1</v>
      </c>
      <c r="CT578">
        <v>0</v>
      </c>
      <c r="CU578">
        <v>0</v>
      </c>
      <c r="CV578">
        <v>0</v>
      </c>
      <c r="CW578">
        <v>0</v>
      </c>
      <c r="CX578">
        <v>0</v>
      </c>
      <c r="CY578">
        <v>0</v>
      </c>
      <c r="CZ578">
        <v>0</v>
      </c>
      <c r="DA578">
        <v>0</v>
      </c>
      <c r="DB578">
        <v>0</v>
      </c>
      <c r="DC578">
        <v>0</v>
      </c>
      <c r="DD578">
        <v>0</v>
      </c>
      <c r="DE578">
        <v>0</v>
      </c>
      <c r="DF578">
        <v>0</v>
      </c>
      <c r="DG578">
        <v>0</v>
      </c>
      <c r="DH578">
        <v>1</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17</v>
      </c>
    </row>
    <row r="579" spans="1:137" x14ac:dyDescent="0.25">
      <c r="A579" t="s">
        <v>51</v>
      </c>
      <c r="B579">
        <v>2002</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1</v>
      </c>
      <c r="CH579">
        <v>0</v>
      </c>
      <c r="CI579">
        <v>0</v>
      </c>
      <c r="CJ579">
        <v>0</v>
      </c>
      <c r="CK579">
        <v>0</v>
      </c>
      <c r="CL579">
        <v>1</v>
      </c>
      <c r="CM579">
        <v>0</v>
      </c>
      <c r="CN579">
        <v>0</v>
      </c>
      <c r="CO579">
        <v>1</v>
      </c>
      <c r="CP579">
        <v>0</v>
      </c>
      <c r="CQ579">
        <v>0</v>
      </c>
      <c r="CR579">
        <v>0</v>
      </c>
      <c r="CS579">
        <v>1</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1</v>
      </c>
      <c r="DT579">
        <v>0</v>
      </c>
      <c r="DU579">
        <v>0</v>
      </c>
      <c r="DV579">
        <v>0</v>
      </c>
      <c r="DW579">
        <v>0</v>
      </c>
      <c r="DX579">
        <v>0</v>
      </c>
      <c r="DY579">
        <v>0</v>
      </c>
      <c r="DZ579">
        <v>0</v>
      </c>
      <c r="EA579">
        <v>0</v>
      </c>
      <c r="EB579">
        <v>0</v>
      </c>
      <c r="EC579">
        <v>0</v>
      </c>
      <c r="ED579">
        <v>0</v>
      </c>
      <c r="EE579">
        <v>0</v>
      </c>
      <c r="EF579">
        <v>0</v>
      </c>
      <c r="EG579">
        <v>5</v>
      </c>
    </row>
    <row r="580" spans="1:137" x14ac:dyDescent="0.25">
      <c r="A580" t="s">
        <v>57</v>
      </c>
      <c r="B580">
        <v>2002</v>
      </c>
      <c r="C580">
        <v>1</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1</v>
      </c>
      <c r="AG580">
        <v>0</v>
      </c>
      <c r="AH580">
        <v>0</v>
      </c>
      <c r="AI580">
        <v>1</v>
      </c>
      <c r="AJ580">
        <v>0</v>
      </c>
      <c r="AK580">
        <v>0</v>
      </c>
      <c r="AL580">
        <v>0</v>
      </c>
      <c r="AM580">
        <v>0</v>
      </c>
      <c r="AN580">
        <v>0</v>
      </c>
      <c r="AO580">
        <v>0</v>
      </c>
      <c r="AP580">
        <v>1</v>
      </c>
      <c r="AQ580">
        <v>0</v>
      </c>
      <c r="AR580">
        <v>0</v>
      </c>
      <c r="AS580">
        <v>0</v>
      </c>
      <c r="AT580">
        <v>0</v>
      </c>
      <c r="AU580">
        <v>0</v>
      </c>
      <c r="AV580">
        <v>0</v>
      </c>
      <c r="AW580">
        <v>0</v>
      </c>
      <c r="AX580">
        <v>0</v>
      </c>
      <c r="AY580">
        <v>0</v>
      </c>
      <c r="AZ580">
        <v>0</v>
      </c>
      <c r="BA580">
        <v>0</v>
      </c>
      <c r="BB580">
        <v>0</v>
      </c>
      <c r="BC580">
        <v>0</v>
      </c>
      <c r="BD580">
        <v>0</v>
      </c>
      <c r="BE580">
        <v>1</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1</v>
      </c>
      <c r="BZ580">
        <v>0</v>
      </c>
      <c r="CA580">
        <v>0</v>
      </c>
      <c r="CB580">
        <v>0</v>
      </c>
      <c r="CC580">
        <v>0</v>
      </c>
      <c r="CD580">
        <v>0</v>
      </c>
      <c r="CE580">
        <v>1</v>
      </c>
      <c r="CF580">
        <v>1</v>
      </c>
      <c r="CG580">
        <v>1</v>
      </c>
      <c r="CH580">
        <v>0</v>
      </c>
      <c r="CI580">
        <v>0</v>
      </c>
      <c r="CJ580">
        <v>0</v>
      </c>
      <c r="CK580">
        <v>0</v>
      </c>
      <c r="CL580">
        <v>1</v>
      </c>
      <c r="CM580">
        <v>1</v>
      </c>
      <c r="CN580">
        <v>1</v>
      </c>
      <c r="CO580">
        <v>1</v>
      </c>
      <c r="CP580">
        <v>1</v>
      </c>
      <c r="CQ580">
        <v>1</v>
      </c>
      <c r="CR580">
        <v>1</v>
      </c>
      <c r="CS580">
        <v>1</v>
      </c>
      <c r="CT580">
        <v>0</v>
      </c>
      <c r="CU580">
        <v>0</v>
      </c>
      <c r="CV580">
        <v>0</v>
      </c>
      <c r="CW580">
        <v>0</v>
      </c>
      <c r="CX580">
        <v>0</v>
      </c>
      <c r="CY580">
        <v>0</v>
      </c>
      <c r="CZ580">
        <v>0</v>
      </c>
      <c r="DA580">
        <v>0</v>
      </c>
      <c r="DB580">
        <v>0</v>
      </c>
      <c r="DC580">
        <v>0</v>
      </c>
      <c r="DD580">
        <v>0</v>
      </c>
      <c r="DE580">
        <v>0</v>
      </c>
      <c r="DF580">
        <v>0</v>
      </c>
      <c r="DG580">
        <v>0</v>
      </c>
      <c r="DH580">
        <v>1</v>
      </c>
      <c r="DI580">
        <v>1</v>
      </c>
      <c r="DJ580">
        <v>1</v>
      </c>
      <c r="DK580">
        <v>1</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22</v>
      </c>
    </row>
    <row r="581" spans="1:137" x14ac:dyDescent="0.25">
      <c r="A581" t="s">
        <v>65</v>
      </c>
      <c r="B581">
        <v>2002</v>
      </c>
      <c r="C581">
        <v>1</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1</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1</v>
      </c>
      <c r="CH581">
        <v>0</v>
      </c>
      <c r="CI581">
        <v>0</v>
      </c>
      <c r="CJ581">
        <v>0</v>
      </c>
      <c r="CK581">
        <v>0</v>
      </c>
      <c r="CL581">
        <v>1</v>
      </c>
      <c r="CM581">
        <v>0</v>
      </c>
      <c r="CN581">
        <v>0</v>
      </c>
      <c r="CO581">
        <v>1</v>
      </c>
      <c r="CP581">
        <v>0</v>
      </c>
      <c r="CQ581">
        <v>0</v>
      </c>
      <c r="CR581">
        <v>1</v>
      </c>
      <c r="CS581">
        <v>1</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7</v>
      </c>
    </row>
    <row r="582" spans="1:137" x14ac:dyDescent="0.25">
      <c r="A582" t="s">
        <v>59</v>
      </c>
      <c r="B582">
        <v>2002</v>
      </c>
      <c r="C582">
        <v>0</v>
      </c>
      <c r="D582">
        <v>0</v>
      </c>
      <c r="E582">
        <v>0</v>
      </c>
      <c r="F582">
        <v>0</v>
      </c>
      <c r="G582">
        <v>0</v>
      </c>
      <c r="H582">
        <v>0</v>
      </c>
      <c r="I582">
        <v>0</v>
      </c>
      <c r="J582">
        <v>0</v>
      </c>
      <c r="K582">
        <v>0</v>
      </c>
      <c r="L582">
        <v>0</v>
      </c>
      <c r="M582">
        <v>0</v>
      </c>
      <c r="N582">
        <v>0</v>
      </c>
      <c r="O582">
        <v>1</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1</v>
      </c>
      <c r="CM582">
        <v>0</v>
      </c>
      <c r="CN582">
        <v>0</v>
      </c>
      <c r="CO582">
        <v>0</v>
      </c>
      <c r="CP582">
        <v>0</v>
      </c>
      <c r="CQ582">
        <v>0</v>
      </c>
      <c r="CR582">
        <v>0</v>
      </c>
      <c r="CS582">
        <v>1</v>
      </c>
      <c r="CT582">
        <v>0</v>
      </c>
      <c r="CU582">
        <v>0</v>
      </c>
      <c r="CV582">
        <v>0</v>
      </c>
      <c r="CW582">
        <v>0</v>
      </c>
      <c r="CX582">
        <v>0</v>
      </c>
      <c r="CY582">
        <v>0</v>
      </c>
      <c r="CZ582">
        <v>0</v>
      </c>
      <c r="DA582">
        <v>1</v>
      </c>
      <c r="DB582">
        <v>0</v>
      </c>
      <c r="DC582">
        <v>0</v>
      </c>
      <c r="DD582">
        <v>1</v>
      </c>
      <c r="DE582">
        <v>1</v>
      </c>
      <c r="DF582">
        <v>0</v>
      </c>
      <c r="DG582">
        <v>0</v>
      </c>
      <c r="DH582">
        <v>1</v>
      </c>
      <c r="DI582">
        <v>1</v>
      </c>
      <c r="DJ582">
        <v>1</v>
      </c>
      <c r="DK582">
        <v>1</v>
      </c>
      <c r="DL582">
        <v>0</v>
      </c>
      <c r="DM582">
        <v>0</v>
      </c>
      <c r="DN582">
        <v>0</v>
      </c>
      <c r="DO582">
        <v>0</v>
      </c>
      <c r="DP582">
        <v>0</v>
      </c>
      <c r="DQ582">
        <v>0</v>
      </c>
      <c r="DR582">
        <v>0</v>
      </c>
      <c r="DS582">
        <v>0</v>
      </c>
      <c r="DT582">
        <v>0</v>
      </c>
      <c r="DU582">
        <v>1</v>
      </c>
      <c r="DV582">
        <v>1</v>
      </c>
      <c r="DW582">
        <v>0</v>
      </c>
      <c r="DX582">
        <v>0</v>
      </c>
      <c r="DY582">
        <v>1</v>
      </c>
      <c r="DZ582">
        <v>1</v>
      </c>
      <c r="EA582">
        <v>1</v>
      </c>
      <c r="EB582">
        <v>0</v>
      </c>
      <c r="EC582">
        <v>0</v>
      </c>
      <c r="ED582">
        <v>0</v>
      </c>
      <c r="EE582">
        <v>0</v>
      </c>
      <c r="EF582">
        <v>0</v>
      </c>
      <c r="EG582">
        <v>15</v>
      </c>
    </row>
    <row r="583" spans="1:137" x14ac:dyDescent="0.25">
      <c r="A583" t="s">
        <v>61</v>
      </c>
      <c r="B583">
        <v>2002</v>
      </c>
      <c r="C583">
        <v>0</v>
      </c>
      <c r="D583">
        <v>1</v>
      </c>
      <c r="E583">
        <v>1</v>
      </c>
      <c r="F583">
        <v>1</v>
      </c>
      <c r="G583">
        <v>0</v>
      </c>
      <c r="H583">
        <v>0</v>
      </c>
      <c r="I583">
        <v>0</v>
      </c>
      <c r="J583">
        <v>0</v>
      </c>
      <c r="K583">
        <v>0</v>
      </c>
      <c r="L583">
        <v>0</v>
      </c>
      <c r="M583">
        <v>1</v>
      </c>
      <c r="N583">
        <v>1</v>
      </c>
      <c r="O583">
        <v>1</v>
      </c>
      <c r="P583">
        <v>0</v>
      </c>
      <c r="Q583">
        <v>1</v>
      </c>
      <c r="R583">
        <v>0</v>
      </c>
      <c r="S583">
        <v>1</v>
      </c>
      <c r="T583">
        <v>0</v>
      </c>
      <c r="U583">
        <v>1</v>
      </c>
      <c r="V583">
        <v>0</v>
      </c>
      <c r="W583">
        <v>1</v>
      </c>
      <c r="X583">
        <v>1</v>
      </c>
      <c r="Y583">
        <v>0</v>
      </c>
      <c r="Z583">
        <v>0</v>
      </c>
      <c r="AA583">
        <v>1</v>
      </c>
      <c r="AB583">
        <v>0</v>
      </c>
      <c r="AC583">
        <v>0</v>
      </c>
      <c r="AD583">
        <v>0</v>
      </c>
      <c r="AE583">
        <v>1</v>
      </c>
      <c r="AF583">
        <v>1</v>
      </c>
      <c r="AG583">
        <v>1</v>
      </c>
      <c r="AH583">
        <v>0</v>
      </c>
      <c r="AI583">
        <v>1</v>
      </c>
      <c r="AJ583">
        <v>0</v>
      </c>
      <c r="AK583">
        <v>0</v>
      </c>
      <c r="AL583">
        <v>0</v>
      </c>
      <c r="AM583">
        <v>1</v>
      </c>
      <c r="AN583">
        <v>0</v>
      </c>
      <c r="AO583">
        <v>0</v>
      </c>
      <c r="AP583">
        <v>1</v>
      </c>
      <c r="AQ583">
        <v>1</v>
      </c>
      <c r="AR583">
        <v>0</v>
      </c>
      <c r="AS583">
        <v>0</v>
      </c>
      <c r="AT583">
        <v>1</v>
      </c>
      <c r="AU583">
        <v>1</v>
      </c>
      <c r="AV583">
        <v>0</v>
      </c>
      <c r="AW583">
        <v>0</v>
      </c>
      <c r="AX583">
        <v>0</v>
      </c>
      <c r="AY583">
        <v>0</v>
      </c>
      <c r="AZ583">
        <v>0</v>
      </c>
      <c r="BA583">
        <v>0</v>
      </c>
      <c r="BB583">
        <v>0</v>
      </c>
      <c r="BC583">
        <v>0</v>
      </c>
      <c r="BD583">
        <v>1</v>
      </c>
      <c r="BE583">
        <v>1</v>
      </c>
      <c r="BF583">
        <v>1</v>
      </c>
      <c r="BG583">
        <v>0</v>
      </c>
      <c r="BH583">
        <v>0</v>
      </c>
      <c r="BI583">
        <v>0</v>
      </c>
      <c r="BJ583">
        <v>1</v>
      </c>
      <c r="BK583">
        <v>1</v>
      </c>
      <c r="BL583">
        <v>0</v>
      </c>
      <c r="BM583">
        <v>1</v>
      </c>
      <c r="BN583">
        <v>1</v>
      </c>
      <c r="BO583">
        <v>0</v>
      </c>
      <c r="BP583">
        <v>1</v>
      </c>
      <c r="BQ583">
        <v>1</v>
      </c>
      <c r="BR583">
        <v>0</v>
      </c>
      <c r="BS583">
        <v>1</v>
      </c>
      <c r="BT583">
        <v>0</v>
      </c>
      <c r="BU583">
        <v>1</v>
      </c>
      <c r="BV583">
        <v>0</v>
      </c>
      <c r="BW583">
        <v>0</v>
      </c>
      <c r="BX583">
        <v>0</v>
      </c>
      <c r="BY583">
        <v>0</v>
      </c>
      <c r="BZ583">
        <v>0</v>
      </c>
      <c r="CA583">
        <v>0</v>
      </c>
      <c r="CB583">
        <v>0</v>
      </c>
      <c r="CC583">
        <v>0</v>
      </c>
      <c r="CD583">
        <v>0</v>
      </c>
      <c r="CE583">
        <v>1</v>
      </c>
      <c r="CF583">
        <v>1</v>
      </c>
      <c r="CG583">
        <v>1</v>
      </c>
      <c r="CH583">
        <v>0</v>
      </c>
      <c r="CI583">
        <v>0</v>
      </c>
      <c r="CJ583">
        <v>1</v>
      </c>
      <c r="CK583">
        <v>1</v>
      </c>
      <c r="CL583">
        <v>1</v>
      </c>
      <c r="CM583">
        <v>1</v>
      </c>
      <c r="CN583">
        <v>1</v>
      </c>
      <c r="CO583">
        <v>1</v>
      </c>
      <c r="CP583">
        <v>1</v>
      </c>
      <c r="CQ583">
        <v>1</v>
      </c>
      <c r="CR583">
        <v>1</v>
      </c>
      <c r="CS583">
        <v>1</v>
      </c>
      <c r="CT583">
        <v>1</v>
      </c>
      <c r="CU583">
        <v>1</v>
      </c>
      <c r="CV583">
        <v>1</v>
      </c>
      <c r="CW583">
        <v>0</v>
      </c>
      <c r="CX583">
        <v>0</v>
      </c>
      <c r="CY583">
        <v>0</v>
      </c>
      <c r="CZ583">
        <v>1</v>
      </c>
      <c r="DA583">
        <v>1</v>
      </c>
      <c r="DB583">
        <v>0</v>
      </c>
      <c r="DC583">
        <v>0</v>
      </c>
      <c r="DD583">
        <v>1</v>
      </c>
      <c r="DE583">
        <v>1</v>
      </c>
      <c r="DF583">
        <v>0</v>
      </c>
      <c r="DG583">
        <v>0</v>
      </c>
      <c r="DH583">
        <v>1</v>
      </c>
      <c r="DI583">
        <v>1</v>
      </c>
      <c r="DJ583">
        <v>1</v>
      </c>
      <c r="DK583">
        <v>1</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1</v>
      </c>
      <c r="EG583">
        <v>57</v>
      </c>
    </row>
    <row r="584" spans="1:137" x14ac:dyDescent="0.25">
      <c r="A584" t="s">
        <v>63</v>
      </c>
      <c r="B584">
        <v>2002</v>
      </c>
      <c r="C584">
        <v>1</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1</v>
      </c>
      <c r="CH584">
        <v>0</v>
      </c>
      <c r="CI584">
        <v>0</v>
      </c>
      <c r="CJ584">
        <v>0</v>
      </c>
      <c r="CK584">
        <v>0</v>
      </c>
      <c r="CL584">
        <v>1</v>
      </c>
      <c r="CM584">
        <v>0</v>
      </c>
      <c r="CN584">
        <v>0</v>
      </c>
      <c r="CO584">
        <v>0</v>
      </c>
      <c r="CP584">
        <v>0</v>
      </c>
      <c r="CQ584">
        <v>0</v>
      </c>
      <c r="CR584">
        <v>0</v>
      </c>
      <c r="CS584">
        <v>1</v>
      </c>
      <c r="CT584">
        <v>0</v>
      </c>
      <c r="CU584">
        <v>0</v>
      </c>
      <c r="CV584">
        <v>0</v>
      </c>
      <c r="CW584">
        <v>0</v>
      </c>
      <c r="CX584">
        <v>0</v>
      </c>
      <c r="CY584">
        <v>0</v>
      </c>
      <c r="CZ584">
        <v>0</v>
      </c>
      <c r="DA584">
        <v>0</v>
      </c>
      <c r="DB584">
        <v>0</v>
      </c>
      <c r="DC584">
        <v>0</v>
      </c>
      <c r="DD584">
        <v>0</v>
      </c>
      <c r="DE584">
        <v>0</v>
      </c>
      <c r="DF584">
        <v>0</v>
      </c>
      <c r="DG584">
        <v>0</v>
      </c>
      <c r="DH584">
        <v>1</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5</v>
      </c>
    </row>
    <row r="585" spans="1:137" x14ac:dyDescent="0.25">
      <c r="A585" t="s">
        <v>67</v>
      </c>
      <c r="B585">
        <v>2002</v>
      </c>
      <c r="C585">
        <v>1</v>
      </c>
      <c r="D585">
        <v>1</v>
      </c>
      <c r="E585">
        <v>1</v>
      </c>
      <c r="F585">
        <v>1</v>
      </c>
      <c r="G585">
        <v>1</v>
      </c>
      <c r="H585">
        <v>0</v>
      </c>
      <c r="I585">
        <v>0</v>
      </c>
      <c r="J585">
        <v>0</v>
      </c>
      <c r="K585">
        <v>0</v>
      </c>
      <c r="L585">
        <v>0</v>
      </c>
      <c r="M585">
        <v>1</v>
      </c>
      <c r="N585">
        <v>0</v>
      </c>
      <c r="O585">
        <v>1</v>
      </c>
      <c r="P585">
        <v>0</v>
      </c>
      <c r="Q585">
        <v>0</v>
      </c>
      <c r="R585">
        <v>0</v>
      </c>
      <c r="S585">
        <v>1</v>
      </c>
      <c r="T585">
        <v>0</v>
      </c>
      <c r="U585">
        <v>0</v>
      </c>
      <c r="V585">
        <v>0</v>
      </c>
      <c r="W585">
        <v>1</v>
      </c>
      <c r="X585">
        <v>1</v>
      </c>
      <c r="Y585">
        <v>0</v>
      </c>
      <c r="Z585">
        <v>0</v>
      </c>
      <c r="AA585">
        <v>0</v>
      </c>
      <c r="AB585">
        <v>0</v>
      </c>
      <c r="AC585">
        <v>0</v>
      </c>
      <c r="AD585">
        <v>0</v>
      </c>
      <c r="AE585">
        <v>0</v>
      </c>
      <c r="AF585">
        <v>1</v>
      </c>
      <c r="AG585">
        <v>1</v>
      </c>
      <c r="AH585">
        <v>0</v>
      </c>
      <c r="AI585">
        <v>1</v>
      </c>
      <c r="AJ585">
        <v>0</v>
      </c>
      <c r="AK585">
        <v>1</v>
      </c>
      <c r="AL585">
        <v>0</v>
      </c>
      <c r="AM585">
        <v>1</v>
      </c>
      <c r="AN585">
        <v>0</v>
      </c>
      <c r="AO585">
        <v>1</v>
      </c>
      <c r="AP585">
        <v>1</v>
      </c>
      <c r="AQ585">
        <v>0</v>
      </c>
      <c r="AR585">
        <v>0</v>
      </c>
      <c r="AS585">
        <v>0</v>
      </c>
      <c r="AT585">
        <v>1</v>
      </c>
      <c r="AU585">
        <v>0</v>
      </c>
      <c r="AV585">
        <v>0</v>
      </c>
      <c r="AW585">
        <v>1</v>
      </c>
      <c r="AX585">
        <v>0</v>
      </c>
      <c r="AY585">
        <v>1</v>
      </c>
      <c r="AZ585">
        <v>0</v>
      </c>
      <c r="BA585">
        <v>0</v>
      </c>
      <c r="BB585">
        <v>1</v>
      </c>
      <c r="BC585">
        <v>1</v>
      </c>
      <c r="BD585">
        <v>0</v>
      </c>
      <c r="BE585">
        <v>1</v>
      </c>
      <c r="BF585">
        <v>1</v>
      </c>
      <c r="BG585">
        <v>0</v>
      </c>
      <c r="BH585">
        <v>0</v>
      </c>
      <c r="BI585">
        <v>1</v>
      </c>
      <c r="BJ585">
        <v>0</v>
      </c>
      <c r="BK585">
        <v>0</v>
      </c>
      <c r="BL585">
        <v>0</v>
      </c>
      <c r="BM585">
        <v>0</v>
      </c>
      <c r="BN585">
        <v>1</v>
      </c>
      <c r="BO585">
        <v>0</v>
      </c>
      <c r="BP585">
        <v>1</v>
      </c>
      <c r="BQ585">
        <v>0</v>
      </c>
      <c r="BR585">
        <v>0</v>
      </c>
      <c r="BS585">
        <v>1</v>
      </c>
      <c r="BT585">
        <v>1</v>
      </c>
      <c r="BU585">
        <v>0</v>
      </c>
      <c r="BV585">
        <v>0</v>
      </c>
      <c r="BW585">
        <v>0</v>
      </c>
      <c r="BX585">
        <v>1</v>
      </c>
      <c r="BY585">
        <v>1</v>
      </c>
      <c r="BZ585">
        <v>0</v>
      </c>
      <c r="CA585">
        <v>0</v>
      </c>
      <c r="CB585">
        <v>1</v>
      </c>
      <c r="CC585">
        <v>0</v>
      </c>
      <c r="CD585">
        <v>0</v>
      </c>
      <c r="CE585">
        <v>1</v>
      </c>
      <c r="CF585">
        <v>1</v>
      </c>
      <c r="CG585">
        <v>1</v>
      </c>
      <c r="CH585">
        <v>1</v>
      </c>
      <c r="CI585">
        <v>0</v>
      </c>
      <c r="CJ585">
        <v>1</v>
      </c>
      <c r="CK585">
        <v>0</v>
      </c>
      <c r="CL585">
        <v>1</v>
      </c>
      <c r="CM585">
        <v>1</v>
      </c>
      <c r="CN585">
        <v>1</v>
      </c>
      <c r="CO585">
        <v>1</v>
      </c>
      <c r="CP585">
        <v>0</v>
      </c>
      <c r="CQ585">
        <v>1</v>
      </c>
      <c r="CR585">
        <v>1</v>
      </c>
      <c r="CS585">
        <v>1</v>
      </c>
      <c r="CT585">
        <v>0</v>
      </c>
      <c r="CU585">
        <v>1</v>
      </c>
      <c r="CV585">
        <v>0</v>
      </c>
      <c r="CW585">
        <v>0</v>
      </c>
      <c r="CX585">
        <v>1</v>
      </c>
      <c r="CY585">
        <v>0</v>
      </c>
      <c r="CZ585">
        <v>0</v>
      </c>
      <c r="DA585">
        <v>0</v>
      </c>
      <c r="DB585">
        <v>0</v>
      </c>
      <c r="DC585">
        <v>0</v>
      </c>
      <c r="DD585">
        <v>0</v>
      </c>
      <c r="DE585">
        <v>0</v>
      </c>
      <c r="DF585">
        <v>0</v>
      </c>
      <c r="DG585">
        <v>0</v>
      </c>
      <c r="DH585">
        <v>1</v>
      </c>
      <c r="DI585">
        <v>1</v>
      </c>
      <c r="DJ585">
        <v>1</v>
      </c>
      <c r="DK585">
        <v>1</v>
      </c>
      <c r="DL585">
        <v>1</v>
      </c>
      <c r="DM585">
        <v>1</v>
      </c>
      <c r="DN585">
        <v>0</v>
      </c>
      <c r="DO585">
        <v>0</v>
      </c>
      <c r="DP585">
        <v>0</v>
      </c>
      <c r="DQ585">
        <v>0</v>
      </c>
      <c r="DR585">
        <v>0</v>
      </c>
      <c r="DS585">
        <v>0</v>
      </c>
      <c r="DT585">
        <v>0</v>
      </c>
      <c r="DU585">
        <v>1</v>
      </c>
      <c r="DV585">
        <v>0</v>
      </c>
      <c r="DW585">
        <v>1</v>
      </c>
      <c r="DX585">
        <v>0</v>
      </c>
      <c r="DY585">
        <v>1</v>
      </c>
      <c r="DZ585">
        <v>1</v>
      </c>
      <c r="EA585">
        <v>0</v>
      </c>
      <c r="EB585">
        <v>1</v>
      </c>
      <c r="EC585">
        <v>1</v>
      </c>
      <c r="ED585">
        <v>0</v>
      </c>
      <c r="EE585">
        <v>0</v>
      </c>
      <c r="EF585">
        <v>1</v>
      </c>
      <c r="EG585">
        <v>59</v>
      </c>
    </row>
    <row r="586" spans="1:137" x14ac:dyDescent="0.25">
      <c r="A586" t="s">
        <v>53</v>
      </c>
      <c r="B586">
        <v>2002</v>
      </c>
      <c r="C586">
        <v>1</v>
      </c>
      <c r="D586">
        <v>0</v>
      </c>
      <c r="E586">
        <v>0</v>
      </c>
      <c r="F586">
        <v>0</v>
      </c>
      <c r="G586">
        <v>0</v>
      </c>
      <c r="H586">
        <v>0</v>
      </c>
      <c r="I586">
        <v>0</v>
      </c>
      <c r="J586">
        <v>0</v>
      </c>
      <c r="K586">
        <v>0</v>
      </c>
      <c r="L586">
        <v>0</v>
      </c>
      <c r="M586">
        <v>0</v>
      </c>
      <c r="N586">
        <v>0</v>
      </c>
      <c r="O586">
        <v>0</v>
      </c>
      <c r="P586">
        <v>0</v>
      </c>
      <c r="Q586">
        <v>0</v>
      </c>
      <c r="R586">
        <v>0</v>
      </c>
      <c r="S586">
        <v>1</v>
      </c>
      <c r="T586">
        <v>0</v>
      </c>
      <c r="U586">
        <v>0</v>
      </c>
      <c r="V586">
        <v>0</v>
      </c>
      <c r="W586">
        <v>0</v>
      </c>
      <c r="X586">
        <v>0</v>
      </c>
      <c r="Y586">
        <v>0</v>
      </c>
      <c r="Z586">
        <v>0</v>
      </c>
      <c r="AA586">
        <v>0</v>
      </c>
      <c r="AB586">
        <v>0</v>
      </c>
      <c r="AC586">
        <v>0</v>
      </c>
      <c r="AD586">
        <v>0</v>
      </c>
      <c r="AE586">
        <v>0</v>
      </c>
      <c r="AF586">
        <v>1</v>
      </c>
      <c r="AG586">
        <v>0</v>
      </c>
      <c r="AH586">
        <v>0</v>
      </c>
      <c r="AI586">
        <v>1</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1</v>
      </c>
      <c r="BF586">
        <v>1</v>
      </c>
      <c r="BG586">
        <v>0</v>
      </c>
      <c r="BH586">
        <v>1</v>
      </c>
      <c r="BI586">
        <v>0</v>
      </c>
      <c r="BJ586">
        <v>0</v>
      </c>
      <c r="BK586">
        <v>1</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1</v>
      </c>
      <c r="CF586">
        <v>1</v>
      </c>
      <c r="CG586">
        <v>1</v>
      </c>
      <c r="CH586">
        <v>0</v>
      </c>
      <c r="CI586">
        <v>0</v>
      </c>
      <c r="CJ586">
        <v>0</v>
      </c>
      <c r="CK586">
        <v>0</v>
      </c>
      <c r="CL586">
        <v>1</v>
      </c>
      <c r="CM586">
        <v>0</v>
      </c>
      <c r="CN586">
        <v>0</v>
      </c>
      <c r="CO586">
        <v>1</v>
      </c>
      <c r="CP586">
        <v>0</v>
      </c>
      <c r="CQ586">
        <v>1</v>
      </c>
      <c r="CR586">
        <v>0</v>
      </c>
      <c r="CS586">
        <v>1</v>
      </c>
      <c r="CT586">
        <v>0</v>
      </c>
      <c r="CU586">
        <v>0</v>
      </c>
      <c r="CV586">
        <v>0</v>
      </c>
      <c r="CW586">
        <v>0</v>
      </c>
      <c r="CX586">
        <v>0</v>
      </c>
      <c r="CY586">
        <v>0</v>
      </c>
      <c r="CZ586">
        <v>0</v>
      </c>
      <c r="DA586">
        <v>1</v>
      </c>
      <c r="DB586">
        <v>0</v>
      </c>
      <c r="DC586">
        <v>1</v>
      </c>
      <c r="DD586">
        <v>1</v>
      </c>
      <c r="DE586">
        <v>1</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19</v>
      </c>
    </row>
    <row r="587" spans="1:137" x14ac:dyDescent="0.25">
      <c r="A587" t="s">
        <v>55</v>
      </c>
      <c r="B587">
        <v>2002</v>
      </c>
      <c r="C587">
        <v>1</v>
      </c>
      <c r="D587">
        <v>1</v>
      </c>
      <c r="E587">
        <v>0</v>
      </c>
      <c r="F587">
        <v>1</v>
      </c>
      <c r="G587">
        <v>0</v>
      </c>
      <c r="H587">
        <v>0</v>
      </c>
      <c r="I587">
        <v>0</v>
      </c>
      <c r="J587">
        <v>0</v>
      </c>
      <c r="K587">
        <v>0</v>
      </c>
      <c r="L587">
        <v>0</v>
      </c>
      <c r="M587">
        <v>1</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1</v>
      </c>
      <c r="BY587">
        <v>1</v>
      </c>
      <c r="BZ587">
        <v>0</v>
      </c>
      <c r="CA587">
        <v>0</v>
      </c>
      <c r="CB587">
        <v>0</v>
      </c>
      <c r="CC587">
        <v>0</v>
      </c>
      <c r="CD587">
        <v>0</v>
      </c>
      <c r="CE587">
        <v>0</v>
      </c>
      <c r="CF587">
        <v>0</v>
      </c>
      <c r="CG587">
        <v>1</v>
      </c>
      <c r="CH587">
        <v>0</v>
      </c>
      <c r="CI587">
        <v>0</v>
      </c>
      <c r="CJ587">
        <v>1</v>
      </c>
      <c r="CK587">
        <v>0</v>
      </c>
      <c r="CL587">
        <v>1</v>
      </c>
      <c r="CM587">
        <v>0</v>
      </c>
      <c r="CN587">
        <v>0</v>
      </c>
      <c r="CO587">
        <v>1</v>
      </c>
      <c r="CP587">
        <v>0</v>
      </c>
      <c r="CQ587">
        <v>1</v>
      </c>
      <c r="CR587">
        <v>0</v>
      </c>
      <c r="CS587">
        <v>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12</v>
      </c>
    </row>
    <row r="588" spans="1:137" x14ac:dyDescent="0.25">
      <c r="A588" t="s">
        <v>69</v>
      </c>
      <c r="B588">
        <v>2002</v>
      </c>
      <c r="C588">
        <v>0</v>
      </c>
      <c r="D588">
        <v>0</v>
      </c>
      <c r="E588">
        <v>0</v>
      </c>
      <c r="F588">
        <v>0</v>
      </c>
      <c r="G588">
        <v>1</v>
      </c>
      <c r="H588">
        <v>0</v>
      </c>
      <c r="I588">
        <v>1</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1</v>
      </c>
      <c r="AQ588">
        <v>1</v>
      </c>
      <c r="AR588">
        <v>0</v>
      </c>
      <c r="AS588">
        <v>0</v>
      </c>
      <c r="AT588">
        <v>0</v>
      </c>
      <c r="AU588">
        <v>0</v>
      </c>
      <c r="AV588">
        <v>0</v>
      </c>
      <c r="AW588">
        <v>1</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1</v>
      </c>
      <c r="BY588">
        <v>1</v>
      </c>
      <c r="BZ588">
        <v>0</v>
      </c>
      <c r="CA588">
        <v>0</v>
      </c>
      <c r="CB588">
        <v>0</v>
      </c>
      <c r="CC588">
        <v>0</v>
      </c>
      <c r="CD588">
        <v>0</v>
      </c>
      <c r="CE588">
        <v>0</v>
      </c>
      <c r="CF588">
        <v>0</v>
      </c>
      <c r="CG588">
        <v>1</v>
      </c>
      <c r="CH588">
        <v>0</v>
      </c>
      <c r="CI588">
        <v>0</v>
      </c>
      <c r="CJ588">
        <v>0</v>
      </c>
      <c r="CK588">
        <v>0</v>
      </c>
      <c r="CL588">
        <v>1</v>
      </c>
      <c r="CM588">
        <v>1</v>
      </c>
      <c r="CN588">
        <v>1</v>
      </c>
      <c r="CO588">
        <v>1</v>
      </c>
      <c r="CP588">
        <v>1</v>
      </c>
      <c r="CQ588">
        <v>1</v>
      </c>
      <c r="CR588">
        <v>1</v>
      </c>
      <c r="CS588">
        <v>1</v>
      </c>
      <c r="CT588">
        <v>0</v>
      </c>
      <c r="CU588">
        <v>0</v>
      </c>
      <c r="CV588">
        <v>0</v>
      </c>
      <c r="CW588">
        <v>0</v>
      </c>
      <c r="CX588">
        <v>0</v>
      </c>
      <c r="CY588">
        <v>0</v>
      </c>
      <c r="CZ588">
        <v>0</v>
      </c>
      <c r="DA588">
        <v>0</v>
      </c>
      <c r="DB588">
        <v>0</v>
      </c>
      <c r="DC588">
        <v>0</v>
      </c>
      <c r="DD588">
        <v>0</v>
      </c>
      <c r="DE588">
        <v>0</v>
      </c>
      <c r="DF588">
        <v>0</v>
      </c>
      <c r="DG588">
        <v>0</v>
      </c>
      <c r="DH588">
        <v>0</v>
      </c>
      <c r="DI588">
        <v>1</v>
      </c>
      <c r="DJ588">
        <v>1</v>
      </c>
      <c r="DK588">
        <v>1</v>
      </c>
      <c r="DL588">
        <v>0</v>
      </c>
      <c r="DM588">
        <v>0</v>
      </c>
      <c r="DN588">
        <v>0</v>
      </c>
      <c r="DO588">
        <v>0</v>
      </c>
      <c r="DP588">
        <v>0</v>
      </c>
      <c r="DQ588">
        <v>0</v>
      </c>
      <c r="DR588">
        <v>0</v>
      </c>
      <c r="DS588">
        <v>1</v>
      </c>
      <c r="DT588">
        <v>0</v>
      </c>
      <c r="DU588">
        <v>0</v>
      </c>
      <c r="DV588">
        <v>0</v>
      </c>
      <c r="DW588">
        <v>0</v>
      </c>
      <c r="DX588">
        <v>0</v>
      </c>
      <c r="DY588">
        <v>0</v>
      </c>
      <c r="DZ588">
        <v>0</v>
      </c>
      <c r="EA588">
        <v>0</v>
      </c>
      <c r="EB588">
        <v>0</v>
      </c>
      <c r="EC588">
        <v>0</v>
      </c>
      <c r="ED588">
        <v>0</v>
      </c>
      <c r="EE588">
        <v>0</v>
      </c>
      <c r="EF588">
        <v>0</v>
      </c>
      <c r="EG588">
        <v>20</v>
      </c>
    </row>
    <row r="589" spans="1:137" x14ac:dyDescent="0.25">
      <c r="A589" t="s">
        <v>71</v>
      </c>
      <c r="B589">
        <v>2002</v>
      </c>
      <c r="C589">
        <v>1</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1</v>
      </c>
      <c r="AR589">
        <v>0</v>
      </c>
      <c r="AS589">
        <v>0</v>
      </c>
      <c r="AT589">
        <v>0</v>
      </c>
      <c r="AU589">
        <v>1</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1</v>
      </c>
      <c r="CH589">
        <v>0</v>
      </c>
      <c r="CI589">
        <v>0</v>
      </c>
      <c r="CJ589">
        <v>0</v>
      </c>
      <c r="CK589">
        <v>0</v>
      </c>
      <c r="CL589">
        <v>1</v>
      </c>
      <c r="CM589">
        <v>0</v>
      </c>
      <c r="CN589">
        <v>0</v>
      </c>
      <c r="CO589">
        <v>1</v>
      </c>
      <c r="CP589">
        <v>0</v>
      </c>
      <c r="CQ589">
        <v>1</v>
      </c>
      <c r="CR589">
        <v>1</v>
      </c>
      <c r="CS589">
        <v>1</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1</v>
      </c>
      <c r="DT589">
        <v>0</v>
      </c>
      <c r="DU589">
        <v>0</v>
      </c>
      <c r="DV589">
        <v>0</v>
      </c>
      <c r="DW589">
        <v>0</v>
      </c>
      <c r="DX589">
        <v>0</v>
      </c>
      <c r="DY589">
        <v>0</v>
      </c>
      <c r="DZ589">
        <v>0</v>
      </c>
      <c r="EA589">
        <v>0</v>
      </c>
      <c r="EB589">
        <v>0</v>
      </c>
      <c r="EC589">
        <v>0</v>
      </c>
      <c r="ED589">
        <v>0</v>
      </c>
      <c r="EE589">
        <v>0</v>
      </c>
      <c r="EF589">
        <v>0</v>
      </c>
      <c r="EG589">
        <v>10</v>
      </c>
    </row>
    <row r="590" spans="1:137" x14ac:dyDescent="0.25">
      <c r="A590" t="s">
        <v>73</v>
      </c>
      <c r="B590">
        <v>2002</v>
      </c>
      <c r="C590">
        <v>1</v>
      </c>
      <c r="D590">
        <v>1</v>
      </c>
      <c r="E590">
        <v>0</v>
      </c>
      <c r="F590">
        <v>1</v>
      </c>
      <c r="G590">
        <v>0</v>
      </c>
      <c r="H590">
        <v>0</v>
      </c>
      <c r="I590">
        <v>0</v>
      </c>
      <c r="J590">
        <v>0</v>
      </c>
      <c r="K590">
        <v>0</v>
      </c>
      <c r="L590">
        <v>0</v>
      </c>
      <c r="M590">
        <v>1</v>
      </c>
      <c r="N590">
        <v>0</v>
      </c>
      <c r="O590">
        <v>0</v>
      </c>
      <c r="P590">
        <v>0</v>
      </c>
      <c r="Q590">
        <v>0</v>
      </c>
      <c r="R590">
        <v>1</v>
      </c>
      <c r="S590">
        <v>1</v>
      </c>
      <c r="T590">
        <v>0</v>
      </c>
      <c r="U590">
        <v>0</v>
      </c>
      <c r="V590">
        <v>1</v>
      </c>
      <c r="W590">
        <v>1</v>
      </c>
      <c r="X590">
        <v>1</v>
      </c>
      <c r="Y590">
        <v>0</v>
      </c>
      <c r="Z590">
        <v>0</v>
      </c>
      <c r="AA590">
        <v>0</v>
      </c>
      <c r="AB590">
        <v>0</v>
      </c>
      <c r="AC590">
        <v>0</v>
      </c>
      <c r="AD590">
        <v>0</v>
      </c>
      <c r="AE590">
        <v>0</v>
      </c>
      <c r="AF590">
        <v>0</v>
      </c>
      <c r="AG590">
        <v>1</v>
      </c>
      <c r="AH590">
        <v>0</v>
      </c>
      <c r="AI590">
        <v>0</v>
      </c>
      <c r="AJ590">
        <v>0</v>
      </c>
      <c r="AK590">
        <v>0</v>
      </c>
      <c r="AL590">
        <v>0</v>
      </c>
      <c r="AM590">
        <v>0</v>
      </c>
      <c r="AN590">
        <v>0</v>
      </c>
      <c r="AO590">
        <v>0</v>
      </c>
      <c r="AP590">
        <v>0</v>
      </c>
      <c r="AQ590">
        <v>1</v>
      </c>
      <c r="AR590">
        <v>0</v>
      </c>
      <c r="AS590">
        <v>0</v>
      </c>
      <c r="AT590">
        <v>0</v>
      </c>
      <c r="AU590">
        <v>0</v>
      </c>
      <c r="AV590">
        <v>0</v>
      </c>
      <c r="AW590">
        <v>0</v>
      </c>
      <c r="AX590">
        <v>0</v>
      </c>
      <c r="AY590">
        <v>0</v>
      </c>
      <c r="AZ590">
        <v>0</v>
      </c>
      <c r="BA590">
        <v>0</v>
      </c>
      <c r="BB590">
        <v>1</v>
      </c>
      <c r="BC590">
        <v>1</v>
      </c>
      <c r="BD590">
        <v>0</v>
      </c>
      <c r="BE590">
        <v>0</v>
      </c>
      <c r="BF590">
        <v>1</v>
      </c>
      <c r="BG590">
        <v>0</v>
      </c>
      <c r="BH590">
        <v>0</v>
      </c>
      <c r="BI590">
        <v>1</v>
      </c>
      <c r="BJ590">
        <v>1</v>
      </c>
      <c r="BK590">
        <v>1</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0</v>
      </c>
      <c r="CG590">
        <v>0</v>
      </c>
      <c r="CH590">
        <v>0</v>
      </c>
      <c r="CI590">
        <v>0</v>
      </c>
      <c r="CJ590">
        <v>0</v>
      </c>
      <c r="CK590">
        <v>0</v>
      </c>
      <c r="CL590">
        <v>1</v>
      </c>
      <c r="CM590">
        <v>0</v>
      </c>
      <c r="CN590">
        <v>0</v>
      </c>
      <c r="CO590">
        <v>1</v>
      </c>
      <c r="CP590">
        <v>0</v>
      </c>
      <c r="CQ590">
        <v>1</v>
      </c>
      <c r="CR590">
        <v>1</v>
      </c>
      <c r="CS590">
        <v>1</v>
      </c>
      <c r="CT590">
        <v>0</v>
      </c>
      <c r="CU590">
        <v>0</v>
      </c>
      <c r="CV590">
        <v>0</v>
      </c>
      <c r="CW590">
        <v>0</v>
      </c>
      <c r="CX590">
        <v>0</v>
      </c>
      <c r="CY590">
        <v>0</v>
      </c>
      <c r="CZ590">
        <v>0</v>
      </c>
      <c r="DA590">
        <v>0</v>
      </c>
      <c r="DB590">
        <v>0</v>
      </c>
      <c r="DC590">
        <v>0</v>
      </c>
      <c r="DD590">
        <v>0</v>
      </c>
      <c r="DE590">
        <v>0</v>
      </c>
      <c r="DF590">
        <v>0</v>
      </c>
      <c r="DG590">
        <v>0</v>
      </c>
      <c r="DH590">
        <v>1</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24</v>
      </c>
    </row>
    <row r="591" spans="1:137" x14ac:dyDescent="0.25">
      <c r="A591" t="s">
        <v>75</v>
      </c>
      <c r="B591">
        <v>2002</v>
      </c>
      <c r="C591">
        <v>0</v>
      </c>
      <c r="D591">
        <v>1</v>
      </c>
      <c r="E591">
        <v>0</v>
      </c>
      <c r="F591">
        <v>1</v>
      </c>
      <c r="G591">
        <v>1</v>
      </c>
      <c r="H591">
        <v>0</v>
      </c>
      <c r="I591">
        <v>0</v>
      </c>
      <c r="J591">
        <v>1</v>
      </c>
      <c r="K591">
        <v>0</v>
      </c>
      <c r="L591">
        <v>0</v>
      </c>
      <c r="M591">
        <v>1</v>
      </c>
      <c r="N591">
        <v>1</v>
      </c>
      <c r="O591">
        <v>1</v>
      </c>
      <c r="P591">
        <v>0</v>
      </c>
      <c r="Q591">
        <v>1</v>
      </c>
      <c r="R591">
        <v>1</v>
      </c>
      <c r="S591">
        <v>1</v>
      </c>
      <c r="T591">
        <v>0</v>
      </c>
      <c r="U591">
        <v>1</v>
      </c>
      <c r="V591">
        <v>1</v>
      </c>
      <c r="W591">
        <v>1</v>
      </c>
      <c r="X591">
        <v>0</v>
      </c>
      <c r="Y591">
        <v>0</v>
      </c>
      <c r="Z591">
        <v>0</v>
      </c>
      <c r="AA591">
        <v>1</v>
      </c>
      <c r="AB591">
        <v>0</v>
      </c>
      <c r="AC591">
        <v>0</v>
      </c>
      <c r="AD591">
        <v>0</v>
      </c>
      <c r="AE591">
        <v>0</v>
      </c>
      <c r="AF591">
        <v>0</v>
      </c>
      <c r="AG591">
        <v>0</v>
      </c>
      <c r="AH591">
        <v>0</v>
      </c>
      <c r="AI591">
        <v>0</v>
      </c>
      <c r="AJ591">
        <v>0</v>
      </c>
      <c r="AK591">
        <v>0</v>
      </c>
      <c r="AL591">
        <v>0</v>
      </c>
      <c r="AM591">
        <v>1</v>
      </c>
      <c r="AN591">
        <v>0</v>
      </c>
      <c r="AO591">
        <v>0</v>
      </c>
      <c r="AP591">
        <v>0</v>
      </c>
      <c r="AQ591">
        <v>1</v>
      </c>
      <c r="AR591">
        <v>0</v>
      </c>
      <c r="AS591">
        <v>0</v>
      </c>
      <c r="AT591">
        <v>0</v>
      </c>
      <c r="AU591">
        <v>0</v>
      </c>
      <c r="AV591">
        <v>0</v>
      </c>
      <c r="AW591">
        <v>0</v>
      </c>
      <c r="AX591">
        <v>0</v>
      </c>
      <c r="AY591">
        <v>0</v>
      </c>
      <c r="AZ591">
        <v>0</v>
      </c>
      <c r="BA591">
        <v>1</v>
      </c>
      <c r="BB591">
        <v>0</v>
      </c>
      <c r="BC591">
        <v>1</v>
      </c>
      <c r="BD591">
        <v>0</v>
      </c>
      <c r="BE591">
        <v>1</v>
      </c>
      <c r="BF591">
        <v>0</v>
      </c>
      <c r="BG591">
        <v>0</v>
      </c>
      <c r="BH591">
        <v>1</v>
      </c>
      <c r="BI591">
        <v>1</v>
      </c>
      <c r="BJ591">
        <v>0</v>
      </c>
      <c r="BK591">
        <v>1</v>
      </c>
      <c r="BL591">
        <v>0</v>
      </c>
      <c r="BM591">
        <v>1</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1</v>
      </c>
      <c r="CH591">
        <v>0</v>
      </c>
      <c r="CI591">
        <v>0</v>
      </c>
      <c r="CJ591">
        <v>0</v>
      </c>
      <c r="CK591">
        <v>0</v>
      </c>
      <c r="CL591">
        <v>1</v>
      </c>
      <c r="CM591">
        <v>0</v>
      </c>
      <c r="CN591">
        <v>0</v>
      </c>
      <c r="CO591">
        <v>1</v>
      </c>
      <c r="CP591">
        <v>1</v>
      </c>
      <c r="CQ591">
        <v>1</v>
      </c>
      <c r="CR591">
        <v>1</v>
      </c>
      <c r="CS591">
        <v>1</v>
      </c>
      <c r="CT591">
        <v>0</v>
      </c>
      <c r="CU591">
        <v>1</v>
      </c>
      <c r="CV591">
        <v>0</v>
      </c>
      <c r="CW591">
        <v>0</v>
      </c>
      <c r="CX591">
        <v>0</v>
      </c>
      <c r="CY591">
        <v>0</v>
      </c>
      <c r="CZ591">
        <v>0</v>
      </c>
      <c r="DA591">
        <v>0</v>
      </c>
      <c r="DB591">
        <v>0</v>
      </c>
      <c r="DC591">
        <v>0</v>
      </c>
      <c r="DD591">
        <v>0</v>
      </c>
      <c r="DE591">
        <v>0</v>
      </c>
      <c r="DF591">
        <v>0</v>
      </c>
      <c r="DG591">
        <v>1</v>
      </c>
      <c r="DH591">
        <v>0</v>
      </c>
      <c r="DI591">
        <v>0</v>
      </c>
      <c r="DJ591">
        <v>0</v>
      </c>
      <c r="DK591">
        <v>0</v>
      </c>
      <c r="DL591">
        <v>0</v>
      </c>
      <c r="DM591">
        <v>0</v>
      </c>
      <c r="DN591">
        <v>0</v>
      </c>
      <c r="DO591">
        <v>0</v>
      </c>
      <c r="DP591">
        <v>0</v>
      </c>
      <c r="DQ591">
        <v>0</v>
      </c>
      <c r="DR591">
        <v>0</v>
      </c>
      <c r="DS591">
        <v>1</v>
      </c>
      <c r="DT591">
        <v>0</v>
      </c>
      <c r="DU591">
        <v>0</v>
      </c>
      <c r="DV591">
        <v>0</v>
      </c>
      <c r="DW591">
        <v>0</v>
      </c>
      <c r="DX591">
        <v>0</v>
      </c>
      <c r="DY591">
        <v>0</v>
      </c>
      <c r="DZ591">
        <v>0</v>
      </c>
      <c r="EA591">
        <v>0</v>
      </c>
      <c r="EB591">
        <v>0</v>
      </c>
      <c r="EC591">
        <v>0</v>
      </c>
      <c r="ED591">
        <v>0</v>
      </c>
      <c r="EE591">
        <v>0</v>
      </c>
      <c r="EF591">
        <v>1</v>
      </c>
      <c r="EG591">
        <v>34</v>
      </c>
    </row>
    <row r="592" spans="1:137" x14ac:dyDescent="0.25">
      <c r="A592" t="s">
        <v>77</v>
      </c>
      <c r="B592">
        <v>2002</v>
      </c>
      <c r="C592">
        <v>0</v>
      </c>
      <c r="D592">
        <v>1</v>
      </c>
      <c r="E592">
        <v>1</v>
      </c>
      <c r="F592">
        <v>1</v>
      </c>
      <c r="G592">
        <v>0</v>
      </c>
      <c r="H592">
        <v>1</v>
      </c>
      <c r="I592">
        <v>1</v>
      </c>
      <c r="J592">
        <v>0</v>
      </c>
      <c r="K592">
        <v>0</v>
      </c>
      <c r="L592">
        <v>0</v>
      </c>
      <c r="M592">
        <v>0</v>
      </c>
      <c r="N592">
        <v>1</v>
      </c>
      <c r="O592">
        <v>1</v>
      </c>
      <c r="P592">
        <v>1</v>
      </c>
      <c r="Q592">
        <v>1</v>
      </c>
      <c r="R592">
        <v>1</v>
      </c>
      <c r="S592">
        <v>1</v>
      </c>
      <c r="T592">
        <v>0</v>
      </c>
      <c r="U592">
        <v>0</v>
      </c>
      <c r="V592">
        <v>0</v>
      </c>
      <c r="W592">
        <v>0</v>
      </c>
      <c r="X592">
        <v>0</v>
      </c>
      <c r="Y592">
        <v>0</v>
      </c>
      <c r="Z592">
        <v>0</v>
      </c>
      <c r="AA592">
        <v>1</v>
      </c>
      <c r="AB592">
        <v>1</v>
      </c>
      <c r="AC592">
        <v>0</v>
      </c>
      <c r="AD592">
        <v>0</v>
      </c>
      <c r="AE592">
        <v>1</v>
      </c>
      <c r="AF592">
        <v>1</v>
      </c>
      <c r="AG592">
        <v>0</v>
      </c>
      <c r="AH592">
        <v>1</v>
      </c>
      <c r="AI592">
        <v>1</v>
      </c>
      <c r="AJ592">
        <v>0</v>
      </c>
      <c r="AK592">
        <v>0</v>
      </c>
      <c r="AL592">
        <v>0</v>
      </c>
      <c r="AM592">
        <v>0</v>
      </c>
      <c r="AN592">
        <v>0</v>
      </c>
      <c r="AO592">
        <v>0</v>
      </c>
      <c r="AP592">
        <v>1</v>
      </c>
      <c r="AQ592">
        <v>1</v>
      </c>
      <c r="AR592">
        <v>0</v>
      </c>
      <c r="AS592">
        <v>0</v>
      </c>
      <c r="AT592">
        <v>1</v>
      </c>
      <c r="AU592">
        <v>1</v>
      </c>
      <c r="AV592">
        <v>0</v>
      </c>
      <c r="AW592">
        <v>1</v>
      </c>
      <c r="AX592">
        <v>1</v>
      </c>
      <c r="AY592">
        <v>1</v>
      </c>
      <c r="AZ592">
        <v>1</v>
      </c>
      <c r="BA592">
        <v>1</v>
      </c>
      <c r="BB592">
        <v>1</v>
      </c>
      <c r="BC592">
        <v>1</v>
      </c>
      <c r="BD592">
        <v>1</v>
      </c>
      <c r="BE592">
        <v>1</v>
      </c>
      <c r="BF592">
        <v>0</v>
      </c>
      <c r="BG592">
        <v>0</v>
      </c>
      <c r="BH592">
        <v>1</v>
      </c>
      <c r="BI592">
        <v>0</v>
      </c>
      <c r="BJ592">
        <v>1</v>
      </c>
      <c r="BK592">
        <v>1</v>
      </c>
      <c r="BL592">
        <v>1</v>
      </c>
      <c r="BM592">
        <v>1</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1</v>
      </c>
      <c r="CK592">
        <v>0</v>
      </c>
      <c r="CL592">
        <v>1</v>
      </c>
      <c r="CM592">
        <v>1</v>
      </c>
      <c r="CN592">
        <v>1</v>
      </c>
      <c r="CO592">
        <v>0</v>
      </c>
      <c r="CP592">
        <v>0</v>
      </c>
      <c r="CQ592">
        <v>0</v>
      </c>
      <c r="CR592">
        <v>0</v>
      </c>
      <c r="CS592">
        <v>1</v>
      </c>
      <c r="CT592">
        <v>0</v>
      </c>
      <c r="CU592">
        <v>1</v>
      </c>
      <c r="CV592">
        <v>0</v>
      </c>
      <c r="CW592">
        <v>0</v>
      </c>
      <c r="CX592">
        <v>0</v>
      </c>
      <c r="CY592">
        <v>0</v>
      </c>
      <c r="CZ592">
        <v>0</v>
      </c>
      <c r="DA592">
        <v>1</v>
      </c>
      <c r="DB592">
        <v>0</v>
      </c>
      <c r="DC592">
        <v>0</v>
      </c>
      <c r="DD592">
        <v>1</v>
      </c>
      <c r="DE592">
        <v>1</v>
      </c>
      <c r="DF592">
        <v>0</v>
      </c>
      <c r="DG592">
        <v>0</v>
      </c>
      <c r="DH592">
        <v>1</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45</v>
      </c>
    </row>
    <row r="593" spans="1:137" x14ac:dyDescent="0.25">
      <c r="A593" t="s">
        <v>79</v>
      </c>
      <c r="B593">
        <v>2002</v>
      </c>
      <c r="C593">
        <v>0</v>
      </c>
      <c r="D593">
        <v>0</v>
      </c>
      <c r="E593">
        <v>0</v>
      </c>
      <c r="F593">
        <v>0</v>
      </c>
      <c r="G593">
        <v>0</v>
      </c>
      <c r="H593">
        <v>0</v>
      </c>
      <c r="I593">
        <v>1</v>
      </c>
      <c r="J593">
        <v>0</v>
      </c>
      <c r="K593">
        <v>0</v>
      </c>
      <c r="L593">
        <v>0</v>
      </c>
      <c r="M593">
        <v>0</v>
      </c>
      <c r="N593">
        <v>0</v>
      </c>
      <c r="O593">
        <v>1</v>
      </c>
      <c r="P593">
        <v>0</v>
      </c>
      <c r="Q593">
        <v>0</v>
      </c>
      <c r="R593">
        <v>0</v>
      </c>
      <c r="S593">
        <v>1</v>
      </c>
      <c r="T593">
        <v>0</v>
      </c>
      <c r="U593">
        <v>0</v>
      </c>
      <c r="V593">
        <v>0</v>
      </c>
      <c r="W593">
        <v>1</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1</v>
      </c>
      <c r="AQ593">
        <v>0</v>
      </c>
      <c r="AR593">
        <v>0</v>
      </c>
      <c r="AS593">
        <v>0</v>
      </c>
      <c r="AT593">
        <v>1</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1</v>
      </c>
      <c r="BW593">
        <v>0</v>
      </c>
      <c r="BX593">
        <v>0</v>
      </c>
      <c r="BY593">
        <v>0</v>
      </c>
      <c r="BZ593">
        <v>0</v>
      </c>
      <c r="CA593">
        <v>0</v>
      </c>
      <c r="CB593">
        <v>0</v>
      </c>
      <c r="CC593">
        <v>0</v>
      </c>
      <c r="CD593">
        <v>0</v>
      </c>
      <c r="CE593">
        <v>1</v>
      </c>
      <c r="CF593">
        <v>1</v>
      </c>
      <c r="CG593">
        <v>1</v>
      </c>
      <c r="CH593">
        <v>1</v>
      </c>
      <c r="CI593">
        <v>0</v>
      </c>
      <c r="CJ593">
        <v>1</v>
      </c>
      <c r="CK593">
        <v>0</v>
      </c>
      <c r="CL593">
        <v>1</v>
      </c>
      <c r="CM593">
        <v>0</v>
      </c>
      <c r="CN593">
        <v>0</v>
      </c>
      <c r="CO593">
        <v>1</v>
      </c>
      <c r="CP593">
        <v>0</v>
      </c>
      <c r="CQ593">
        <v>1</v>
      </c>
      <c r="CR593">
        <v>1</v>
      </c>
      <c r="CS593">
        <v>1</v>
      </c>
      <c r="CT593">
        <v>0</v>
      </c>
      <c r="CU593">
        <v>0</v>
      </c>
      <c r="CV593">
        <v>0</v>
      </c>
      <c r="CW593">
        <v>0</v>
      </c>
      <c r="CX593">
        <v>0</v>
      </c>
      <c r="CY593">
        <v>0</v>
      </c>
      <c r="CZ593">
        <v>0</v>
      </c>
      <c r="DA593">
        <v>0</v>
      </c>
      <c r="DB593">
        <v>0</v>
      </c>
      <c r="DC593">
        <v>0</v>
      </c>
      <c r="DD593">
        <v>0</v>
      </c>
      <c r="DE593">
        <v>0</v>
      </c>
      <c r="DF593">
        <v>1</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18</v>
      </c>
    </row>
    <row r="594" spans="1:137" x14ac:dyDescent="0.25">
      <c r="A594" t="s">
        <v>81</v>
      </c>
      <c r="B594">
        <v>2002</v>
      </c>
      <c r="C594">
        <v>0</v>
      </c>
      <c r="D594">
        <v>0</v>
      </c>
      <c r="E594">
        <v>0</v>
      </c>
      <c r="F594">
        <v>0</v>
      </c>
      <c r="G594">
        <v>0</v>
      </c>
      <c r="H594">
        <v>0</v>
      </c>
      <c r="I594">
        <v>0</v>
      </c>
      <c r="J594">
        <v>0</v>
      </c>
      <c r="K594">
        <v>0</v>
      </c>
      <c r="L594">
        <v>0</v>
      </c>
      <c r="M594">
        <v>1</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1</v>
      </c>
      <c r="CH594">
        <v>0</v>
      </c>
      <c r="CI594">
        <v>0</v>
      </c>
      <c r="CJ594">
        <v>0</v>
      </c>
      <c r="CK594">
        <v>0</v>
      </c>
      <c r="CL594">
        <v>1</v>
      </c>
      <c r="CM594">
        <v>0</v>
      </c>
      <c r="CN594">
        <v>0</v>
      </c>
      <c r="CO594">
        <v>1</v>
      </c>
      <c r="CP594">
        <v>0</v>
      </c>
      <c r="CQ594">
        <v>1</v>
      </c>
      <c r="CR594">
        <v>0</v>
      </c>
      <c r="CS594">
        <v>1</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6</v>
      </c>
    </row>
    <row r="595" spans="1:137" x14ac:dyDescent="0.25">
      <c r="A595" t="s">
        <v>83</v>
      </c>
      <c r="B595">
        <v>2002</v>
      </c>
      <c r="C595">
        <v>0</v>
      </c>
      <c r="D595">
        <v>0</v>
      </c>
      <c r="E595">
        <v>0</v>
      </c>
      <c r="F595">
        <v>0</v>
      </c>
      <c r="G595">
        <v>0</v>
      </c>
      <c r="H595">
        <v>0</v>
      </c>
      <c r="I595">
        <v>0</v>
      </c>
      <c r="J595">
        <v>0</v>
      </c>
      <c r="K595">
        <v>0</v>
      </c>
      <c r="L595">
        <v>0</v>
      </c>
      <c r="M595">
        <v>0</v>
      </c>
      <c r="N595">
        <v>0</v>
      </c>
      <c r="O595">
        <v>0</v>
      </c>
      <c r="P595">
        <v>0</v>
      </c>
      <c r="Q595">
        <v>0</v>
      </c>
      <c r="R595">
        <v>1</v>
      </c>
      <c r="S595">
        <v>1</v>
      </c>
      <c r="T595">
        <v>0</v>
      </c>
      <c r="U595">
        <v>0</v>
      </c>
      <c r="V595">
        <v>1</v>
      </c>
      <c r="W595">
        <v>1</v>
      </c>
      <c r="X595">
        <v>0</v>
      </c>
      <c r="Y595">
        <v>0</v>
      </c>
      <c r="Z595">
        <v>0</v>
      </c>
      <c r="AA595">
        <v>0</v>
      </c>
      <c r="AB595">
        <v>0</v>
      </c>
      <c r="AC595">
        <v>0</v>
      </c>
      <c r="AD595">
        <v>0</v>
      </c>
      <c r="AE595">
        <v>0</v>
      </c>
      <c r="AF595">
        <v>0</v>
      </c>
      <c r="AG595">
        <v>1</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1</v>
      </c>
      <c r="CF595">
        <v>1</v>
      </c>
      <c r="CG595">
        <v>1</v>
      </c>
      <c r="CH595">
        <v>0</v>
      </c>
      <c r="CI595">
        <v>0</v>
      </c>
      <c r="CJ595">
        <v>1</v>
      </c>
      <c r="CK595">
        <v>1</v>
      </c>
      <c r="CL595">
        <v>1</v>
      </c>
      <c r="CM595">
        <v>0</v>
      </c>
      <c r="CN595">
        <v>0</v>
      </c>
      <c r="CO595">
        <v>1</v>
      </c>
      <c r="CP595">
        <v>0</v>
      </c>
      <c r="CQ595">
        <v>0</v>
      </c>
      <c r="CR595">
        <v>1</v>
      </c>
      <c r="CS595">
        <v>1</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1</v>
      </c>
      <c r="DT595">
        <v>0</v>
      </c>
      <c r="DU595">
        <v>0</v>
      </c>
      <c r="DV595">
        <v>0</v>
      </c>
      <c r="DW595">
        <v>0</v>
      </c>
      <c r="DX595">
        <v>0</v>
      </c>
      <c r="DY595">
        <v>0</v>
      </c>
      <c r="DZ595">
        <v>0</v>
      </c>
      <c r="EA595">
        <v>0</v>
      </c>
      <c r="EB595">
        <v>0</v>
      </c>
      <c r="EC595">
        <v>0</v>
      </c>
      <c r="ED595">
        <v>0</v>
      </c>
      <c r="EE595">
        <v>0</v>
      </c>
      <c r="EF595">
        <v>0</v>
      </c>
      <c r="EG595">
        <v>15</v>
      </c>
    </row>
    <row r="596" spans="1:137" x14ac:dyDescent="0.25">
      <c r="A596" t="s">
        <v>85</v>
      </c>
      <c r="B596">
        <v>2002</v>
      </c>
      <c r="C596">
        <v>1</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1</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1</v>
      </c>
      <c r="CF596">
        <v>1</v>
      </c>
      <c r="CG596">
        <v>1</v>
      </c>
      <c r="CH596">
        <v>1</v>
      </c>
      <c r="CI596">
        <v>0</v>
      </c>
      <c r="CJ596">
        <v>1</v>
      </c>
      <c r="CK596">
        <v>0</v>
      </c>
      <c r="CL596">
        <v>1</v>
      </c>
      <c r="CM596">
        <v>0</v>
      </c>
      <c r="CN596">
        <v>0</v>
      </c>
      <c r="CO596">
        <v>1</v>
      </c>
      <c r="CP596">
        <v>0</v>
      </c>
      <c r="CQ596">
        <v>1</v>
      </c>
      <c r="CR596">
        <v>0</v>
      </c>
      <c r="CS596">
        <v>1</v>
      </c>
      <c r="CT596">
        <v>0</v>
      </c>
      <c r="CU596">
        <v>0</v>
      </c>
      <c r="CV596">
        <v>0</v>
      </c>
      <c r="CW596">
        <v>0</v>
      </c>
      <c r="CX596">
        <v>0</v>
      </c>
      <c r="CY596">
        <v>0</v>
      </c>
      <c r="CZ596">
        <v>1</v>
      </c>
      <c r="DA596">
        <v>1</v>
      </c>
      <c r="DB596">
        <v>0</v>
      </c>
      <c r="DC596">
        <v>0</v>
      </c>
      <c r="DD596">
        <v>1</v>
      </c>
      <c r="DE596">
        <v>1</v>
      </c>
      <c r="DF596">
        <v>0</v>
      </c>
      <c r="DG596">
        <v>0</v>
      </c>
      <c r="DH596">
        <v>0</v>
      </c>
      <c r="DI596">
        <v>0</v>
      </c>
      <c r="DJ596">
        <v>0</v>
      </c>
      <c r="DK596">
        <v>0</v>
      </c>
      <c r="DL596">
        <v>1</v>
      </c>
      <c r="DM596">
        <v>0</v>
      </c>
      <c r="DN596">
        <v>0</v>
      </c>
      <c r="DO596">
        <v>0</v>
      </c>
      <c r="DP596">
        <v>0</v>
      </c>
      <c r="DQ596">
        <v>0</v>
      </c>
      <c r="DR596">
        <v>0</v>
      </c>
      <c r="DS596">
        <v>0</v>
      </c>
      <c r="DT596">
        <v>0</v>
      </c>
      <c r="DU596">
        <v>1</v>
      </c>
      <c r="DV596">
        <v>1</v>
      </c>
      <c r="DW596">
        <v>0</v>
      </c>
      <c r="DX596">
        <v>0</v>
      </c>
      <c r="DY596">
        <v>0</v>
      </c>
      <c r="DZ596">
        <v>0</v>
      </c>
      <c r="EA596">
        <v>0</v>
      </c>
      <c r="EB596">
        <v>0</v>
      </c>
      <c r="EC596">
        <v>0</v>
      </c>
      <c r="ED596">
        <v>0</v>
      </c>
      <c r="EE596">
        <v>0</v>
      </c>
      <c r="EF596">
        <v>0</v>
      </c>
      <c r="EG596">
        <v>18</v>
      </c>
    </row>
    <row r="597" spans="1:137" x14ac:dyDescent="0.25">
      <c r="A597" t="s">
        <v>87</v>
      </c>
      <c r="B597">
        <v>2002</v>
      </c>
      <c r="C597">
        <v>1</v>
      </c>
      <c r="D597">
        <v>1</v>
      </c>
      <c r="E597">
        <v>0</v>
      </c>
      <c r="F597">
        <v>1</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1</v>
      </c>
      <c r="BY597">
        <v>1</v>
      </c>
      <c r="BZ597">
        <v>0</v>
      </c>
      <c r="CA597">
        <v>0</v>
      </c>
      <c r="CB597">
        <v>0</v>
      </c>
      <c r="CC597">
        <v>0</v>
      </c>
      <c r="CD597">
        <v>0</v>
      </c>
      <c r="CE597">
        <v>0</v>
      </c>
      <c r="CF597">
        <v>0</v>
      </c>
      <c r="CG597">
        <v>0</v>
      </c>
      <c r="CH597">
        <v>0</v>
      </c>
      <c r="CI597">
        <v>0</v>
      </c>
      <c r="CJ597">
        <v>1</v>
      </c>
      <c r="CK597">
        <v>1</v>
      </c>
      <c r="CL597">
        <v>1</v>
      </c>
      <c r="CM597">
        <v>0</v>
      </c>
      <c r="CN597">
        <v>0</v>
      </c>
      <c r="CO597">
        <v>1</v>
      </c>
      <c r="CP597">
        <v>0</v>
      </c>
      <c r="CQ597">
        <v>1</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1</v>
      </c>
      <c r="DT597">
        <v>0</v>
      </c>
      <c r="DU597">
        <v>0</v>
      </c>
      <c r="DV597">
        <v>0</v>
      </c>
      <c r="DW597">
        <v>0</v>
      </c>
      <c r="DX597">
        <v>0</v>
      </c>
      <c r="DY597">
        <v>0</v>
      </c>
      <c r="DZ597">
        <v>0</v>
      </c>
      <c r="EA597">
        <v>0</v>
      </c>
      <c r="EB597">
        <v>0</v>
      </c>
      <c r="EC597">
        <v>0</v>
      </c>
      <c r="ED597">
        <v>0</v>
      </c>
      <c r="EE597">
        <v>0</v>
      </c>
      <c r="EF597">
        <v>0</v>
      </c>
      <c r="EG597">
        <v>11</v>
      </c>
    </row>
    <row r="598" spans="1:137" x14ac:dyDescent="0.25">
      <c r="A598" t="s">
        <v>91</v>
      </c>
      <c r="B598">
        <v>2002</v>
      </c>
      <c r="C598">
        <v>0</v>
      </c>
      <c r="D598">
        <v>0</v>
      </c>
      <c r="E598">
        <v>0</v>
      </c>
      <c r="F598">
        <v>0</v>
      </c>
      <c r="G598">
        <v>0</v>
      </c>
      <c r="H598">
        <v>0</v>
      </c>
      <c r="I598">
        <v>0</v>
      </c>
      <c r="J598">
        <v>0</v>
      </c>
      <c r="K598">
        <v>0</v>
      </c>
      <c r="L598">
        <v>0</v>
      </c>
      <c r="M598">
        <v>0</v>
      </c>
      <c r="N598">
        <v>0</v>
      </c>
      <c r="O598">
        <v>0</v>
      </c>
      <c r="P598">
        <v>0</v>
      </c>
      <c r="Q598">
        <v>0</v>
      </c>
      <c r="R598">
        <v>0</v>
      </c>
      <c r="S598">
        <v>1</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1</v>
      </c>
      <c r="CT598">
        <v>0</v>
      </c>
      <c r="CU598">
        <v>0</v>
      </c>
      <c r="CV598">
        <v>0</v>
      </c>
      <c r="CW598">
        <v>0</v>
      </c>
      <c r="CX598">
        <v>0</v>
      </c>
      <c r="CY598">
        <v>0</v>
      </c>
      <c r="CZ598">
        <v>0</v>
      </c>
      <c r="DA598">
        <v>0</v>
      </c>
      <c r="DB598">
        <v>0</v>
      </c>
      <c r="DC598">
        <v>0</v>
      </c>
      <c r="DD598">
        <v>0</v>
      </c>
      <c r="DE598">
        <v>0</v>
      </c>
      <c r="DF598">
        <v>0</v>
      </c>
      <c r="DG598">
        <v>0</v>
      </c>
      <c r="DH598">
        <v>1</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3</v>
      </c>
    </row>
    <row r="599" spans="1:137" x14ac:dyDescent="0.25">
      <c r="A599" t="s">
        <v>89</v>
      </c>
      <c r="B599">
        <v>2002</v>
      </c>
      <c r="C599">
        <v>1</v>
      </c>
      <c r="D599">
        <v>1</v>
      </c>
      <c r="E599">
        <v>0</v>
      </c>
      <c r="F599">
        <v>1</v>
      </c>
      <c r="G599">
        <v>0</v>
      </c>
      <c r="H599">
        <v>0</v>
      </c>
      <c r="I599">
        <v>0</v>
      </c>
      <c r="J599">
        <v>0</v>
      </c>
      <c r="K599">
        <v>0</v>
      </c>
      <c r="L599">
        <v>0</v>
      </c>
      <c r="M599">
        <v>0</v>
      </c>
      <c r="N599">
        <v>0</v>
      </c>
      <c r="O599">
        <v>1</v>
      </c>
      <c r="P599">
        <v>0</v>
      </c>
      <c r="Q599">
        <v>0</v>
      </c>
      <c r="R599">
        <v>0</v>
      </c>
      <c r="S599">
        <v>0</v>
      </c>
      <c r="T599">
        <v>0</v>
      </c>
      <c r="U599">
        <v>0</v>
      </c>
      <c r="V599">
        <v>0</v>
      </c>
      <c r="W599">
        <v>0</v>
      </c>
      <c r="X599">
        <v>0</v>
      </c>
      <c r="Y599">
        <v>0</v>
      </c>
      <c r="Z599">
        <v>0</v>
      </c>
      <c r="AA599">
        <v>0</v>
      </c>
      <c r="AB599">
        <v>0</v>
      </c>
      <c r="AC599">
        <v>0</v>
      </c>
      <c r="AD599">
        <v>0</v>
      </c>
      <c r="AE599">
        <v>0</v>
      </c>
      <c r="AF599">
        <v>1</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1</v>
      </c>
      <c r="BW599">
        <v>0</v>
      </c>
      <c r="BX599">
        <v>1</v>
      </c>
      <c r="BY599">
        <v>1</v>
      </c>
      <c r="BZ599">
        <v>0</v>
      </c>
      <c r="CA599">
        <v>0</v>
      </c>
      <c r="CB599">
        <v>0</v>
      </c>
      <c r="CC599">
        <v>0</v>
      </c>
      <c r="CD599">
        <v>0</v>
      </c>
      <c r="CE599">
        <v>0</v>
      </c>
      <c r="CF599">
        <v>0</v>
      </c>
      <c r="CG599">
        <v>1</v>
      </c>
      <c r="CH599">
        <v>0</v>
      </c>
      <c r="CI599">
        <v>0</v>
      </c>
      <c r="CJ599">
        <v>0</v>
      </c>
      <c r="CK599">
        <v>0</v>
      </c>
      <c r="CL599">
        <v>1</v>
      </c>
      <c r="CM599">
        <v>0</v>
      </c>
      <c r="CN599">
        <v>0</v>
      </c>
      <c r="CO599">
        <v>1</v>
      </c>
      <c r="CP599">
        <v>0</v>
      </c>
      <c r="CQ599">
        <v>1</v>
      </c>
      <c r="CR599">
        <v>1</v>
      </c>
      <c r="CS599">
        <v>1</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14</v>
      </c>
    </row>
    <row r="600" spans="1:137" x14ac:dyDescent="0.25">
      <c r="A600" t="s">
        <v>93</v>
      </c>
      <c r="B600">
        <v>2002</v>
      </c>
      <c r="C600">
        <v>1</v>
      </c>
      <c r="D600">
        <v>1</v>
      </c>
      <c r="E600">
        <v>1</v>
      </c>
      <c r="F600">
        <v>1</v>
      </c>
      <c r="G600">
        <v>0</v>
      </c>
      <c r="H600">
        <v>0</v>
      </c>
      <c r="I600">
        <v>0</v>
      </c>
      <c r="J600">
        <v>0</v>
      </c>
      <c r="K600">
        <v>0</v>
      </c>
      <c r="L600">
        <v>0</v>
      </c>
      <c r="M600">
        <v>0</v>
      </c>
      <c r="N600">
        <v>1</v>
      </c>
      <c r="O600">
        <v>1</v>
      </c>
      <c r="P600">
        <v>0</v>
      </c>
      <c r="Q600">
        <v>0</v>
      </c>
      <c r="R600">
        <v>0</v>
      </c>
      <c r="S600">
        <v>1</v>
      </c>
      <c r="T600">
        <v>0</v>
      </c>
      <c r="U600">
        <v>0</v>
      </c>
      <c r="V600">
        <v>0</v>
      </c>
      <c r="W600">
        <v>1</v>
      </c>
      <c r="X600">
        <v>1</v>
      </c>
      <c r="Y600">
        <v>0</v>
      </c>
      <c r="Z600">
        <v>0</v>
      </c>
      <c r="AA600">
        <v>0</v>
      </c>
      <c r="AB600">
        <v>0</v>
      </c>
      <c r="AC600">
        <v>1</v>
      </c>
      <c r="AD600">
        <v>0</v>
      </c>
      <c r="AE600">
        <v>0</v>
      </c>
      <c r="AF600">
        <v>0</v>
      </c>
      <c r="AG600">
        <v>0</v>
      </c>
      <c r="AH600">
        <v>0</v>
      </c>
      <c r="AI600">
        <v>0</v>
      </c>
      <c r="AJ600">
        <v>0</v>
      </c>
      <c r="AK600">
        <v>0</v>
      </c>
      <c r="AL600">
        <v>0</v>
      </c>
      <c r="AM600">
        <v>0</v>
      </c>
      <c r="AN600">
        <v>0</v>
      </c>
      <c r="AO600">
        <v>0</v>
      </c>
      <c r="AP600">
        <v>0</v>
      </c>
      <c r="AQ600">
        <v>0</v>
      </c>
      <c r="AR600">
        <v>0</v>
      </c>
      <c r="AS600">
        <v>0</v>
      </c>
      <c r="AT600">
        <v>0</v>
      </c>
      <c r="AU600">
        <v>1</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1</v>
      </c>
      <c r="CH600">
        <v>0</v>
      </c>
      <c r="CI600">
        <v>0</v>
      </c>
      <c r="CJ600">
        <v>0</v>
      </c>
      <c r="CK600">
        <v>0</v>
      </c>
      <c r="CL600">
        <v>1</v>
      </c>
      <c r="CM600">
        <v>0</v>
      </c>
      <c r="CN600">
        <v>0</v>
      </c>
      <c r="CO600">
        <v>1</v>
      </c>
      <c r="CP600">
        <v>0</v>
      </c>
      <c r="CQ600">
        <v>1</v>
      </c>
      <c r="CR600">
        <v>1</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1</v>
      </c>
      <c r="DM600">
        <v>1</v>
      </c>
      <c r="DN600">
        <v>0</v>
      </c>
      <c r="DO600">
        <v>0</v>
      </c>
      <c r="DP600">
        <v>0</v>
      </c>
      <c r="DQ600">
        <v>1</v>
      </c>
      <c r="DR600">
        <v>0</v>
      </c>
      <c r="DS600">
        <v>0</v>
      </c>
      <c r="DT600">
        <v>0</v>
      </c>
      <c r="DU600">
        <v>1</v>
      </c>
      <c r="DV600">
        <v>0</v>
      </c>
      <c r="DW600">
        <v>1</v>
      </c>
      <c r="DX600">
        <v>0</v>
      </c>
      <c r="DY600">
        <v>1</v>
      </c>
      <c r="DZ600">
        <v>0</v>
      </c>
      <c r="EA600">
        <v>0</v>
      </c>
      <c r="EB600">
        <v>1</v>
      </c>
      <c r="EC600">
        <v>0</v>
      </c>
      <c r="ED600">
        <v>0</v>
      </c>
      <c r="EE600">
        <v>0</v>
      </c>
      <c r="EF600">
        <v>0</v>
      </c>
      <c r="EG600">
        <v>24</v>
      </c>
    </row>
    <row r="601" spans="1:137" x14ac:dyDescent="0.25">
      <c r="A601" t="s">
        <v>97</v>
      </c>
      <c r="B601">
        <v>2002</v>
      </c>
      <c r="C601">
        <v>1</v>
      </c>
      <c r="D601">
        <v>1</v>
      </c>
      <c r="E601">
        <v>1</v>
      </c>
      <c r="F601">
        <v>1</v>
      </c>
      <c r="G601">
        <v>0</v>
      </c>
      <c r="H601">
        <v>0</v>
      </c>
      <c r="I601">
        <v>1</v>
      </c>
      <c r="J601">
        <v>0</v>
      </c>
      <c r="K601">
        <v>0</v>
      </c>
      <c r="L601">
        <v>0</v>
      </c>
      <c r="M601">
        <v>1</v>
      </c>
      <c r="N601">
        <v>0</v>
      </c>
      <c r="O601">
        <v>0</v>
      </c>
      <c r="P601">
        <v>0</v>
      </c>
      <c r="Q601">
        <v>0</v>
      </c>
      <c r="R601">
        <v>0</v>
      </c>
      <c r="S601">
        <v>0</v>
      </c>
      <c r="T601">
        <v>0</v>
      </c>
      <c r="U601">
        <v>0</v>
      </c>
      <c r="V601">
        <v>0</v>
      </c>
      <c r="W601">
        <v>0</v>
      </c>
      <c r="X601">
        <v>0</v>
      </c>
      <c r="Y601">
        <v>0</v>
      </c>
      <c r="Z601">
        <v>0</v>
      </c>
      <c r="AA601">
        <v>1</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1</v>
      </c>
      <c r="CH601">
        <v>0</v>
      </c>
      <c r="CI601">
        <v>0</v>
      </c>
      <c r="CJ601">
        <v>0</v>
      </c>
      <c r="CK601">
        <v>0</v>
      </c>
      <c r="CL601">
        <v>1</v>
      </c>
      <c r="CM601">
        <v>0</v>
      </c>
      <c r="CN601">
        <v>0</v>
      </c>
      <c r="CO601">
        <v>1</v>
      </c>
      <c r="CP601">
        <v>0</v>
      </c>
      <c r="CQ601">
        <v>0</v>
      </c>
      <c r="CR601">
        <v>1</v>
      </c>
      <c r="CS601">
        <v>1</v>
      </c>
      <c r="CT601">
        <v>0</v>
      </c>
      <c r="CU601">
        <v>0</v>
      </c>
      <c r="CV601">
        <v>0</v>
      </c>
      <c r="CW601">
        <v>0</v>
      </c>
      <c r="CX601">
        <v>0</v>
      </c>
      <c r="CY601">
        <v>0</v>
      </c>
      <c r="CZ601">
        <v>0</v>
      </c>
      <c r="DA601">
        <v>0</v>
      </c>
      <c r="DB601">
        <v>0</v>
      </c>
      <c r="DC601">
        <v>0</v>
      </c>
      <c r="DD601">
        <v>0</v>
      </c>
      <c r="DE601">
        <v>0</v>
      </c>
      <c r="DF601">
        <v>0</v>
      </c>
      <c r="DG601">
        <v>0</v>
      </c>
      <c r="DH601">
        <v>1</v>
      </c>
      <c r="DI601">
        <v>0</v>
      </c>
      <c r="DJ601">
        <v>0</v>
      </c>
      <c r="DK601">
        <v>0</v>
      </c>
      <c r="DL601">
        <v>1</v>
      </c>
      <c r="DM601">
        <v>1</v>
      </c>
      <c r="DN601">
        <v>0</v>
      </c>
      <c r="DO601">
        <v>0</v>
      </c>
      <c r="DP601">
        <v>0</v>
      </c>
      <c r="DQ601">
        <v>0</v>
      </c>
      <c r="DR601">
        <v>0</v>
      </c>
      <c r="DS601">
        <v>1</v>
      </c>
      <c r="DT601">
        <v>0</v>
      </c>
      <c r="DU601">
        <v>1</v>
      </c>
      <c r="DV601">
        <v>1</v>
      </c>
      <c r="DW601">
        <v>1</v>
      </c>
      <c r="DX601">
        <v>1</v>
      </c>
      <c r="DY601">
        <v>0</v>
      </c>
      <c r="DZ601">
        <v>0</v>
      </c>
      <c r="EA601">
        <v>0</v>
      </c>
      <c r="EB601">
        <v>0</v>
      </c>
      <c r="EC601">
        <v>0</v>
      </c>
      <c r="ED601">
        <v>0</v>
      </c>
      <c r="EE601">
        <v>0</v>
      </c>
      <c r="EF601">
        <v>0</v>
      </c>
      <c r="EG601">
        <v>20</v>
      </c>
    </row>
    <row r="602" spans="1:137" x14ac:dyDescent="0.25">
      <c r="A602" t="s">
        <v>95</v>
      </c>
      <c r="B602">
        <v>2002</v>
      </c>
      <c r="C602">
        <v>1</v>
      </c>
      <c r="D602">
        <v>1</v>
      </c>
      <c r="E602">
        <v>1</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1</v>
      </c>
      <c r="AR602">
        <v>0</v>
      </c>
      <c r="AS602">
        <v>0</v>
      </c>
      <c r="AT602">
        <v>0</v>
      </c>
      <c r="AU602">
        <v>1</v>
      </c>
      <c r="AV602">
        <v>0</v>
      </c>
      <c r="AW602">
        <v>0</v>
      </c>
      <c r="AX602">
        <v>0</v>
      </c>
      <c r="AY602">
        <v>0</v>
      </c>
      <c r="AZ602">
        <v>0</v>
      </c>
      <c r="BA602">
        <v>0</v>
      </c>
      <c r="BB602">
        <v>0</v>
      </c>
      <c r="BC602">
        <v>0</v>
      </c>
      <c r="BD602">
        <v>0</v>
      </c>
      <c r="BE602">
        <v>0</v>
      </c>
      <c r="BF602">
        <v>0</v>
      </c>
      <c r="BG602">
        <v>0</v>
      </c>
      <c r="BH602">
        <v>0</v>
      </c>
      <c r="BI602">
        <v>0</v>
      </c>
      <c r="BJ602">
        <v>0</v>
      </c>
      <c r="BK602">
        <v>0</v>
      </c>
      <c r="BL602">
        <v>0</v>
      </c>
      <c r="BM602">
        <v>1</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1</v>
      </c>
      <c r="CH602">
        <v>0</v>
      </c>
      <c r="CI602">
        <v>0</v>
      </c>
      <c r="CJ602">
        <v>0</v>
      </c>
      <c r="CK602">
        <v>0</v>
      </c>
      <c r="CL602">
        <v>1</v>
      </c>
      <c r="CM602">
        <v>1</v>
      </c>
      <c r="CN602">
        <v>1</v>
      </c>
      <c r="CO602">
        <v>1</v>
      </c>
      <c r="CP602">
        <v>1</v>
      </c>
      <c r="CQ602">
        <v>1</v>
      </c>
      <c r="CR602">
        <v>1</v>
      </c>
      <c r="CS602">
        <v>1</v>
      </c>
      <c r="CT602">
        <v>0</v>
      </c>
      <c r="CU602">
        <v>0</v>
      </c>
      <c r="CV602">
        <v>0</v>
      </c>
      <c r="CW602">
        <v>0</v>
      </c>
      <c r="CX602">
        <v>0</v>
      </c>
      <c r="CY602">
        <v>0</v>
      </c>
      <c r="CZ602">
        <v>0</v>
      </c>
      <c r="DA602">
        <v>1</v>
      </c>
      <c r="DB602">
        <v>0</v>
      </c>
      <c r="DC602">
        <v>0</v>
      </c>
      <c r="DD602">
        <v>0</v>
      </c>
      <c r="DE602">
        <v>1</v>
      </c>
      <c r="DF602">
        <v>0</v>
      </c>
      <c r="DG602">
        <v>0</v>
      </c>
      <c r="DH602">
        <v>1</v>
      </c>
      <c r="DI602">
        <v>0</v>
      </c>
      <c r="DJ602">
        <v>0</v>
      </c>
      <c r="DK602">
        <v>0</v>
      </c>
      <c r="DL602">
        <v>0</v>
      </c>
      <c r="DM602">
        <v>0</v>
      </c>
      <c r="DN602">
        <v>0</v>
      </c>
      <c r="DO602">
        <v>0</v>
      </c>
      <c r="DP602">
        <v>0</v>
      </c>
      <c r="DQ602">
        <v>0</v>
      </c>
      <c r="DR602">
        <v>0</v>
      </c>
      <c r="DS602">
        <v>0</v>
      </c>
      <c r="DT602">
        <v>0</v>
      </c>
      <c r="DU602">
        <v>1</v>
      </c>
      <c r="DV602">
        <v>1</v>
      </c>
      <c r="DW602">
        <v>0</v>
      </c>
      <c r="DX602">
        <v>0</v>
      </c>
      <c r="DY602">
        <v>1</v>
      </c>
      <c r="DZ602">
        <v>1</v>
      </c>
      <c r="EA602">
        <v>1</v>
      </c>
      <c r="EB602">
        <v>0</v>
      </c>
      <c r="EC602">
        <v>0</v>
      </c>
      <c r="ED602">
        <v>0</v>
      </c>
      <c r="EE602">
        <v>0</v>
      </c>
      <c r="EF602">
        <v>1</v>
      </c>
      <c r="EG602">
        <v>24</v>
      </c>
    </row>
    <row r="603" spans="1:137" x14ac:dyDescent="0.25">
      <c r="A603" t="s">
        <v>99</v>
      </c>
      <c r="B603">
        <v>2002</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1</v>
      </c>
      <c r="CF603">
        <v>1</v>
      </c>
      <c r="CG603">
        <v>1</v>
      </c>
      <c r="CH603">
        <v>0</v>
      </c>
      <c r="CI603">
        <v>0</v>
      </c>
      <c r="CJ603">
        <v>0</v>
      </c>
      <c r="CK603">
        <v>0</v>
      </c>
      <c r="CL603">
        <v>1</v>
      </c>
      <c r="CM603">
        <v>0</v>
      </c>
      <c r="CN603">
        <v>0</v>
      </c>
      <c r="CO603">
        <v>1</v>
      </c>
      <c r="CP603">
        <v>0</v>
      </c>
      <c r="CQ603">
        <v>1</v>
      </c>
      <c r="CR603">
        <v>1</v>
      </c>
      <c r="CS603">
        <v>1</v>
      </c>
      <c r="CT603">
        <v>0</v>
      </c>
      <c r="CU603">
        <v>0</v>
      </c>
      <c r="CV603">
        <v>0</v>
      </c>
      <c r="CW603">
        <v>0</v>
      </c>
      <c r="CX603">
        <v>0</v>
      </c>
      <c r="CY603">
        <v>0</v>
      </c>
      <c r="CZ603">
        <v>0</v>
      </c>
      <c r="DA603">
        <v>0</v>
      </c>
      <c r="DB603">
        <v>0</v>
      </c>
      <c r="DC603">
        <v>0</v>
      </c>
      <c r="DD603">
        <v>0</v>
      </c>
      <c r="DE603">
        <v>0</v>
      </c>
      <c r="DF603">
        <v>0</v>
      </c>
      <c r="DG603">
        <v>0</v>
      </c>
      <c r="DH603">
        <v>1</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9</v>
      </c>
    </row>
    <row r="604" spans="1:137" x14ac:dyDescent="0.25">
      <c r="A604" t="s">
        <v>3</v>
      </c>
      <c r="B604">
        <v>2003</v>
      </c>
      <c r="C604">
        <v>0</v>
      </c>
      <c r="D604">
        <v>0</v>
      </c>
      <c r="E604">
        <v>0</v>
      </c>
      <c r="F604">
        <v>0</v>
      </c>
      <c r="G604">
        <v>0</v>
      </c>
      <c r="H604">
        <v>0</v>
      </c>
      <c r="I604">
        <v>1</v>
      </c>
      <c r="J604">
        <v>0</v>
      </c>
      <c r="K604">
        <v>0</v>
      </c>
      <c r="L604">
        <v>0</v>
      </c>
      <c r="M604">
        <v>0</v>
      </c>
      <c r="N604">
        <v>0</v>
      </c>
      <c r="O604">
        <v>1</v>
      </c>
      <c r="P604">
        <v>0</v>
      </c>
      <c r="Q604">
        <v>0</v>
      </c>
      <c r="R604">
        <v>0</v>
      </c>
      <c r="S604">
        <v>1</v>
      </c>
      <c r="T604">
        <v>0</v>
      </c>
      <c r="U604">
        <v>0</v>
      </c>
      <c r="V604">
        <v>0</v>
      </c>
      <c r="W604">
        <v>1</v>
      </c>
      <c r="X604">
        <v>1</v>
      </c>
      <c r="Y604">
        <v>0</v>
      </c>
      <c r="Z604">
        <v>0</v>
      </c>
      <c r="AA604">
        <v>1</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1</v>
      </c>
      <c r="CM604">
        <v>1</v>
      </c>
      <c r="CN604">
        <v>1</v>
      </c>
      <c r="CO604">
        <v>0</v>
      </c>
      <c r="CP604">
        <v>0</v>
      </c>
      <c r="CQ604">
        <v>0</v>
      </c>
      <c r="CR604">
        <v>0</v>
      </c>
      <c r="CS604">
        <v>1</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1</v>
      </c>
      <c r="EG604">
        <v>11</v>
      </c>
    </row>
    <row r="605" spans="1:137" x14ac:dyDescent="0.25">
      <c r="A605" t="s">
        <v>1</v>
      </c>
      <c r="B605">
        <v>2003</v>
      </c>
      <c r="C605">
        <v>1</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1</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1</v>
      </c>
      <c r="CH605">
        <v>0</v>
      </c>
      <c r="CI605">
        <v>0</v>
      </c>
      <c r="CJ605">
        <v>0</v>
      </c>
      <c r="CK605">
        <v>0</v>
      </c>
      <c r="CL605">
        <v>0</v>
      </c>
      <c r="CM605">
        <v>0</v>
      </c>
      <c r="CN605">
        <v>0</v>
      </c>
      <c r="CO605">
        <v>0</v>
      </c>
      <c r="CP605">
        <v>0</v>
      </c>
      <c r="CQ605">
        <v>0</v>
      </c>
      <c r="CR605">
        <v>0</v>
      </c>
      <c r="CS605">
        <v>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4</v>
      </c>
    </row>
    <row r="606" spans="1:137" x14ac:dyDescent="0.25">
      <c r="A606" t="s">
        <v>7</v>
      </c>
      <c r="B606">
        <v>2003</v>
      </c>
      <c r="C606">
        <v>1</v>
      </c>
      <c r="D606">
        <v>1</v>
      </c>
      <c r="E606">
        <v>1</v>
      </c>
      <c r="F606">
        <v>1</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1</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1</v>
      </c>
      <c r="CM606">
        <v>0</v>
      </c>
      <c r="CN606">
        <v>0</v>
      </c>
      <c r="CO606">
        <v>1</v>
      </c>
      <c r="CP606">
        <v>0</v>
      </c>
      <c r="CQ606">
        <v>1</v>
      </c>
      <c r="CR606">
        <v>1</v>
      </c>
      <c r="CS606">
        <v>1</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1</v>
      </c>
      <c r="DM606">
        <v>1</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1</v>
      </c>
      <c r="EG606">
        <v>13</v>
      </c>
    </row>
    <row r="607" spans="1:137" x14ac:dyDescent="0.25">
      <c r="A607" t="s">
        <v>5</v>
      </c>
      <c r="B607">
        <v>2003</v>
      </c>
      <c r="C607">
        <v>1</v>
      </c>
      <c r="D607">
        <v>1</v>
      </c>
      <c r="E607">
        <v>0</v>
      </c>
      <c r="F607">
        <v>1</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1</v>
      </c>
      <c r="CF607">
        <v>1</v>
      </c>
      <c r="CG607">
        <v>1</v>
      </c>
      <c r="CH607">
        <v>0</v>
      </c>
      <c r="CI607">
        <v>0</v>
      </c>
      <c r="CJ607">
        <v>0</v>
      </c>
      <c r="CK607">
        <v>0</v>
      </c>
      <c r="CL607">
        <v>1</v>
      </c>
      <c r="CM607">
        <v>0</v>
      </c>
      <c r="CN607">
        <v>0</v>
      </c>
      <c r="CO607">
        <v>1</v>
      </c>
      <c r="CP607">
        <v>1</v>
      </c>
      <c r="CQ607">
        <v>1</v>
      </c>
      <c r="CR607">
        <v>1</v>
      </c>
      <c r="CS607">
        <v>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1</v>
      </c>
      <c r="EG607">
        <v>13</v>
      </c>
    </row>
    <row r="608" spans="1:137" x14ac:dyDescent="0.25">
      <c r="A608" t="s">
        <v>9</v>
      </c>
      <c r="B608">
        <v>2003</v>
      </c>
      <c r="C608">
        <v>1</v>
      </c>
      <c r="D608">
        <v>1</v>
      </c>
      <c r="E608">
        <v>0</v>
      </c>
      <c r="F608">
        <v>1</v>
      </c>
      <c r="G608">
        <v>0</v>
      </c>
      <c r="H608">
        <v>0</v>
      </c>
      <c r="I608">
        <v>1</v>
      </c>
      <c r="J608">
        <v>0</v>
      </c>
      <c r="K608">
        <v>1</v>
      </c>
      <c r="L608">
        <v>1</v>
      </c>
      <c r="M608">
        <v>1</v>
      </c>
      <c r="N608">
        <v>1</v>
      </c>
      <c r="O608">
        <v>1</v>
      </c>
      <c r="P608">
        <v>1</v>
      </c>
      <c r="Q608">
        <v>1</v>
      </c>
      <c r="R608">
        <v>1</v>
      </c>
      <c r="S608">
        <v>1</v>
      </c>
      <c r="T608">
        <v>1</v>
      </c>
      <c r="U608">
        <v>1</v>
      </c>
      <c r="V608">
        <v>1</v>
      </c>
      <c r="W608">
        <v>1</v>
      </c>
      <c r="X608">
        <v>1</v>
      </c>
      <c r="Y608">
        <v>0</v>
      </c>
      <c r="Z608">
        <v>1</v>
      </c>
      <c r="AA608">
        <v>1</v>
      </c>
      <c r="AB608">
        <v>0</v>
      </c>
      <c r="AC608">
        <v>0</v>
      </c>
      <c r="AD608">
        <v>0</v>
      </c>
      <c r="AE608">
        <v>0</v>
      </c>
      <c r="AF608">
        <v>1</v>
      </c>
      <c r="AG608">
        <v>0</v>
      </c>
      <c r="AH608">
        <v>1</v>
      </c>
      <c r="AI608">
        <v>0</v>
      </c>
      <c r="AJ608">
        <v>0</v>
      </c>
      <c r="AK608">
        <v>0</v>
      </c>
      <c r="AL608">
        <v>0</v>
      </c>
      <c r="AM608">
        <v>1</v>
      </c>
      <c r="AN608">
        <v>0</v>
      </c>
      <c r="AO608">
        <v>1</v>
      </c>
      <c r="AP608">
        <v>1</v>
      </c>
      <c r="AQ608">
        <v>1</v>
      </c>
      <c r="AR608">
        <v>0</v>
      </c>
      <c r="AS608">
        <v>0</v>
      </c>
      <c r="AT608">
        <v>0</v>
      </c>
      <c r="AU608">
        <v>0</v>
      </c>
      <c r="AV608">
        <v>0</v>
      </c>
      <c r="AW608">
        <v>0</v>
      </c>
      <c r="AX608">
        <v>1</v>
      </c>
      <c r="AY608">
        <v>1</v>
      </c>
      <c r="AZ608">
        <v>1</v>
      </c>
      <c r="BA608">
        <v>1</v>
      </c>
      <c r="BB608">
        <v>1</v>
      </c>
      <c r="BC608">
        <v>1</v>
      </c>
      <c r="BD608">
        <v>1</v>
      </c>
      <c r="BE608">
        <v>1</v>
      </c>
      <c r="BF608">
        <v>1</v>
      </c>
      <c r="BG608">
        <v>0</v>
      </c>
      <c r="BH608">
        <v>1</v>
      </c>
      <c r="BI608">
        <v>1</v>
      </c>
      <c r="BJ608">
        <v>1</v>
      </c>
      <c r="BK608">
        <v>1</v>
      </c>
      <c r="BL608">
        <v>1</v>
      </c>
      <c r="BM608">
        <v>1</v>
      </c>
      <c r="BN608">
        <v>1</v>
      </c>
      <c r="BO608">
        <v>1</v>
      </c>
      <c r="BP608">
        <v>1</v>
      </c>
      <c r="BQ608">
        <v>1</v>
      </c>
      <c r="BR608">
        <v>1</v>
      </c>
      <c r="BS608">
        <v>1</v>
      </c>
      <c r="BT608">
        <v>1</v>
      </c>
      <c r="BU608">
        <v>0</v>
      </c>
      <c r="BV608">
        <v>1</v>
      </c>
      <c r="BW608">
        <v>1</v>
      </c>
      <c r="BX608">
        <v>1</v>
      </c>
      <c r="BY608">
        <v>1</v>
      </c>
      <c r="BZ608">
        <v>1</v>
      </c>
      <c r="CA608">
        <v>1</v>
      </c>
      <c r="CB608">
        <v>0</v>
      </c>
      <c r="CC608">
        <v>0</v>
      </c>
      <c r="CD608">
        <v>0</v>
      </c>
      <c r="CE608">
        <v>1</v>
      </c>
      <c r="CF608">
        <v>0</v>
      </c>
      <c r="CG608">
        <v>0</v>
      </c>
      <c r="CH608">
        <v>0</v>
      </c>
      <c r="CI608">
        <v>1</v>
      </c>
      <c r="CJ608">
        <v>1</v>
      </c>
      <c r="CK608">
        <v>1</v>
      </c>
      <c r="CL608">
        <v>1</v>
      </c>
      <c r="CM608">
        <v>1</v>
      </c>
      <c r="CN608">
        <v>1</v>
      </c>
      <c r="CO608">
        <v>1</v>
      </c>
      <c r="CP608">
        <v>0</v>
      </c>
      <c r="CQ608">
        <v>1</v>
      </c>
      <c r="CR608">
        <v>1</v>
      </c>
      <c r="CS608">
        <v>1</v>
      </c>
      <c r="CT608">
        <v>0</v>
      </c>
      <c r="CU608">
        <v>1</v>
      </c>
      <c r="CV608">
        <v>1</v>
      </c>
      <c r="CW608">
        <v>0</v>
      </c>
      <c r="CX608">
        <v>1</v>
      </c>
      <c r="CY608">
        <v>0</v>
      </c>
      <c r="CZ608">
        <v>0</v>
      </c>
      <c r="DA608">
        <v>1</v>
      </c>
      <c r="DB608">
        <v>0</v>
      </c>
      <c r="DC608">
        <v>1</v>
      </c>
      <c r="DD608">
        <v>1</v>
      </c>
      <c r="DE608">
        <v>1</v>
      </c>
      <c r="DF608">
        <v>1</v>
      </c>
      <c r="DG608">
        <v>0</v>
      </c>
      <c r="DH608">
        <v>1</v>
      </c>
      <c r="DI608">
        <v>0</v>
      </c>
      <c r="DJ608">
        <v>1</v>
      </c>
      <c r="DK608">
        <v>1</v>
      </c>
      <c r="DL608">
        <v>1</v>
      </c>
      <c r="DM608">
        <v>1</v>
      </c>
      <c r="DN608">
        <v>1</v>
      </c>
      <c r="DO608">
        <v>1</v>
      </c>
      <c r="DP608">
        <v>1</v>
      </c>
      <c r="DQ608">
        <v>0</v>
      </c>
      <c r="DR608">
        <v>0</v>
      </c>
      <c r="DS608">
        <v>1</v>
      </c>
      <c r="DT608">
        <v>0</v>
      </c>
      <c r="DU608">
        <v>1</v>
      </c>
      <c r="DV608">
        <v>1</v>
      </c>
      <c r="DW608">
        <v>1</v>
      </c>
      <c r="DX608">
        <v>1</v>
      </c>
      <c r="DY608">
        <v>1</v>
      </c>
      <c r="DZ608">
        <v>1</v>
      </c>
      <c r="EA608">
        <v>1</v>
      </c>
      <c r="EB608">
        <v>1</v>
      </c>
      <c r="EC608">
        <v>1</v>
      </c>
      <c r="ED608">
        <v>1</v>
      </c>
      <c r="EE608">
        <v>0</v>
      </c>
      <c r="EF608">
        <v>1</v>
      </c>
      <c r="EG608">
        <v>93</v>
      </c>
    </row>
    <row r="609" spans="1:137" x14ac:dyDescent="0.25">
      <c r="A609" t="s">
        <v>11</v>
      </c>
      <c r="B609">
        <v>2003</v>
      </c>
      <c r="C609">
        <v>1</v>
      </c>
      <c r="D609">
        <v>0</v>
      </c>
      <c r="E609">
        <v>0</v>
      </c>
      <c r="F609">
        <v>0</v>
      </c>
      <c r="G609">
        <v>0</v>
      </c>
      <c r="H609">
        <v>0</v>
      </c>
      <c r="I609">
        <v>0</v>
      </c>
      <c r="J609">
        <v>0</v>
      </c>
      <c r="K609">
        <v>0</v>
      </c>
      <c r="L609">
        <v>0</v>
      </c>
      <c r="M609">
        <v>0</v>
      </c>
      <c r="N609">
        <v>0</v>
      </c>
      <c r="O609">
        <v>0</v>
      </c>
      <c r="P609">
        <v>0</v>
      </c>
      <c r="Q609">
        <v>0</v>
      </c>
      <c r="R609">
        <v>0</v>
      </c>
      <c r="S609">
        <v>1</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1</v>
      </c>
      <c r="BC609">
        <v>1</v>
      </c>
      <c r="BD609">
        <v>0</v>
      </c>
      <c r="BE609">
        <v>0</v>
      </c>
      <c r="BF609">
        <v>0</v>
      </c>
      <c r="BG609">
        <v>0</v>
      </c>
      <c r="BH609">
        <v>0</v>
      </c>
      <c r="BI609">
        <v>0</v>
      </c>
      <c r="BJ609">
        <v>1</v>
      </c>
      <c r="BK609">
        <v>1</v>
      </c>
      <c r="BL609">
        <v>0</v>
      </c>
      <c r="BM609">
        <v>0</v>
      </c>
      <c r="BN609">
        <v>0</v>
      </c>
      <c r="BO609">
        <v>0</v>
      </c>
      <c r="BP609">
        <v>0</v>
      </c>
      <c r="BQ609">
        <v>0</v>
      </c>
      <c r="BR609">
        <v>0</v>
      </c>
      <c r="BS609">
        <v>0</v>
      </c>
      <c r="BT609">
        <v>0</v>
      </c>
      <c r="BU609">
        <v>0</v>
      </c>
      <c r="BV609">
        <v>0</v>
      </c>
      <c r="BW609">
        <v>0</v>
      </c>
      <c r="BX609">
        <v>1</v>
      </c>
      <c r="BY609">
        <v>1</v>
      </c>
      <c r="BZ609">
        <v>0</v>
      </c>
      <c r="CA609">
        <v>0</v>
      </c>
      <c r="CB609">
        <v>0</v>
      </c>
      <c r="CC609">
        <v>0</v>
      </c>
      <c r="CD609">
        <v>0</v>
      </c>
      <c r="CE609">
        <v>1</v>
      </c>
      <c r="CF609">
        <v>0</v>
      </c>
      <c r="CG609">
        <v>1</v>
      </c>
      <c r="CH609">
        <v>0</v>
      </c>
      <c r="CI609">
        <v>0</v>
      </c>
      <c r="CJ609">
        <v>0</v>
      </c>
      <c r="CK609">
        <v>0</v>
      </c>
      <c r="CL609">
        <v>1</v>
      </c>
      <c r="CM609">
        <v>0</v>
      </c>
      <c r="CN609">
        <v>0</v>
      </c>
      <c r="CO609">
        <v>1</v>
      </c>
      <c r="CP609">
        <v>1</v>
      </c>
      <c r="CQ609">
        <v>1</v>
      </c>
      <c r="CR609">
        <v>1</v>
      </c>
      <c r="CS609">
        <v>1</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1</v>
      </c>
      <c r="EG609">
        <v>17</v>
      </c>
    </row>
    <row r="610" spans="1:137" x14ac:dyDescent="0.25">
      <c r="A610" t="s">
        <v>13</v>
      </c>
      <c r="B610">
        <v>2003</v>
      </c>
      <c r="C610">
        <v>1</v>
      </c>
      <c r="D610">
        <v>1</v>
      </c>
      <c r="E610">
        <v>0</v>
      </c>
      <c r="F610">
        <v>0</v>
      </c>
      <c r="G610">
        <v>1</v>
      </c>
      <c r="H610">
        <v>0</v>
      </c>
      <c r="I610">
        <v>0</v>
      </c>
      <c r="J610">
        <v>1</v>
      </c>
      <c r="K610">
        <v>0</v>
      </c>
      <c r="L610">
        <v>1</v>
      </c>
      <c r="M610">
        <v>1</v>
      </c>
      <c r="N610">
        <v>0</v>
      </c>
      <c r="O610">
        <v>1</v>
      </c>
      <c r="P610">
        <v>1</v>
      </c>
      <c r="Q610">
        <v>1</v>
      </c>
      <c r="R610">
        <v>1</v>
      </c>
      <c r="S610">
        <v>1</v>
      </c>
      <c r="T610">
        <v>1</v>
      </c>
      <c r="U610">
        <v>1</v>
      </c>
      <c r="V610">
        <v>1</v>
      </c>
      <c r="W610">
        <v>1</v>
      </c>
      <c r="X610">
        <v>1</v>
      </c>
      <c r="Y610">
        <v>0</v>
      </c>
      <c r="Z610">
        <v>0</v>
      </c>
      <c r="AA610">
        <v>1</v>
      </c>
      <c r="AB610">
        <v>0</v>
      </c>
      <c r="AC610">
        <v>0</v>
      </c>
      <c r="AD610">
        <v>0</v>
      </c>
      <c r="AE610">
        <v>0</v>
      </c>
      <c r="AF610">
        <v>1</v>
      </c>
      <c r="AG610">
        <v>1</v>
      </c>
      <c r="AH610">
        <v>1</v>
      </c>
      <c r="AI610">
        <v>1</v>
      </c>
      <c r="AJ610">
        <v>0</v>
      </c>
      <c r="AK610">
        <v>0</v>
      </c>
      <c r="AL610">
        <v>0</v>
      </c>
      <c r="AM610">
        <v>0</v>
      </c>
      <c r="AN610">
        <v>0</v>
      </c>
      <c r="AO610">
        <v>0</v>
      </c>
      <c r="AP610">
        <v>1</v>
      </c>
      <c r="AQ610">
        <v>0</v>
      </c>
      <c r="AR610">
        <v>0</v>
      </c>
      <c r="AS610">
        <v>0</v>
      </c>
      <c r="AT610">
        <v>1</v>
      </c>
      <c r="AU610">
        <v>0</v>
      </c>
      <c r="AV610">
        <v>0</v>
      </c>
      <c r="AW610">
        <v>0</v>
      </c>
      <c r="AX610">
        <v>0</v>
      </c>
      <c r="AY610">
        <v>0</v>
      </c>
      <c r="AZ610">
        <v>1</v>
      </c>
      <c r="BA610">
        <v>1</v>
      </c>
      <c r="BB610">
        <v>1</v>
      </c>
      <c r="BC610">
        <v>1</v>
      </c>
      <c r="BD610">
        <v>1</v>
      </c>
      <c r="BE610">
        <v>1</v>
      </c>
      <c r="BF610">
        <v>1</v>
      </c>
      <c r="BG610">
        <v>0</v>
      </c>
      <c r="BH610">
        <v>0</v>
      </c>
      <c r="BI610">
        <v>1</v>
      </c>
      <c r="BJ610">
        <v>1</v>
      </c>
      <c r="BK610">
        <v>1</v>
      </c>
      <c r="BL610">
        <v>0</v>
      </c>
      <c r="BM610">
        <v>0</v>
      </c>
      <c r="BN610">
        <v>1</v>
      </c>
      <c r="BO610">
        <v>0</v>
      </c>
      <c r="BP610">
        <v>1</v>
      </c>
      <c r="BQ610">
        <v>1</v>
      </c>
      <c r="BR610">
        <v>1</v>
      </c>
      <c r="BS610">
        <v>0</v>
      </c>
      <c r="BT610">
        <v>0</v>
      </c>
      <c r="BU610">
        <v>0</v>
      </c>
      <c r="BV610">
        <v>0</v>
      </c>
      <c r="BW610">
        <v>0</v>
      </c>
      <c r="BX610">
        <v>1</v>
      </c>
      <c r="BY610">
        <v>1</v>
      </c>
      <c r="BZ610">
        <v>0</v>
      </c>
      <c r="CA610">
        <v>0</v>
      </c>
      <c r="CB610">
        <v>0</v>
      </c>
      <c r="CC610">
        <v>0</v>
      </c>
      <c r="CD610">
        <v>1</v>
      </c>
      <c r="CE610">
        <v>0</v>
      </c>
      <c r="CF610">
        <v>0</v>
      </c>
      <c r="CG610">
        <v>1</v>
      </c>
      <c r="CH610">
        <v>0</v>
      </c>
      <c r="CI610">
        <v>1</v>
      </c>
      <c r="CJ610">
        <v>1</v>
      </c>
      <c r="CK610">
        <v>1</v>
      </c>
      <c r="CL610">
        <v>1</v>
      </c>
      <c r="CM610">
        <v>1</v>
      </c>
      <c r="CN610">
        <v>0</v>
      </c>
      <c r="CO610">
        <v>1</v>
      </c>
      <c r="CP610">
        <v>0</v>
      </c>
      <c r="CQ610">
        <v>1</v>
      </c>
      <c r="CR610">
        <v>0</v>
      </c>
      <c r="CS610">
        <v>1</v>
      </c>
      <c r="CT610">
        <v>0</v>
      </c>
      <c r="CU610">
        <v>1</v>
      </c>
      <c r="CV610">
        <v>1</v>
      </c>
      <c r="CW610">
        <v>0</v>
      </c>
      <c r="CX610">
        <v>0</v>
      </c>
      <c r="CY610">
        <v>0</v>
      </c>
      <c r="CZ610">
        <v>0</v>
      </c>
      <c r="DA610">
        <v>1</v>
      </c>
      <c r="DB610">
        <v>0</v>
      </c>
      <c r="DC610">
        <v>0</v>
      </c>
      <c r="DD610">
        <v>1</v>
      </c>
      <c r="DE610">
        <v>1</v>
      </c>
      <c r="DF610">
        <v>0</v>
      </c>
      <c r="DG610">
        <v>1</v>
      </c>
      <c r="DH610">
        <v>1</v>
      </c>
      <c r="DI610">
        <v>1</v>
      </c>
      <c r="DJ610">
        <v>1</v>
      </c>
      <c r="DK610">
        <v>1</v>
      </c>
      <c r="DL610">
        <v>1</v>
      </c>
      <c r="DM610">
        <v>1</v>
      </c>
      <c r="DN610">
        <v>1</v>
      </c>
      <c r="DO610">
        <v>1</v>
      </c>
      <c r="DP610">
        <v>1</v>
      </c>
      <c r="DQ610">
        <v>0</v>
      </c>
      <c r="DR610">
        <v>0</v>
      </c>
      <c r="DS610">
        <v>0</v>
      </c>
      <c r="DT610">
        <v>0</v>
      </c>
      <c r="DU610">
        <v>1</v>
      </c>
      <c r="DV610">
        <v>1</v>
      </c>
      <c r="DW610">
        <v>0</v>
      </c>
      <c r="DX610">
        <v>0</v>
      </c>
      <c r="DY610">
        <v>1</v>
      </c>
      <c r="DZ610">
        <v>1</v>
      </c>
      <c r="EA610">
        <v>1</v>
      </c>
      <c r="EB610">
        <v>0</v>
      </c>
      <c r="EC610">
        <v>0</v>
      </c>
      <c r="ED610">
        <v>0</v>
      </c>
      <c r="EE610">
        <v>0</v>
      </c>
      <c r="EF610">
        <v>1</v>
      </c>
      <c r="EG610">
        <v>70</v>
      </c>
    </row>
    <row r="611" spans="1:137" x14ac:dyDescent="0.25">
      <c r="A611" t="s">
        <v>15</v>
      </c>
      <c r="B611">
        <v>2003</v>
      </c>
      <c r="C611">
        <v>1</v>
      </c>
      <c r="D611">
        <v>1</v>
      </c>
      <c r="E611">
        <v>0</v>
      </c>
      <c r="F611">
        <v>1</v>
      </c>
      <c r="G611">
        <v>1</v>
      </c>
      <c r="H611">
        <v>0</v>
      </c>
      <c r="I611">
        <v>0</v>
      </c>
      <c r="J611">
        <v>0</v>
      </c>
      <c r="K611">
        <v>0</v>
      </c>
      <c r="L611">
        <v>0</v>
      </c>
      <c r="M611">
        <v>1</v>
      </c>
      <c r="N611">
        <v>0</v>
      </c>
      <c r="O611">
        <v>1</v>
      </c>
      <c r="P611">
        <v>0</v>
      </c>
      <c r="Q611">
        <v>0</v>
      </c>
      <c r="R611">
        <v>1</v>
      </c>
      <c r="S611">
        <v>1</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1</v>
      </c>
      <c r="AP611">
        <v>1</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1</v>
      </c>
      <c r="BY611">
        <v>1</v>
      </c>
      <c r="BZ611">
        <v>0</v>
      </c>
      <c r="CA611">
        <v>0</v>
      </c>
      <c r="CB611">
        <v>0</v>
      </c>
      <c r="CC611">
        <v>0</v>
      </c>
      <c r="CD611">
        <v>0</v>
      </c>
      <c r="CE611">
        <v>0</v>
      </c>
      <c r="CF611">
        <v>0</v>
      </c>
      <c r="CG611">
        <v>1</v>
      </c>
      <c r="CH611">
        <v>0</v>
      </c>
      <c r="CI611">
        <v>0</v>
      </c>
      <c r="CJ611">
        <v>0</v>
      </c>
      <c r="CK611">
        <v>0</v>
      </c>
      <c r="CL611">
        <v>1</v>
      </c>
      <c r="CM611">
        <v>1</v>
      </c>
      <c r="CN611">
        <v>1</v>
      </c>
      <c r="CO611">
        <v>1</v>
      </c>
      <c r="CP611">
        <v>0</v>
      </c>
      <c r="CQ611">
        <v>0</v>
      </c>
      <c r="CR611">
        <v>0</v>
      </c>
      <c r="CS611">
        <v>1</v>
      </c>
      <c r="CT611">
        <v>0</v>
      </c>
      <c r="CU611">
        <v>0</v>
      </c>
      <c r="CV611">
        <v>0</v>
      </c>
      <c r="CW611">
        <v>0</v>
      </c>
      <c r="CX611">
        <v>0</v>
      </c>
      <c r="CY611">
        <v>0</v>
      </c>
      <c r="CZ611">
        <v>0</v>
      </c>
      <c r="DA611">
        <v>1</v>
      </c>
      <c r="DB611">
        <v>0</v>
      </c>
      <c r="DC611">
        <v>1</v>
      </c>
      <c r="DD611">
        <v>1</v>
      </c>
      <c r="DE611">
        <v>1</v>
      </c>
      <c r="DF611">
        <v>0</v>
      </c>
      <c r="DG611">
        <v>0</v>
      </c>
      <c r="DH611">
        <v>0</v>
      </c>
      <c r="DI611">
        <v>0</v>
      </c>
      <c r="DJ611">
        <v>0</v>
      </c>
      <c r="DK611">
        <v>0</v>
      </c>
      <c r="DL611">
        <v>1</v>
      </c>
      <c r="DM611">
        <v>0</v>
      </c>
      <c r="DN611">
        <v>0</v>
      </c>
      <c r="DO611">
        <v>0</v>
      </c>
      <c r="DP611">
        <v>0</v>
      </c>
      <c r="DQ611">
        <v>0</v>
      </c>
      <c r="DR611">
        <v>0</v>
      </c>
      <c r="DS611">
        <v>0</v>
      </c>
      <c r="DT611">
        <v>0</v>
      </c>
      <c r="DU611">
        <v>1</v>
      </c>
      <c r="DV611">
        <v>0</v>
      </c>
      <c r="DW611">
        <v>0</v>
      </c>
      <c r="DX611">
        <v>0</v>
      </c>
      <c r="DY611">
        <v>0</v>
      </c>
      <c r="DZ611">
        <v>0</v>
      </c>
      <c r="EA611">
        <v>0</v>
      </c>
      <c r="EB611">
        <v>0</v>
      </c>
      <c r="EC611">
        <v>0</v>
      </c>
      <c r="ED611">
        <v>0</v>
      </c>
      <c r="EE611">
        <v>0</v>
      </c>
      <c r="EF611">
        <v>0</v>
      </c>
      <c r="EG611">
        <v>24</v>
      </c>
    </row>
    <row r="612" spans="1:137" x14ac:dyDescent="0.25">
      <c r="A612" t="s">
        <v>17</v>
      </c>
      <c r="B612">
        <v>2003</v>
      </c>
      <c r="C612">
        <v>1</v>
      </c>
      <c r="D612">
        <v>0</v>
      </c>
      <c r="E612">
        <v>0</v>
      </c>
      <c r="F612">
        <v>0</v>
      </c>
      <c r="G612">
        <v>0</v>
      </c>
      <c r="H612">
        <v>0</v>
      </c>
      <c r="I612">
        <v>0</v>
      </c>
      <c r="J612">
        <v>0</v>
      </c>
      <c r="K612">
        <v>0</v>
      </c>
      <c r="L612">
        <v>0</v>
      </c>
      <c r="M612">
        <v>0</v>
      </c>
      <c r="N612">
        <v>0</v>
      </c>
      <c r="O612">
        <v>0</v>
      </c>
      <c r="P612">
        <v>0</v>
      </c>
      <c r="Q612">
        <v>0</v>
      </c>
      <c r="R612">
        <v>0</v>
      </c>
      <c r="S612">
        <v>1</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1</v>
      </c>
      <c r="AR612">
        <v>0</v>
      </c>
      <c r="AS612">
        <v>0</v>
      </c>
      <c r="AT612">
        <v>0</v>
      </c>
      <c r="AU612">
        <v>1</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1</v>
      </c>
      <c r="BY612">
        <v>1</v>
      </c>
      <c r="BZ612">
        <v>0</v>
      </c>
      <c r="CA612">
        <v>0</v>
      </c>
      <c r="CB612">
        <v>0</v>
      </c>
      <c r="CC612">
        <v>0</v>
      </c>
      <c r="CD612">
        <v>0</v>
      </c>
      <c r="CE612">
        <v>1</v>
      </c>
      <c r="CF612">
        <v>1</v>
      </c>
      <c r="CG612">
        <v>1</v>
      </c>
      <c r="CH612">
        <v>1</v>
      </c>
      <c r="CI612">
        <v>1</v>
      </c>
      <c r="CJ612">
        <v>1</v>
      </c>
      <c r="CK612">
        <v>1</v>
      </c>
      <c r="CL612">
        <v>1</v>
      </c>
      <c r="CM612">
        <v>0</v>
      </c>
      <c r="CN612">
        <v>0</v>
      </c>
      <c r="CO612">
        <v>1</v>
      </c>
      <c r="CP612">
        <v>0</v>
      </c>
      <c r="CQ612">
        <v>0</v>
      </c>
      <c r="CR612">
        <v>1</v>
      </c>
      <c r="CS612">
        <v>1</v>
      </c>
      <c r="CT612">
        <v>0</v>
      </c>
      <c r="CU612">
        <v>0</v>
      </c>
      <c r="CV612">
        <v>0</v>
      </c>
      <c r="CW612">
        <v>0</v>
      </c>
      <c r="CX612">
        <v>0</v>
      </c>
      <c r="CY612">
        <v>0</v>
      </c>
      <c r="CZ612">
        <v>0</v>
      </c>
      <c r="DA612">
        <v>1</v>
      </c>
      <c r="DB612">
        <v>0</v>
      </c>
      <c r="DC612">
        <v>0</v>
      </c>
      <c r="DD612">
        <v>1</v>
      </c>
      <c r="DE612">
        <v>1</v>
      </c>
      <c r="DF612">
        <v>0</v>
      </c>
      <c r="DG612">
        <v>0</v>
      </c>
      <c r="DH612">
        <v>0</v>
      </c>
      <c r="DI612">
        <v>0</v>
      </c>
      <c r="DJ612">
        <v>0</v>
      </c>
      <c r="DK612">
        <v>0</v>
      </c>
      <c r="DL612">
        <v>0</v>
      </c>
      <c r="DM612">
        <v>0</v>
      </c>
      <c r="DN612">
        <v>0</v>
      </c>
      <c r="DO612">
        <v>0</v>
      </c>
      <c r="DP612">
        <v>0</v>
      </c>
      <c r="DQ612">
        <v>0</v>
      </c>
      <c r="DR612">
        <v>0</v>
      </c>
      <c r="DS612">
        <v>0</v>
      </c>
      <c r="DT612">
        <v>0</v>
      </c>
      <c r="DU612">
        <v>1</v>
      </c>
      <c r="DV612">
        <v>0</v>
      </c>
      <c r="DW612">
        <v>0</v>
      </c>
      <c r="DX612">
        <v>0</v>
      </c>
      <c r="DY612">
        <v>0</v>
      </c>
      <c r="DZ612">
        <v>0</v>
      </c>
      <c r="EA612">
        <v>0</v>
      </c>
      <c r="EB612">
        <v>0</v>
      </c>
      <c r="EC612">
        <v>0</v>
      </c>
      <c r="ED612">
        <v>0</v>
      </c>
      <c r="EE612">
        <v>0</v>
      </c>
      <c r="EF612">
        <v>0</v>
      </c>
      <c r="EG612">
        <v>21</v>
      </c>
    </row>
    <row r="613" spans="1:137" x14ac:dyDescent="0.25">
      <c r="A613" t="s">
        <v>19</v>
      </c>
      <c r="B613">
        <v>2003</v>
      </c>
      <c r="C613">
        <v>1</v>
      </c>
      <c r="D613">
        <v>0</v>
      </c>
      <c r="E613">
        <v>0</v>
      </c>
      <c r="F613">
        <v>0</v>
      </c>
      <c r="G613">
        <v>0</v>
      </c>
      <c r="H613">
        <v>0</v>
      </c>
      <c r="I613">
        <v>0</v>
      </c>
      <c r="J613">
        <v>0</v>
      </c>
      <c r="K613">
        <v>0</v>
      </c>
      <c r="L613">
        <v>0</v>
      </c>
      <c r="M613">
        <v>0</v>
      </c>
      <c r="N613">
        <v>0</v>
      </c>
      <c r="O613">
        <v>1</v>
      </c>
      <c r="P613">
        <v>0</v>
      </c>
      <c r="Q613">
        <v>0</v>
      </c>
      <c r="R613">
        <v>0</v>
      </c>
      <c r="S613">
        <v>1</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1</v>
      </c>
      <c r="CF613">
        <v>1</v>
      </c>
      <c r="CG613">
        <v>1</v>
      </c>
      <c r="CH613">
        <v>0</v>
      </c>
      <c r="CI613">
        <v>0</v>
      </c>
      <c r="CJ613">
        <v>1</v>
      </c>
      <c r="CK613">
        <v>0</v>
      </c>
      <c r="CL613">
        <v>1</v>
      </c>
      <c r="CM613">
        <v>0</v>
      </c>
      <c r="CN613">
        <v>0</v>
      </c>
      <c r="CO613">
        <v>1</v>
      </c>
      <c r="CP613">
        <v>0</v>
      </c>
      <c r="CQ613">
        <v>1</v>
      </c>
      <c r="CR613">
        <v>0</v>
      </c>
      <c r="CS613">
        <v>1</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11</v>
      </c>
    </row>
    <row r="614" spans="1:137" x14ac:dyDescent="0.25">
      <c r="A614" t="s">
        <v>21</v>
      </c>
      <c r="B614">
        <v>2003</v>
      </c>
      <c r="C614">
        <v>1</v>
      </c>
      <c r="D614">
        <v>1</v>
      </c>
      <c r="E614">
        <v>0</v>
      </c>
      <c r="F614">
        <v>1</v>
      </c>
      <c r="G614">
        <v>1</v>
      </c>
      <c r="H614">
        <v>1</v>
      </c>
      <c r="I614">
        <v>0</v>
      </c>
      <c r="J614">
        <v>1</v>
      </c>
      <c r="K614">
        <v>1</v>
      </c>
      <c r="L614">
        <v>1</v>
      </c>
      <c r="M614">
        <v>1</v>
      </c>
      <c r="N614">
        <v>1</v>
      </c>
      <c r="O614">
        <v>1</v>
      </c>
      <c r="P614">
        <v>0</v>
      </c>
      <c r="Q614">
        <v>0</v>
      </c>
      <c r="R614">
        <v>0</v>
      </c>
      <c r="S614">
        <v>0</v>
      </c>
      <c r="T614">
        <v>1</v>
      </c>
      <c r="U614">
        <v>1</v>
      </c>
      <c r="V614">
        <v>1</v>
      </c>
      <c r="W614">
        <v>1</v>
      </c>
      <c r="X614">
        <v>1</v>
      </c>
      <c r="Y614">
        <v>0</v>
      </c>
      <c r="Z614">
        <v>0</v>
      </c>
      <c r="AA614">
        <v>0</v>
      </c>
      <c r="AB614">
        <v>0</v>
      </c>
      <c r="AC614">
        <v>0</v>
      </c>
      <c r="AD614">
        <v>0</v>
      </c>
      <c r="AE614">
        <v>1</v>
      </c>
      <c r="AF614">
        <v>1</v>
      </c>
      <c r="AG614">
        <v>1</v>
      </c>
      <c r="AH614">
        <v>1</v>
      </c>
      <c r="AI614">
        <v>1</v>
      </c>
      <c r="AJ614">
        <v>1</v>
      </c>
      <c r="AK614">
        <v>1</v>
      </c>
      <c r="AL614">
        <v>1</v>
      </c>
      <c r="AM614">
        <v>1</v>
      </c>
      <c r="AN614">
        <v>0</v>
      </c>
      <c r="AO614">
        <v>1</v>
      </c>
      <c r="AP614">
        <v>1</v>
      </c>
      <c r="AQ614">
        <v>1</v>
      </c>
      <c r="AR614">
        <v>1</v>
      </c>
      <c r="AS614">
        <v>1</v>
      </c>
      <c r="AT614">
        <v>1</v>
      </c>
      <c r="AU614">
        <v>1</v>
      </c>
      <c r="AV614">
        <v>0</v>
      </c>
      <c r="AW614">
        <v>0</v>
      </c>
      <c r="AX614">
        <v>0</v>
      </c>
      <c r="AY614">
        <v>0</v>
      </c>
      <c r="AZ614">
        <v>0</v>
      </c>
      <c r="BA614">
        <v>0</v>
      </c>
      <c r="BB614">
        <v>0</v>
      </c>
      <c r="BC614">
        <v>0</v>
      </c>
      <c r="BD614">
        <v>1</v>
      </c>
      <c r="BE614">
        <v>1</v>
      </c>
      <c r="BF614">
        <v>0</v>
      </c>
      <c r="BG614">
        <v>0</v>
      </c>
      <c r="BH614">
        <v>0</v>
      </c>
      <c r="BI614">
        <v>0</v>
      </c>
      <c r="BJ614">
        <v>0</v>
      </c>
      <c r="BK614">
        <v>0</v>
      </c>
      <c r="BL614">
        <v>1</v>
      </c>
      <c r="BM614">
        <v>1</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1</v>
      </c>
      <c r="CJ614">
        <v>1</v>
      </c>
      <c r="CK614">
        <v>1</v>
      </c>
      <c r="CL614">
        <v>1</v>
      </c>
      <c r="CM614">
        <v>1</v>
      </c>
      <c r="CN614">
        <v>1</v>
      </c>
      <c r="CO614">
        <v>0</v>
      </c>
      <c r="CP614">
        <v>0</v>
      </c>
      <c r="CQ614">
        <v>0</v>
      </c>
      <c r="CR614">
        <v>0</v>
      </c>
      <c r="CS614">
        <v>1</v>
      </c>
      <c r="CT614">
        <v>0</v>
      </c>
      <c r="CU614">
        <v>0</v>
      </c>
      <c r="CV614">
        <v>0</v>
      </c>
      <c r="CW614">
        <v>0</v>
      </c>
      <c r="CX614">
        <v>0</v>
      </c>
      <c r="CY614">
        <v>0</v>
      </c>
      <c r="CZ614">
        <v>1</v>
      </c>
      <c r="DA614">
        <v>1</v>
      </c>
      <c r="DB614">
        <v>1</v>
      </c>
      <c r="DC614">
        <v>0</v>
      </c>
      <c r="DD614">
        <v>1</v>
      </c>
      <c r="DE614">
        <v>1</v>
      </c>
      <c r="DF614">
        <v>1</v>
      </c>
      <c r="DG614">
        <v>0</v>
      </c>
      <c r="DH614">
        <v>1</v>
      </c>
      <c r="DI614">
        <v>1</v>
      </c>
      <c r="DJ614">
        <v>1</v>
      </c>
      <c r="DK614">
        <v>1</v>
      </c>
      <c r="DL614">
        <v>1</v>
      </c>
      <c r="DM614">
        <v>1</v>
      </c>
      <c r="DN614">
        <v>1</v>
      </c>
      <c r="DO614">
        <v>1</v>
      </c>
      <c r="DP614">
        <v>1</v>
      </c>
      <c r="DQ614">
        <v>1</v>
      </c>
      <c r="DR614">
        <v>0</v>
      </c>
      <c r="DS614">
        <v>0</v>
      </c>
      <c r="DT614">
        <v>0</v>
      </c>
      <c r="DU614">
        <v>1</v>
      </c>
      <c r="DV614">
        <v>1</v>
      </c>
      <c r="DW614">
        <v>1</v>
      </c>
      <c r="DX614">
        <v>1</v>
      </c>
      <c r="DY614">
        <v>1</v>
      </c>
      <c r="DZ614">
        <v>1</v>
      </c>
      <c r="EA614">
        <v>1</v>
      </c>
      <c r="EB614">
        <v>1</v>
      </c>
      <c r="EC614">
        <v>1</v>
      </c>
      <c r="ED614">
        <v>1</v>
      </c>
      <c r="EE614">
        <v>0</v>
      </c>
      <c r="EF614">
        <v>0</v>
      </c>
      <c r="EG614">
        <v>69</v>
      </c>
    </row>
    <row r="615" spans="1:137" x14ac:dyDescent="0.25">
      <c r="A615" t="s">
        <v>25</v>
      </c>
      <c r="B615">
        <v>2003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1</v>
      </c>
      <c r="CH615">
        <v>0</v>
      </c>
      <c r="CI615">
        <v>0</v>
      </c>
      <c r="CJ615">
        <v>0</v>
      </c>
      <c r="CK615">
        <v>0</v>
      </c>
      <c r="CL615">
        <v>1</v>
      </c>
      <c r="CM615">
        <v>0</v>
      </c>
      <c r="CN615">
        <v>0</v>
      </c>
      <c r="CO615">
        <v>1</v>
      </c>
      <c r="CP615">
        <v>0</v>
      </c>
      <c r="CQ615">
        <v>0</v>
      </c>
      <c r="CR615">
        <v>1</v>
      </c>
      <c r="CS615">
        <v>1</v>
      </c>
      <c r="CT615">
        <v>0</v>
      </c>
      <c r="CU615">
        <v>0</v>
      </c>
      <c r="CV615">
        <v>0</v>
      </c>
      <c r="CW615">
        <v>0</v>
      </c>
      <c r="CX615">
        <v>0</v>
      </c>
      <c r="CY615">
        <v>0</v>
      </c>
      <c r="CZ615">
        <v>0</v>
      </c>
      <c r="DA615">
        <v>0</v>
      </c>
      <c r="DB615">
        <v>0</v>
      </c>
      <c r="DC615">
        <v>0</v>
      </c>
      <c r="DD615">
        <v>0</v>
      </c>
      <c r="DE615">
        <v>0</v>
      </c>
      <c r="DF615">
        <v>0</v>
      </c>
      <c r="DG615">
        <v>0</v>
      </c>
      <c r="DH615">
        <v>0</v>
      </c>
      <c r="DI615">
        <v>0</v>
      </c>
      <c r="DJ615">
        <v>1</v>
      </c>
      <c r="DK615">
        <v>1</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7</v>
      </c>
    </row>
    <row r="616" spans="1:137" x14ac:dyDescent="0.25">
      <c r="A616" t="s">
        <v>27</v>
      </c>
      <c r="B616">
        <v>2003</v>
      </c>
      <c r="C616">
        <v>1</v>
      </c>
      <c r="D616">
        <v>1</v>
      </c>
      <c r="E616">
        <v>1</v>
      </c>
      <c r="F616">
        <v>1</v>
      </c>
      <c r="G616">
        <v>1</v>
      </c>
      <c r="H616">
        <v>0</v>
      </c>
      <c r="I616">
        <v>0</v>
      </c>
      <c r="J616">
        <v>0</v>
      </c>
      <c r="K616">
        <v>0</v>
      </c>
      <c r="L616">
        <v>0</v>
      </c>
      <c r="M616">
        <v>1</v>
      </c>
      <c r="N616">
        <v>0</v>
      </c>
      <c r="O616">
        <v>0</v>
      </c>
      <c r="P616">
        <v>1</v>
      </c>
      <c r="Q616">
        <v>1</v>
      </c>
      <c r="R616">
        <v>1</v>
      </c>
      <c r="S616">
        <v>1</v>
      </c>
      <c r="T616">
        <v>0</v>
      </c>
      <c r="U616">
        <v>0</v>
      </c>
      <c r="V616">
        <v>0</v>
      </c>
      <c r="W616">
        <v>0</v>
      </c>
      <c r="X616">
        <v>0</v>
      </c>
      <c r="Y616">
        <v>0</v>
      </c>
      <c r="Z616">
        <v>0</v>
      </c>
      <c r="AA616">
        <v>0</v>
      </c>
      <c r="AB616">
        <v>0</v>
      </c>
      <c r="AC616">
        <v>0</v>
      </c>
      <c r="AD616">
        <v>0</v>
      </c>
      <c r="AE616">
        <v>1</v>
      </c>
      <c r="AF616">
        <v>1</v>
      </c>
      <c r="AG616">
        <v>0</v>
      </c>
      <c r="AH616">
        <v>0</v>
      </c>
      <c r="AI616">
        <v>1</v>
      </c>
      <c r="AJ616">
        <v>0</v>
      </c>
      <c r="AK616">
        <v>0</v>
      </c>
      <c r="AL616">
        <v>0</v>
      </c>
      <c r="AM616">
        <v>0</v>
      </c>
      <c r="AN616">
        <v>1</v>
      </c>
      <c r="AO616">
        <v>1</v>
      </c>
      <c r="AP616">
        <v>0</v>
      </c>
      <c r="AQ616">
        <v>0</v>
      </c>
      <c r="AR616">
        <v>0</v>
      </c>
      <c r="AS616">
        <v>0</v>
      </c>
      <c r="AT616">
        <v>0</v>
      </c>
      <c r="AU616">
        <v>0</v>
      </c>
      <c r="AV616">
        <v>0</v>
      </c>
      <c r="AW616">
        <v>0</v>
      </c>
      <c r="AX616">
        <v>0</v>
      </c>
      <c r="AY616">
        <v>0</v>
      </c>
      <c r="AZ616">
        <v>0</v>
      </c>
      <c r="BA616">
        <v>0</v>
      </c>
      <c r="BB616">
        <v>0</v>
      </c>
      <c r="BC616">
        <v>0</v>
      </c>
      <c r="BD616">
        <v>1</v>
      </c>
      <c r="BE616">
        <v>1</v>
      </c>
      <c r="BF616">
        <v>1</v>
      </c>
      <c r="BG616">
        <v>1</v>
      </c>
      <c r="BH616">
        <v>1</v>
      </c>
      <c r="BI616">
        <v>1</v>
      </c>
      <c r="BJ616">
        <v>1</v>
      </c>
      <c r="BK616">
        <v>1</v>
      </c>
      <c r="BL616">
        <v>1</v>
      </c>
      <c r="BM616">
        <v>1</v>
      </c>
      <c r="BN616">
        <v>0</v>
      </c>
      <c r="BO616">
        <v>0</v>
      </c>
      <c r="BP616">
        <v>0</v>
      </c>
      <c r="BQ616">
        <v>0</v>
      </c>
      <c r="BR616">
        <v>0</v>
      </c>
      <c r="BS616">
        <v>0</v>
      </c>
      <c r="BT616">
        <v>0</v>
      </c>
      <c r="BU616">
        <v>0</v>
      </c>
      <c r="BV616">
        <v>0</v>
      </c>
      <c r="BW616">
        <v>0</v>
      </c>
      <c r="BX616">
        <v>1</v>
      </c>
      <c r="BY616">
        <v>1</v>
      </c>
      <c r="BZ616">
        <v>0</v>
      </c>
      <c r="CA616">
        <v>0</v>
      </c>
      <c r="CB616">
        <v>0</v>
      </c>
      <c r="CC616">
        <v>0</v>
      </c>
      <c r="CD616">
        <v>0</v>
      </c>
      <c r="CE616">
        <v>1</v>
      </c>
      <c r="CF616">
        <v>1</v>
      </c>
      <c r="CG616">
        <v>1</v>
      </c>
      <c r="CH616">
        <v>1</v>
      </c>
      <c r="CI616">
        <v>1</v>
      </c>
      <c r="CJ616">
        <v>1</v>
      </c>
      <c r="CK616">
        <v>1</v>
      </c>
      <c r="CL616">
        <v>1</v>
      </c>
      <c r="CM616">
        <v>1</v>
      </c>
      <c r="CN616">
        <v>1</v>
      </c>
      <c r="CO616">
        <v>1</v>
      </c>
      <c r="CP616">
        <v>1</v>
      </c>
      <c r="CQ616">
        <v>1</v>
      </c>
      <c r="CR616">
        <v>1</v>
      </c>
      <c r="CS616">
        <v>1</v>
      </c>
      <c r="CT616">
        <v>0</v>
      </c>
      <c r="CU616">
        <v>0</v>
      </c>
      <c r="CV616">
        <v>0</v>
      </c>
      <c r="CW616">
        <v>0</v>
      </c>
      <c r="CX616">
        <v>0</v>
      </c>
      <c r="CY616">
        <v>0</v>
      </c>
      <c r="CZ616">
        <v>0</v>
      </c>
      <c r="DA616">
        <v>1</v>
      </c>
      <c r="DB616">
        <v>0</v>
      </c>
      <c r="DC616">
        <v>0</v>
      </c>
      <c r="DD616">
        <v>0</v>
      </c>
      <c r="DE616">
        <v>1</v>
      </c>
      <c r="DF616">
        <v>1</v>
      </c>
      <c r="DG616">
        <v>0</v>
      </c>
      <c r="DH616">
        <v>1</v>
      </c>
      <c r="DI616">
        <v>1</v>
      </c>
      <c r="DJ616">
        <v>1</v>
      </c>
      <c r="DK616">
        <v>1</v>
      </c>
      <c r="DL616">
        <v>1</v>
      </c>
      <c r="DM616">
        <v>1</v>
      </c>
      <c r="DN616">
        <v>0</v>
      </c>
      <c r="DO616">
        <v>0</v>
      </c>
      <c r="DP616">
        <v>0</v>
      </c>
      <c r="DQ616">
        <v>0</v>
      </c>
      <c r="DR616">
        <v>0</v>
      </c>
      <c r="DS616">
        <v>1</v>
      </c>
      <c r="DT616">
        <v>0</v>
      </c>
      <c r="DU616">
        <v>1</v>
      </c>
      <c r="DV616">
        <v>1</v>
      </c>
      <c r="DW616">
        <v>0</v>
      </c>
      <c r="DX616">
        <v>0</v>
      </c>
      <c r="DY616">
        <v>1</v>
      </c>
      <c r="DZ616">
        <v>1</v>
      </c>
      <c r="EA616">
        <v>1</v>
      </c>
      <c r="EB616">
        <v>0</v>
      </c>
      <c r="EC616">
        <v>0</v>
      </c>
      <c r="ED616">
        <v>0</v>
      </c>
      <c r="EE616">
        <v>0</v>
      </c>
      <c r="EF616">
        <v>1</v>
      </c>
      <c r="EG616">
        <v>58</v>
      </c>
    </row>
    <row r="617" spans="1:137" x14ac:dyDescent="0.25">
      <c r="A617" t="s">
        <v>29</v>
      </c>
      <c r="B617">
        <v>2003</v>
      </c>
      <c r="C617">
        <v>0</v>
      </c>
      <c r="D617">
        <v>0</v>
      </c>
      <c r="E617">
        <v>0</v>
      </c>
      <c r="F617">
        <v>0</v>
      </c>
      <c r="G617">
        <v>0</v>
      </c>
      <c r="H617">
        <v>0</v>
      </c>
      <c r="I617">
        <v>0</v>
      </c>
      <c r="J617">
        <v>0</v>
      </c>
      <c r="K617">
        <v>0</v>
      </c>
      <c r="L617">
        <v>0</v>
      </c>
      <c r="M617">
        <v>0</v>
      </c>
      <c r="N617">
        <v>0</v>
      </c>
      <c r="O617">
        <v>1</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1</v>
      </c>
      <c r="CH617">
        <v>0</v>
      </c>
      <c r="CI617">
        <v>0</v>
      </c>
      <c r="CJ617">
        <v>1</v>
      </c>
      <c r="CK617">
        <v>0</v>
      </c>
      <c r="CL617">
        <v>1</v>
      </c>
      <c r="CM617">
        <v>0</v>
      </c>
      <c r="CN617">
        <v>0</v>
      </c>
      <c r="CO617">
        <v>1</v>
      </c>
      <c r="CP617">
        <v>0</v>
      </c>
      <c r="CQ617">
        <v>1</v>
      </c>
      <c r="CR617">
        <v>1</v>
      </c>
      <c r="CS617">
        <v>1</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1</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1</v>
      </c>
      <c r="EG617">
        <v>10</v>
      </c>
    </row>
    <row r="618" spans="1:137" x14ac:dyDescent="0.25">
      <c r="A618" t="s">
        <v>23</v>
      </c>
      <c r="B618">
        <v>2003</v>
      </c>
      <c r="C618">
        <v>1</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1</v>
      </c>
      <c r="AG618">
        <v>0</v>
      </c>
      <c r="AH618">
        <v>0</v>
      </c>
      <c r="AI618">
        <v>1</v>
      </c>
      <c r="AJ618">
        <v>0</v>
      </c>
      <c r="AK618">
        <v>0</v>
      </c>
      <c r="AL618">
        <v>0</v>
      </c>
      <c r="AM618">
        <v>0</v>
      </c>
      <c r="AN618">
        <v>0</v>
      </c>
      <c r="AO618">
        <v>0</v>
      </c>
      <c r="AP618">
        <v>1</v>
      </c>
      <c r="AQ618">
        <v>1</v>
      </c>
      <c r="AR618">
        <v>0</v>
      </c>
      <c r="AS618">
        <v>0</v>
      </c>
      <c r="AT618">
        <v>1</v>
      </c>
      <c r="AU618">
        <v>0</v>
      </c>
      <c r="AV618">
        <v>0</v>
      </c>
      <c r="AW618">
        <v>0</v>
      </c>
      <c r="AX618">
        <v>1</v>
      </c>
      <c r="AY618">
        <v>1</v>
      </c>
      <c r="AZ618">
        <v>0</v>
      </c>
      <c r="BA618">
        <v>0</v>
      </c>
      <c r="BB618">
        <v>0</v>
      </c>
      <c r="BC618">
        <v>0</v>
      </c>
      <c r="BD618">
        <v>0</v>
      </c>
      <c r="BE618">
        <v>1</v>
      </c>
      <c r="BF618">
        <v>1</v>
      </c>
      <c r="BG618">
        <v>0</v>
      </c>
      <c r="BH618">
        <v>0</v>
      </c>
      <c r="BI618">
        <v>0</v>
      </c>
      <c r="BJ618">
        <v>0</v>
      </c>
      <c r="BK618">
        <v>1</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1</v>
      </c>
      <c r="CH618">
        <v>0</v>
      </c>
      <c r="CI618">
        <v>0</v>
      </c>
      <c r="CJ618">
        <v>0</v>
      </c>
      <c r="CK618">
        <v>0</v>
      </c>
      <c r="CL618">
        <v>1</v>
      </c>
      <c r="CM618">
        <v>1</v>
      </c>
      <c r="CN618">
        <v>0</v>
      </c>
      <c r="CO618">
        <v>1</v>
      </c>
      <c r="CP618">
        <v>0</v>
      </c>
      <c r="CQ618">
        <v>1</v>
      </c>
      <c r="CR618">
        <v>0</v>
      </c>
      <c r="CS618">
        <v>1</v>
      </c>
      <c r="CT618">
        <v>0</v>
      </c>
      <c r="CU618">
        <v>0</v>
      </c>
      <c r="CV618">
        <v>0</v>
      </c>
      <c r="CW618">
        <v>0</v>
      </c>
      <c r="CX618">
        <v>0</v>
      </c>
      <c r="CY618">
        <v>0</v>
      </c>
      <c r="CZ618">
        <v>0</v>
      </c>
      <c r="DA618">
        <v>1</v>
      </c>
      <c r="DB618">
        <v>0</v>
      </c>
      <c r="DC618">
        <v>0</v>
      </c>
      <c r="DD618">
        <v>0</v>
      </c>
      <c r="DE618">
        <v>1</v>
      </c>
      <c r="DF618">
        <v>0</v>
      </c>
      <c r="DG618">
        <v>0</v>
      </c>
      <c r="DH618">
        <v>1</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20</v>
      </c>
    </row>
    <row r="619" spans="1:137" x14ac:dyDescent="0.25">
      <c r="A619" t="s">
        <v>31</v>
      </c>
      <c r="B619">
        <v>2003</v>
      </c>
      <c r="C619">
        <v>1</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1</v>
      </c>
      <c r="CH619">
        <v>0</v>
      </c>
      <c r="CI619">
        <v>0</v>
      </c>
      <c r="CJ619">
        <v>0</v>
      </c>
      <c r="CK619">
        <v>0</v>
      </c>
      <c r="CL619">
        <v>1</v>
      </c>
      <c r="CM619">
        <v>1</v>
      </c>
      <c r="CN619">
        <v>1</v>
      </c>
      <c r="CO619">
        <v>1</v>
      </c>
      <c r="CP619">
        <v>1</v>
      </c>
      <c r="CQ619">
        <v>1</v>
      </c>
      <c r="CR619">
        <v>1</v>
      </c>
      <c r="CS619">
        <v>1</v>
      </c>
      <c r="CT619">
        <v>0</v>
      </c>
      <c r="CU619">
        <v>0</v>
      </c>
      <c r="CV619">
        <v>0</v>
      </c>
      <c r="CW619">
        <v>0</v>
      </c>
      <c r="CX619">
        <v>0</v>
      </c>
      <c r="CY619">
        <v>0</v>
      </c>
      <c r="CZ619">
        <v>0</v>
      </c>
      <c r="DA619">
        <v>0</v>
      </c>
      <c r="DB619">
        <v>0</v>
      </c>
      <c r="DC619">
        <v>0</v>
      </c>
      <c r="DD619">
        <v>0</v>
      </c>
      <c r="DE619">
        <v>0</v>
      </c>
      <c r="DF619">
        <v>0</v>
      </c>
      <c r="DG619">
        <v>0</v>
      </c>
      <c r="DH619">
        <v>0</v>
      </c>
      <c r="DI619">
        <v>1</v>
      </c>
      <c r="DJ619">
        <v>1</v>
      </c>
      <c r="DK619">
        <v>1</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1</v>
      </c>
      <c r="EG619">
        <v>14</v>
      </c>
    </row>
    <row r="620" spans="1:137" x14ac:dyDescent="0.25">
      <c r="A620" t="s">
        <v>33</v>
      </c>
      <c r="B620">
        <v>2003</v>
      </c>
      <c r="C620">
        <v>1</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1</v>
      </c>
      <c r="CH620">
        <v>0</v>
      </c>
      <c r="CI620">
        <v>0</v>
      </c>
      <c r="CJ620">
        <v>0</v>
      </c>
      <c r="CK620">
        <v>0</v>
      </c>
      <c r="CL620">
        <v>1</v>
      </c>
      <c r="CM620">
        <v>0</v>
      </c>
      <c r="CN620">
        <v>0</v>
      </c>
      <c r="CO620">
        <v>1</v>
      </c>
      <c r="CP620">
        <v>0</v>
      </c>
      <c r="CQ620">
        <v>0</v>
      </c>
      <c r="CR620">
        <v>1</v>
      </c>
      <c r="CS620">
        <v>1</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6</v>
      </c>
    </row>
    <row r="621" spans="1:137" x14ac:dyDescent="0.25">
      <c r="A621" t="s">
        <v>35</v>
      </c>
      <c r="B621">
        <v>2003</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1</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1</v>
      </c>
      <c r="CF621">
        <v>1</v>
      </c>
      <c r="CG621">
        <v>1</v>
      </c>
      <c r="CH621">
        <v>0</v>
      </c>
      <c r="CI621">
        <v>0</v>
      </c>
      <c r="CJ621">
        <v>0</v>
      </c>
      <c r="CK621">
        <v>0</v>
      </c>
      <c r="CL621">
        <v>1</v>
      </c>
      <c r="CM621">
        <v>0</v>
      </c>
      <c r="CN621">
        <v>0</v>
      </c>
      <c r="CO621">
        <v>1</v>
      </c>
      <c r="CP621">
        <v>0</v>
      </c>
      <c r="CQ621">
        <v>1</v>
      </c>
      <c r="CR621">
        <v>1</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9</v>
      </c>
    </row>
    <row r="622" spans="1:137" x14ac:dyDescent="0.25">
      <c r="A622" t="s">
        <v>41</v>
      </c>
      <c r="B622">
        <v>2003</v>
      </c>
      <c r="C622">
        <v>1</v>
      </c>
      <c r="D622">
        <v>0</v>
      </c>
      <c r="E622">
        <v>0</v>
      </c>
      <c r="F622">
        <v>0</v>
      </c>
      <c r="G622">
        <v>0</v>
      </c>
      <c r="H622">
        <v>0</v>
      </c>
      <c r="I622">
        <v>0</v>
      </c>
      <c r="J622">
        <v>0</v>
      </c>
      <c r="K622">
        <v>0</v>
      </c>
      <c r="L622">
        <v>0</v>
      </c>
      <c r="M622">
        <v>1</v>
      </c>
      <c r="N622">
        <v>0</v>
      </c>
      <c r="O622">
        <v>0</v>
      </c>
      <c r="P622">
        <v>0</v>
      </c>
      <c r="Q622">
        <v>0</v>
      </c>
      <c r="R622">
        <v>1</v>
      </c>
      <c r="S622">
        <v>1</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1</v>
      </c>
      <c r="CH622">
        <v>0</v>
      </c>
      <c r="CI622">
        <v>0</v>
      </c>
      <c r="CJ622">
        <v>0</v>
      </c>
      <c r="CK622">
        <v>0</v>
      </c>
      <c r="CL622">
        <v>1</v>
      </c>
      <c r="CM622">
        <v>0</v>
      </c>
      <c r="CN622">
        <v>0</v>
      </c>
      <c r="CO622">
        <v>0</v>
      </c>
      <c r="CP622">
        <v>0</v>
      </c>
      <c r="CQ622">
        <v>0</v>
      </c>
      <c r="CR622">
        <v>1</v>
      </c>
      <c r="CS622">
        <v>1</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1</v>
      </c>
      <c r="DV622">
        <v>0</v>
      </c>
      <c r="DW622">
        <v>0</v>
      </c>
      <c r="DX622">
        <v>0</v>
      </c>
      <c r="DY622">
        <v>0</v>
      </c>
      <c r="DZ622">
        <v>0</v>
      </c>
      <c r="EA622">
        <v>0</v>
      </c>
      <c r="EB622">
        <v>0</v>
      </c>
      <c r="EC622">
        <v>0</v>
      </c>
      <c r="ED622">
        <v>0</v>
      </c>
      <c r="EE622">
        <v>0</v>
      </c>
      <c r="EF622">
        <v>0</v>
      </c>
      <c r="EG622">
        <v>9</v>
      </c>
    </row>
    <row r="623" spans="1:137" x14ac:dyDescent="0.25">
      <c r="A623" t="s">
        <v>39</v>
      </c>
      <c r="B623">
        <v>2003</v>
      </c>
      <c r="C623">
        <v>1</v>
      </c>
      <c r="D623">
        <v>1</v>
      </c>
      <c r="E623">
        <v>0</v>
      </c>
      <c r="F623">
        <v>1</v>
      </c>
      <c r="G623">
        <v>1</v>
      </c>
      <c r="H623">
        <v>0</v>
      </c>
      <c r="I623">
        <v>0</v>
      </c>
      <c r="J623">
        <v>0</v>
      </c>
      <c r="K623">
        <v>0</v>
      </c>
      <c r="L623">
        <v>1</v>
      </c>
      <c r="M623">
        <v>1</v>
      </c>
      <c r="N623">
        <v>0</v>
      </c>
      <c r="O623">
        <v>1</v>
      </c>
      <c r="P623">
        <v>0</v>
      </c>
      <c r="Q623">
        <v>1</v>
      </c>
      <c r="R623">
        <v>0</v>
      </c>
      <c r="S623">
        <v>1</v>
      </c>
      <c r="T623">
        <v>0</v>
      </c>
      <c r="U623">
        <v>1</v>
      </c>
      <c r="V623">
        <v>0</v>
      </c>
      <c r="W623">
        <v>1</v>
      </c>
      <c r="X623">
        <v>1</v>
      </c>
      <c r="Y623">
        <v>0</v>
      </c>
      <c r="Z623">
        <v>0</v>
      </c>
      <c r="AA623">
        <v>0</v>
      </c>
      <c r="AB623">
        <v>0</v>
      </c>
      <c r="AC623">
        <v>0</v>
      </c>
      <c r="AD623">
        <v>0</v>
      </c>
      <c r="AE623">
        <v>0</v>
      </c>
      <c r="AF623">
        <v>1</v>
      </c>
      <c r="AG623">
        <v>0</v>
      </c>
      <c r="AH623">
        <v>1</v>
      </c>
      <c r="AI623">
        <v>1</v>
      </c>
      <c r="AJ623">
        <v>0</v>
      </c>
      <c r="AK623">
        <v>0</v>
      </c>
      <c r="AL623">
        <v>0</v>
      </c>
      <c r="AM623">
        <v>1</v>
      </c>
      <c r="AN623">
        <v>0</v>
      </c>
      <c r="AO623">
        <v>0</v>
      </c>
      <c r="AP623">
        <v>1</v>
      </c>
      <c r="AQ623">
        <v>1</v>
      </c>
      <c r="AR623">
        <v>0</v>
      </c>
      <c r="AS623">
        <v>0</v>
      </c>
      <c r="AT623">
        <v>1</v>
      </c>
      <c r="AU623">
        <v>0</v>
      </c>
      <c r="AV623">
        <v>0</v>
      </c>
      <c r="AW623">
        <v>0</v>
      </c>
      <c r="AX623">
        <v>1</v>
      </c>
      <c r="AY623">
        <v>1</v>
      </c>
      <c r="AZ623">
        <v>0</v>
      </c>
      <c r="BA623">
        <v>1</v>
      </c>
      <c r="BB623">
        <v>0</v>
      </c>
      <c r="BC623">
        <v>1</v>
      </c>
      <c r="BD623">
        <v>0</v>
      </c>
      <c r="BE623">
        <v>1</v>
      </c>
      <c r="BF623">
        <v>1</v>
      </c>
      <c r="BG623">
        <v>0</v>
      </c>
      <c r="BH623">
        <v>1</v>
      </c>
      <c r="BI623">
        <v>0</v>
      </c>
      <c r="BJ623">
        <v>0</v>
      </c>
      <c r="BK623">
        <v>1</v>
      </c>
      <c r="BL623">
        <v>0</v>
      </c>
      <c r="BM623">
        <v>1</v>
      </c>
      <c r="BN623">
        <v>0</v>
      </c>
      <c r="BO623">
        <v>0</v>
      </c>
      <c r="BP623">
        <v>0</v>
      </c>
      <c r="BQ623">
        <v>0</v>
      </c>
      <c r="BR623">
        <v>0</v>
      </c>
      <c r="BS623">
        <v>1</v>
      </c>
      <c r="BT623">
        <v>0</v>
      </c>
      <c r="BU623">
        <v>0</v>
      </c>
      <c r="BV623">
        <v>1</v>
      </c>
      <c r="BW623">
        <v>0</v>
      </c>
      <c r="BX623">
        <v>0</v>
      </c>
      <c r="BY623">
        <v>0</v>
      </c>
      <c r="BZ623">
        <v>0</v>
      </c>
      <c r="CA623">
        <v>1</v>
      </c>
      <c r="CB623">
        <v>1</v>
      </c>
      <c r="CC623">
        <v>0</v>
      </c>
      <c r="CD623">
        <v>0</v>
      </c>
      <c r="CE623">
        <v>0</v>
      </c>
      <c r="CF623">
        <v>0</v>
      </c>
      <c r="CG623">
        <v>1</v>
      </c>
      <c r="CH623">
        <v>0</v>
      </c>
      <c r="CI623">
        <v>0</v>
      </c>
      <c r="CJ623">
        <v>1</v>
      </c>
      <c r="CK623">
        <v>0</v>
      </c>
      <c r="CL623">
        <v>1</v>
      </c>
      <c r="CM623">
        <v>1</v>
      </c>
      <c r="CN623">
        <v>1</v>
      </c>
      <c r="CO623">
        <v>1</v>
      </c>
      <c r="CP623">
        <v>0</v>
      </c>
      <c r="CQ623">
        <v>1</v>
      </c>
      <c r="CR623">
        <v>0</v>
      </c>
      <c r="CS623">
        <v>1</v>
      </c>
      <c r="CT623">
        <v>1</v>
      </c>
      <c r="CU623">
        <v>1</v>
      </c>
      <c r="CV623">
        <v>0</v>
      </c>
      <c r="CW623">
        <v>0</v>
      </c>
      <c r="CX623">
        <v>0</v>
      </c>
      <c r="CY623">
        <v>1</v>
      </c>
      <c r="CZ623">
        <v>1</v>
      </c>
      <c r="DA623">
        <v>1</v>
      </c>
      <c r="DB623">
        <v>1</v>
      </c>
      <c r="DC623">
        <v>0</v>
      </c>
      <c r="DD623">
        <v>1</v>
      </c>
      <c r="DE623">
        <v>1</v>
      </c>
      <c r="DF623">
        <v>1</v>
      </c>
      <c r="DG623">
        <v>0</v>
      </c>
      <c r="DH623">
        <v>1</v>
      </c>
      <c r="DI623">
        <v>0</v>
      </c>
      <c r="DJ623">
        <v>0</v>
      </c>
      <c r="DK623">
        <v>0</v>
      </c>
      <c r="DL623">
        <v>1</v>
      </c>
      <c r="DM623">
        <v>1</v>
      </c>
      <c r="DN623">
        <v>0</v>
      </c>
      <c r="DO623">
        <v>0</v>
      </c>
      <c r="DP623">
        <v>0</v>
      </c>
      <c r="DQ623">
        <v>0</v>
      </c>
      <c r="DR623">
        <v>0</v>
      </c>
      <c r="DS623">
        <v>0</v>
      </c>
      <c r="DT623">
        <v>0</v>
      </c>
      <c r="DU623">
        <v>1</v>
      </c>
      <c r="DV623">
        <v>0</v>
      </c>
      <c r="DW623">
        <v>0</v>
      </c>
      <c r="DX623">
        <v>0</v>
      </c>
      <c r="DY623">
        <v>0</v>
      </c>
      <c r="DZ623">
        <v>0</v>
      </c>
      <c r="EA623">
        <v>0</v>
      </c>
      <c r="EB623">
        <v>0</v>
      </c>
      <c r="EC623">
        <v>0</v>
      </c>
      <c r="ED623">
        <v>0</v>
      </c>
      <c r="EE623">
        <v>0</v>
      </c>
      <c r="EF623">
        <v>1</v>
      </c>
      <c r="EG623">
        <v>54</v>
      </c>
    </row>
    <row r="624" spans="1:137" x14ac:dyDescent="0.25">
      <c r="A624" t="s">
        <v>37</v>
      </c>
      <c r="B624">
        <v>2003</v>
      </c>
      <c r="C624">
        <v>1</v>
      </c>
      <c r="D624">
        <v>1</v>
      </c>
      <c r="E624">
        <v>1</v>
      </c>
      <c r="F624">
        <v>1</v>
      </c>
      <c r="G624">
        <v>1</v>
      </c>
      <c r="H624">
        <v>1</v>
      </c>
      <c r="I624">
        <v>0</v>
      </c>
      <c r="J624">
        <v>1</v>
      </c>
      <c r="K624">
        <v>0</v>
      </c>
      <c r="L624">
        <v>0</v>
      </c>
      <c r="M624">
        <v>1</v>
      </c>
      <c r="N624">
        <v>1</v>
      </c>
      <c r="O624">
        <v>1</v>
      </c>
      <c r="P624">
        <v>0</v>
      </c>
      <c r="Q624">
        <v>0</v>
      </c>
      <c r="R624">
        <v>1</v>
      </c>
      <c r="S624">
        <v>1</v>
      </c>
      <c r="T624">
        <v>1</v>
      </c>
      <c r="U624">
        <v>1</v>
      </c>
      <c r="V624">
        <v>1</v>
      </c>
      <c r="W624">
        <v>1</v>
      </c>
      <c r="X624">
        <v>1</v>
      </c>
      <c r="Y624">
        <v>1</v>
      </c>
      <c r="Z624">
        <v>1</v>
      </c>
      <c r="AA624">
        <v>1</v>
      </c>
      <c r="AB624">
        <v>1</v>
      </c>
      <c r="AC624">
        <v>1</v>
      </c>
      <c r="AD624">
        <v>0</v>
      </c>
      <c r="AE624">
        <v>1</v>
      </c>
      <c r="AF624">
        <v>1</v>
      </c>
      <c r="AG624">
        <v>1</v>
      </c>
      <c r="AH624">
        <v>1</v>
      </c>
      <c r="AI624">
        <v>1</v>
      </c>
      <c r="AJ624">
        <v>0</v>
      </c>
      <c r="AK624">
        <v>0</v>
      </c>
      <c r="AL624">
        <v>1</v>
      </c>
      <c r="AM624">
        <v>1</v>
      </c>
      <c r="AN624">
        <v>1</v>
      </c>
      <c r="AO624">
        <v>1</v>
      </c>
      <c r="AP624">
        <v>1</v>
      </c>
      <c r="AQ624">
        <v>1</v>
      </c>
      <c r="AR624">
        <v>0</v>
      </c>
      <c r="AS624">
        <v>0</v>
      </c>
      <c r="AT624">
        <v>1</v>
      </c>
      <c r="AU624">
        <v>1</v>
      </c>
      <c r="AV624">
        <v>1</v>
      </c>
      <c r="AW624">
        <v>1</v>
      </c>
      <c r="AX624">
        <v>1</v>
      </c>
      <c r="AY624">
        <v>1</v>
      </c>
      <c r="AZ624">
        <v>0</v>
      </c>
      <c r="BA624">
        <v>0</v>
      </c>
      <c r="BB624">
        <v>0</v>
      </c>
      <c r="BC624">
        <v>0</v>
      </c>
      <c r="BD624">
        <v>1</v>
      </c>
      <c r="BE624">
        <v>1</v>
      </c>
      <c r="BF624">
        <v>1</v>
      </c>
      <c r="BG624">
        <v>1</v>
      </c>
      <c r="BH624">
        <v>1</v>
      </c>
      <c r="BI624">
        <v>1</v>
      </c>
      <c r="BJ624">
        <v>1</v>
      </c>
      <c r="BK624">
        <v>1</v>
      </c>
      <c r="BL624">
        <v>0</v>
      </c>
      <c r="BM624">
        <v>0</v>
      </c>
      <c r="BN624">
        <v>1</v>
      </c>
      <c r="BO624">
        <v>0</v>
      </c>
      <c r="BP624">
        <v>1</v>
      </c>
      <c r="BQ624">
        <v>0</v>
      </c>
      <c r="BR624">
        <v>0</v>
      </c>
      <c r="BS624">
        <v>1</v>
      </c>
      <c r="BT624">
        <v>1</v>
      </c>
      <c r="BU624">
        <v>0</v>
      </c>
      <c r="BV624">
        <v>0</v>
      </c>
      <c r="BW624">
        <v>1</v>
      </c>
      <c r="BX624">
        <v>1</v>
      </c>
      <c r="BY624">
        <v>1</v>
      </c>
      <c r="BZ624">
        <v>1</v>
      </c>
      <c r="CA624">
        <v>1</v>
      </c>
      <c r="CB624">
        <v>0</v>
      </c>
      <c r="CC624">
        <v>0</v>
      </c>
      <c r="CD624">
        <v>0</v>
      </c>
      <c r="CE624">
        <v>1</v>
      </c>
      <c r="CF624">
        <v>1</v>
      </c>
      <c r="CG624">
        <v>1</v>
      </c>
      <c r="CH624">
        <v>0</v>
      </c>
      <c r="CI624">
        <v>1</v>
      </c>
      <c r="CJ624">
        <v>1</v>
      </c>
      <c r="CK624">
        <v>1</v>
      </c>
      <c r="CL624">
        <v>1</v>
      </c>
      <c r="CM624">
        <v>1</v>
      </c>
      <c r="CN624">
        <v>0</v>
      </c>
      <c r="CO624">
        <v>1</v>
      </c>
      <c r="CP624">
        <v>0</v>
      </c>
      <c r="CQ624">
        <v>1</v>
      </c>
      <c r="CR624">
        <v>1</v>
      </c>
      <c r="CS624">
        <v>1</v>
      </c>
      <c r="CT624">
        <v>0</v>
      </c>
      <c r="CU624">
        <v>1</v>
      </c>
      <c r="CV624">
        <v>1</v>
      </c>
      <c r="CW624">
        <v>1</v>
      </c>
      <c r="CX624">
        <v>1</v>
      </c>
      <c r="CY624">
        <v>1</v>
      </c>
      <c r="CZ624">
        <v>1</v>
      </c>
      <c r="DA624">
        <v>1</v>
      </c>
      <c r="DB624">
        <v>1</v>
      </c>
      <c r="DC624">
        <v>1</v>
      </c>
      <c r="DD624">
        <v>1</v>
      </c>
      <c r="DE624">
        <v>1</v>
      </c>
      <c r="DF624">
        <v>1</v>
      </c>
      <c r="DG624">
        <v>0</v>
      </c>
      <c r="DH624">
        <v>1</v>
      </c>
      <c r="DI624">
        <v>1</v>
      </c>
      <c r="DJ624">
        <v>1</v>
      </c>
      <c r="DK624">
        <v>1</v>
      </c>
      <c r="DL624">
        <v>1</v>
      </c>
      <c r="DM624">
        <v>1</v>
      </c>
      <c r="DN624">
        <v>1</v>
      </c>
      <c r="DO624">
        <v>1</v>
      </c>
      <c r="DP624">
        <v>1</v>
      </c>
      <c r="DQ624">
        <v>0</v>
      </c>
      <c r="DR624">
        <v>0</v>
      </c>
      <c r="DS624">
        <v>0</v>
      </c>
      <c r="DT624">
        <v>0</v>
      </c>
      <c r="DU624">
        <v>1</v>
      </c>
      <c r="DV624">
        <v>1</v>
      </c>
      <c r="DW624">
        <v>1</v>
      </c>
      <c r="DX624">
        <v>1</v>
      </c>
      <c r="DY624">
        <v>1</v>
      </c>
      <c r="DZ624">
        <v>1</v>
      </c>
      <c r="EA624">
        <v>1</v>
      </c>
      <c r="EB624">
        <v>1</v>
      </c>
      <c r="EC624">
        <v>1</v>
      </c>
      <c r="ED624">
        <v>1</v>
      </c>
      <c r="EE624">
        <v>1</v>
      </c>
      <c r="EF624">
        <v>1</v>
      </c>
      <c r="EG624">
        <v>101</v>
      </c>
    </row>
    <row r="625" spans="1:137" x14ac:dyDescent="0.25">
      <c r="A625" t="s">
        <v>43</v>
      </c>
      <c r="B625">
        <v>2003</v>
      </c>
      <c r="C625">
        <v>1</v>
      </c>
      <c r="D625">
        <v>0</v>
      </c>
      <c r="E625">
        <v>0</v>
      </c>
      <c r="F625">
        <v>0</v>
      </c>
      <c r="G625">
        <v>0</v>
      </c>
      <c r="H625">
        <v>0</v>
      </c>
      <c r="I625">
        <v>0</v>
      </c>
      <c r="J625">
        <v>0</v>
      </c>
      <c r="K625">
        <v>0</v>
      </c>
      <c r="L625">
        <v>0</v>
      </c>
      <c r="M625">
        <v>0</v>
      </c>
      <c r="N625">
        <v>0</v>
      </c>
      <c r="O625">
        <v>0</v>
      </c>
      <c r="P625">
        <v>0</v>
      </c>
      <c r="Q625">
        <v>1</v>
      </c>
      <c r="R625">
        <v>1</v>
      </c>
      <c r="S625">
        <v>1</v>
      </c>
      <c r="T625">
        <v>0</v>
      </c>
      <c r="U625">
        <v>1</v>
      </c>
      <c r="V625">
        <v>0</v>
      </c>
      <c r="W625">
        <v>1</v>
      </c>
      <c r="X625">
        <v>1</v>
      </c>
      <c r="Y625">
        <v>0</v>
      </c>
      <c r="Z625">
        <v>0</v>
      </c>
      <c r="AA625">
        <v>0</v>
      </c>
      <c r="AB625">
        <v>0</v>
      </c>
      <c r="AC625">
        <v>0</v>
      </c>
      <c r="AD625">
        <v>0</v>
      </c>
      <c r="AE625">
        <v>0</v>
      </c>
      <c r="AF625">
        <v>1</v>
      </c>
      <c r="AG625">
        <v>0</v>
      </c>
      <c r="AH625">
        <v>1</v>
      </c>
      <c r="AI625">
        <v>1</v>
      </c>
      <c r="AJ625">
        <v>0</v>
      </c>
      <c r="AK625">
        <v>1</v>
      </c>
      <c r="AL625">
        <v>0</v>
      </c>
      <c r="AM625">
        <v>1</v>
      </c>
      <c r="AN625">
        <v>0</v>
      </c>
      <c r="AO625">
        <v>0</v>
      </c>
      <c r="AP625">
        <v>0</v>
      </c>
      <c r="AQ625">
        <v>1</v>
      </c>
      <c r="AR625">
        <v>0</v>
      </c>
      <c r="AS625">
        <v>0</v>
      </c>
      <c r="AT625">
        <v>0</v>
      </c>
      <c r="AU625">
        <v>1</v>
      </c>
      <c r="AV625">
        <v>0</v>
      </c>
      <c r="AW625">
        <v>0</v>
      </c>
      <c r="AX625">
        <v>0</v>
      </c>
      <c r="AY625">
        <v>0</v>
      </c>
      <c r="AZ625">
        <v>0</v>
      </c>
      <c r="BA625">
        <v>0</v>
      </c>
      <c r="BB625">
        <v>0</v>
      </c>
      <c r="BC625">
        <v>0</v>
      </c>
      <c r="BD625">
        <v>0</v>
      </c>
      <c r="BE625">
        <v>1</v>
      </c>
      <c r="BF625">
        <v>1</v>
      </c>
      <c r="BG625">
        <v>0</v>
      </c>
      <c r="BH625">
        <v>0</v>
      </c>
      <c r="BI625">
        <v>0</v>
      </c>
      <c r="BJ625">
        <v>0</v>
      </c>
      <c r="BK625">
        <v>1</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1</v>
      </c>
      <c r="CH625">
        <v>0</v>
      </c>
      <c r="CI625">
        <v>0</v>
      </c>
      <c r="CJ625">
        <v>0</v>
      </c>
      <c r="CK625">
        <v>0</v>
      </c>
      <c r="CL625">
        <v>1</v>
      </c>
      <c r="CM625">
        <v>0</v>
      </c>
      <c r="CN625">
        <v>0</v>
      </c>
      <c r="CO625">
        <v>1</v>
      </c>
      <c r="CP625">
        <v>0</v>
      </c>
      <c r="CQ625">
        <v>1</v>
      </c>
      <c r="CR625">
        <v>1</v>
      </c>
      <c r="CS625">
        <v>1</v>
      </c>
      <c r="CT625">
        <v>0</v>
      </c>
      <c r="CU625">
        <v>1</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24</v>
      </c>
    </row>
    <row r="626" spans="1:137" x14ac:dyDescent="0.25">
      <c r="A626" t="s">
        <v>45</v>
      </c>
      <c r="B626">
        <v>2003</v>
      </c>
      <c r="C626">
        <v>1</v>
      </c>
      <c r="D626">
        <v>1</v>
      </c>
      <c r="E626">
        <v>0</v>
      </c>
      <c r="F626">
        <v>1</v>
      </c>
      <c r="G626">
        <v>1</v>
      </c>
      <c r="H626">
        <v>1</v>
      </c>
      <c r="I626">
        <v>0</v>
      </c>
      <c r="J626">
        <v>0</v>
      </c>
      <c r="K626">
        <v>0</v>
      </c>
      <c r="L626">
        <v>0</v>
      </c>
      <c r="M626">
        <v>1</v>
      </c>
      <c r="N626">
        <v>0</v>
      </c>
      <c r="O626">
        <v>0</v>
      </c>
      <c r="P626">
        <v>0</v>
      </c>
      <c r="Q626">
        <v>0</v>
      </c>
      <c r="R626">
        <v>0</v>
      </c>
      <c r="S626">
        <v>0</v>
      </c>
      <c r="T626">
        <v>0</v>
      </c>
      <c r="U626">
        <v>0</v>
      </c>
      <c r="V626">
        <v>0</v>
      </c>
      <c r="W626">
        <v>0</v>
      </c>
      <c r="X626">
        <v>0</v>
      </c>
      <c r="Y626">
        <v>0</v>
      </c>
      <c r="Z626">
        <v>0</v>
      </c>
      <c r="AA626">
        <v>1</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1</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1</v>
      </c>
      <c r="CH626">
        <v>0</v>
      </c>
      <c r="CI626">
        <v>0</v>
      </c>
      <c r="CJ626">
        <v>1</v>
      </c>
      <c r="CK626">
        <v>1</v>
      </c>
      <c r="CL626">
        <v>1</v>
      </c>
      <c r="CM626">
        <v>0</v>
      </c>
      <c r="CN626">
        <v>0</v>
      </c>
      <c r="CO626">
        <v>1</v>
      </c>
      <c r="CP626">
        <v>1</v>
      </c>
      <c r="CQ626">
        <v>1</v>
      </c>
      <c r="CR626">
        <v>1</v>
      </c>
      <c r="CS626">
        <v>1</v>
      </c>
      <c r="CT626">
        <v>0</v>
      </c>
      <c r="CU626">
        <v>0</v>
      </c>
      <c r="CV626">
        <v>0</v>
      </c>
      <c r="CW626">
        <v>0</v>
      </c>
      <c r="CX626">
        <v>0</v>
      </c>
      <c r="CY626">
        <v>1</v>
      </c>
      <c r="CZ626">
        <v>1</v>
      </c>
      <c r="DA626">
        <v>1</v>
      </c>
      <c r="DB626">
        <v>0</v>
      </c>
      <c r="DC626">
        <v>1</v>
      </c>
      <c r="DD626">
        <v>1</v>
      </c>
      <c r="DE626">
        <v>1</v>
      </c>
      <c r="DF626">
        <v>1</v>
      </c>
      <c r="DG626">
        <v>0</v>
      </c>
      <c r="DH626">
        <v>1</v>
      </c>
      <c r="DI626">
        <v>0</v>
      </c>
      <c r="DJ626">
        <v>0</v>
      </c>
      <c r="DK626">
        <v>0</v>
      </c>
      <c r="DL626">
        <v>1</v>
      </c>
      <c r="DM626">
        <v>1</v>
      </c>
      <c r="DN626">
        <v>1</v>
      </c>
      <c r="DO626">
        <v>1</v>
      </c>
      <c r="DP626">
        <v>1</v>
      </c>
      <c r="DQ626">
        <v>0</v>
      </c>
      <c r="DR626">
        <v>0</v>
      </c>
      <c r="DS626">
        <v>0</v>
      </c>
      <c r="DT626">
        <v>0</v>
      </c>
      <c r="DU626">
        <v>0</v>
      </c>
      <c r="DV626">
        <v>0</v>
      </c>
      <c r="DW626">
        <v>0</v>
      </c>
      <c r="DX626">
        <v>0</v>
      </c>
      <c r="DY626">
        <v>0</v>
      </c>
      <c r="DZ626">
        <v>0</v>
      </c>
      <c r="EA626">
        <v>0</v>
      </c>
      <c r="EB626">
        <v>0</v>
      </c>
      <c r="EC626">
        <v>0</v>
      </c>
      <c r="ED626">
        <v>0</v>
      </c>
      <c r="EE626">
        <v>0</v>
      </c>
      <c r="EF626">
        <v>1</v>
      </c>
      <c r="EG626">
        <v>31</v>
      </c>
    </row>
    <row r="627" spans="1:137" x14ac:dyDescent="0.25">
      <c r="A627" t="s">
        <v>49</v>
      </c>
      <c r="B627">
        <v>2003</v>
      </c>
      <c r="C627">
        <v>1</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1</v>
      </c>
      <c r="CF627">
        <v>1</v>
      </c>
      <c r="CG627">
        <v>1</v>
      </c>
      <c r="CH627">
        <v>0</v>
      </c>
      <c r="CI627">
        <v>0</v>
      </c>
      <c r="CJ627">
        <v>1</v>
      </c>
      <c r="CK627">
        <v>0</v>
      </c>
      <c r="CL627">
        <v>1</v>
      </c>
      <c r="CM627">
        <v>0</v>
      </c>
      <c r="CN627">
        <v>0</v>
      </c>
      <c r="CO627">
        <v>1</v>
      </c>
      <c r="CP627">
        <v>0</v>
      </c>
      <c r="CQ627">
        <v>0</v>
      </c>
      <c r="CR627">
        <v>1</v>
      </c>
      <c r="CS627">
        <v>1</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9</v>
      </c>
    </row>
    <row r="628" spans="1:137" x14ac:dyDescent="0.25">
      <c r="A628" t="s">
        <v>47</v>
      </c>
      <c r="B628">
        <v>2003</v>
      </c>
      <c r="C628">
        <v>0</v>
      </c>
      <c r="D628">
        <v>0</v>
      </c>
      <c r="E628">
        <v>0</v>
      </c>
      <c r="F628">
        <v>0</v>
      </c>
      <c r="G628">
        <v>0</v>
      </c>
      <c r="H628">
        <v>0</v>
      </c>
      <c r="I628">
        <v>1</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1</v>
      </c>
      <c r="AG628">
        <v>0</v>
      </c>
      <c r="AH628">
        <v>0</v>
      </c>
      <c r="AI628">
        <v>1</v>
      </c>
      <c r="AJ628">
        <v>0</v>
      </c>
      <c r="AK628">
        <v>0</v>
      </c>
      <c r="AL628">
        <v>0</v>
      </c>
      <c r="AM628">
        <v>0</v>
      </c>
      <c r="AN628">
        <v>0</v>
      </c>
      <c r="AO628">
        <v>0</v>
      </c>
      <c r="AP628">
        <v>1</v>
      </c>
      <c r="AQ628">
        <v>0</v>
      </c>
      <c r="AR628">
        <v>0</v>
      </c>
      <c r="AS628">
        <v>0</v>
      </c>
      <c r="AT628">
        <v>0</v>
      </c>
      <c r="AU628">
        <v>0</v>
      </c>
      <c r="AV628">
        <v>0</v>
      </c>
      <c r="AW628">
        <v>0</v>
      </c>
      <c r="AX628">
        <v>0</v>
      </c>
      <c r="AY628">
        <v>0</v>
      </c>
      <c r="AZ628">
        <v>0</v>
      </c>
      <c r="BA628">
        <v>0</v>
      </c>
      <c r="BB628">
        <v>0</v>
      </c>
      <c r="BC628">
        <v>0</v>
      </c>
      <c r="BD628">
        <v>0</v>
      </c>
      <c r="BE628">
        <v>1</v>
      </c>
      <c r="BF628">
        <v>1</v>
      </c>
      <c r="BG628">
        <v>0</v>
      </c>
      <c r="BH628">
        <v>1</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1</v>
      </c>
      <c r="CH628">
        <v>0</v>
      </c>
      <c r="CI628">
        <v>0</v>
      </c>
      <c r="CJ628">
        <v>0</v>
      </c>
      <c r="CK628">
        <v>0</v>
      </c>
      <c r="CL628">
        <v>1</v>
      </c>
      <c r="CM628">
        <v>0</v>
      </c>
      <c r="CN628">
        <v>0</v>
      </c>
      <c r="CO628">
        <v>0</v>
      </c>
      <c r="CP628">
        <v>0</v>
      </c>
      <c r="CQ628">
        <v>1</v>
      </c>
      <c r="CR628">
        <v>1</v>
      </c>
      <c r="CS628">
        <v>1</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12</v>
      </c>
    </row>
    <row r="629" spans="1:137" x14ac:dyDescent="0.25">
      <c r="A629" t="s">
        <v>51</v>
      </c>
      <c r="B629">
        <v>2003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1</v>
      </c>
      <c r="CH629">
        <v>0</v>
      </c>
      <c r="CI629">
        <v>0</v>
      </c>
      <c r="CJ629">
        <v>0</v>
      </c>
      <c r="CK629">
        <v>0</v>
      </c>
      <c r="CL629">
        <v>1</v>
      </c>
      <c r="CM629">
        <v>0</v>
      </c>
      <c r="CN629">
        <v>0</v>
      </c>
      <c r="CO629">
        <v>1</v>
      </c>
      <c r="CP629">
        <v>0</v>
      </c>
      <c r="CQ629">
        <v>0</v>
      </c>
      <c r="CR629">
        <v>0</v>
      </c>
      <c r="CS629">
        <v>1</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1</v>
      </c>
      <c r="DT629">
        <v>0</v>
      </c>
      <c r="DU629">
        <v>0</v>
      </c>
      <c r="DV629">
        <v>0</v>
      </c>
      <c r="DW629">
        <v>0</v>
      </c>
      <c r="DX629">
        <v>0</v>
      </c>
      <c r="DY629">
        <v>0</v>
      </c>
      <c r="DZ629">
        <v>0</v>
      </c>
      <c r="EA629">
        <v>0</v>
      </c>
      <c r="EB629">
        <v>0</v>
      </c>
      <c r="EC629">
        <v>0</v>
      </c>
      <c r="ED629">
        <v>0</v>
      </c>
      <c r="EE629">
        <v>0</v>
      </c>
      <c r="EF629">
        <v>0</v>
      </c>
      <c r="EG629">
        <v>5</v>
      </c>
    </row>
    <row r="630" spans="1:137" x14ac:dyDescent="0.25">
      <c r="A630" t="s">
        <v>57</v>
      </c>
      <c r="B630">
        <v>2003</v>
      </c>
      <c r="C630">
        <v>1</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1</v>
      </c>
      <c r="AG630">
        <v>0</v>
      </c>
      <c r="AH630">
        <v>0</v>
      </c>
      <c r="AI630">
        <v>1</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1</v>
      </c>
      <c r="BF630">
        <v>0</v>
      </c>
      <c r="BG630">
        <v>0</v>
      </c>
      <c r="BH630">
        <v>0</v>
      </c>
      <c r="BI630">
        <v>0</v>
      </c>
      <c r="BJ630">
        <v>0</v>
      </c>
      <c r="BK630">
        <v>1</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1</v>
      </c>
      <c r="CF630">
        <v>1</v>
      </c>
      <c r="CG630">
        <v>1</v>
      </c>
      <c r="CH630">
        <v>0</v>
      </c>
      <c r="CI630">
        <v>0</v>
      </c>
      <c r="CJ630">
        <v>0</v>
      </c>
      <c r="CK630">
        <v>0</v>
      </c>
      <c r="CL630">
        <v>1</v>
      </c>
      <c r="CM630">
        <v>1</v>
      </c>
      <c r="CN630">
        <v>1</v>
      </c>
      <c r="CO630">
        <v>1</v>
      </c>
      <c r="CP630">
        <v>1</v>
      </c>
      <c r="CQ630">
        <v>1</v>
      </c>
      <c r="CR630">
        <v>1</v>
      </c>
      <c r="CS630">
        <v>1</v>
      </c>
      <c r="CT630">
        <v>0</v>
      </c>
      <c r="CU630">
        <v>0</v>
      </c>
      <c r="CV630">
        <v>0</v>
      </c>
      <c r="CW630">
        <v>0</v>
      </c>
      <c r="CX630">
        <v>0</v>
      </c>
      <c r="CY630">
        <v>0</v>
      </c>
      <c r="CZ630">
        <v>0</v>
      </c>
      <c r="DA630">
        <v>0</v>
      </c>
      <c r="DB630">
        <v>0</v>
      </c>
      <c r="DC630">
        <v>0</v>
      </c>
      <c r="DD630">
        <v>0</v>
      </c>
      <c r="DE630">
        <v>0</v>
      </c>
      <c r="DF630">
        <v>0</v>
      </c>
      <c r="DG630">
        <v>0</v>
      </c>
      <c r="DH630">
        <v>1</v>
      </c>
      <c r="DI630">
        <v>1</v>
      </c>
      <c r="DJ630">
        <v>1</v>
      </c>
      <c r="DK630">
        <v>1</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22</v>
      </c>
    </row>
    <row r="631" spans="1:137" x14ac:dyDescent="0.25">
      <c r="A631" t="s">
        <v>65</v>
      </c>
      <c r="B631">
        <v>2003</v>
      </c>
      <c r="C631">
        <v>1</v>
      </c>
      <c r="D631">
        <v>1</v>
      </c>
      <c r="E631">
        <v>1</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1</v>
      </c>
      <c r="AP631">
        <v>0</v>
      </c>
      <c r="AQ631">
        <v>0</v>
      </c>
      <c r="AR631">
        <v>0</v>
      </c>
      <c r="AS631">
        <v>0</v>
      </c>
      <c r="AT631">
        <v>0</v>
      </c>
      <c r="AU631">
        <v>1</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1</v>
      </c>
      <c r="CH631">
        <v>0</v>
      </c>
      <c r="CI631">
        <v>0</v>
      </c>
      <c r="CJ631">
        <v>0</v>
      </c>
      <c r="CK631">
        <v>0</v>
      </c>
      <c r="CL631">
        <v>1</v>
      </c>
      <c r="CM631">
        <v>0</v>
      </c>
      <c r="CN631">
        <v>0</v>
      </c>
      <c r="CO631">
        <v>1</v>
      </c>
      <c r="CP631">
        <v>0</v>
      </c>
      <c r="CQ631">
        <v>0</v>
      </c>
      <c r="CR631">
        <v>1</v>
      </c>
      <c r="CS631">
        <v>1</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10</v>
      </c>
    </row>
    <row r="632" spans="1:137" x14ac:dyDescent="0.25">
      <c r="A632" t="s">
        <v>59</v>
      </c>
      <c r="B632">
        <v>2003</v>
      </c>
      <c r="C632">
        <v>0</v>
      </c>
      <c r="D632">
        <v>0</v>
      </c>
      <c r="E632">
        <v>0</v>
      </c>
      <c r="F632">
        <v>0</v>
      </c>
      <c r="G632">
        <v>0</v>
      </c>
      <c r="H632">
        <v>0</v>
      </c>
      <c r="I632">
        <v>0</v>
      </c>
      <c r="J632">
        <v>0</v>
      </c>
      <c r="K632">
        <v>0</v>
      </c>
      <c r="L632">
        <v>0</v>
      </c>
      <c r="M632">
        <v>0</v>
      </c>
      <c r="N632">
        <v>0</v>
      </c>
      <c r="O632">
        <v>1</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1</v>
      </c>
      <c r="CM632">
        <v>0</v>
      </c>
      <c r="CN632">
        <v>0</v>
      </c>
      <c r="CO632">
        <v>0</v>
      </c>
      <c r="CP632">
        <v>0</v>
      </c>
      <c r="CQ632">
        <v>0</v>
      </c>
      <c r="CR632">
        <v>0</v>
      </c>
      <c r="CS632">
        <v>1</v>
      </c>
      <c r="CT632">
        <v>0</v>
      </c>
      <c r="CU632">
        <v>0</v>
      </c>
      <c r="CV632">
        <v>0</v>
      </c>
      <c r="CW632">
        <v>0</v>
      </c>
      <c r="CX632">
        <v>0</v>
      </c>
      <c r="CY632">
        <v>0</v>
      </c>
      <c r="CZ632">
        <v>0</v>
      </c>
      <c r="DA632">
        <v>1</v>
      </c>
      <c r="DB632">
        <v>0</v>
      </c>
      <c r="DC632">
        <v>0</v>
      </c>
      <c r="DD632">
        <v>1</v>
      </c>
      <c r="DE632">
        <v>1</v>
      </c>
      <c r="DF632">
        <v>0</v>
      </c>
      <c r="DG632">
        <v>0</v>
      </c>
      <c r="DH632">
        <v>1</v>
      </c>
      <c r="DI632">
        <v>0</v>
      </c>
      <c r="DJ632">
        <v>0</v>
      </c>
      <c r="DK632">
        <v>0</v>
      </c>
      <c r="DL632">
        <v>0</v>
      </c>
      <c r="DM632">
        <v>0</v>
      </c>
      <c r="DN632">
        <v>0</v>
      </c>
      <c r="DO632">
        <v>0</v>
      </c>
      <c r="DP632">
        <v>0</v>
      </c>
      <c r="DQ632">
        <v>0</v>
      </c>
      <c r="DR632">
        <v>0</v>
      </c>
      <c r="DS632">
        <v>0</v>
      </c>
      <c r="DT632">
        <v>0</v>
      </c>
      <c r="DU632">
        <v>1</v>
      </c>
      <c r="DV632">
        <v>1</v>
      </c>
      <c r="DW632">
        <v>0</v>
      </c>
      <c r="DX632">
        <v>0</v>
      </c>
      <c r="DY632">
        <v>1</v>
      </c>
      <c r="DZ632">
        <v>1</v>
      </c>
      <c r="EA632">
        <v>1</v>
      </c>
      <c r="EB632">
        <v>0</v>
      </c>
      <c r="EC632">
        <v>0</v>
      </c>
      <c r="ED632">
        <v>0</v>
      </c>
      <c r="EE632">
        <v>0</v>
      </c>
      <c r="EF632">
        <v>0</v>
      </c>
      <c r="EG632">
        <v>12</v>
      </c>
    </row>
    <row r="633" spans="1:137" x14ac:dyDescent="0.25">
      <c r="A633" t="s">
        <v>61</v>
      </c>
      <c r="B633">
        <v>2003</v>
      </c>
      <c r="C633">
        <v>0</v>
      </c>
      <c r="D633">
        <v>1</v>
      </c>
      <c r="E633">
        <v>1</v>
      </c>
      <c r="F633">
        <v>1</v>
      </c>
      <c r="G633">
        <v>0</v>
      </c>
      <c r="H633">
        <v>0</v>
      </c>
      <c r="I633">
        <v>0</v>
      </c>
      <c r="J633">
        <v>0</v>
      </c>
      <c r="K633">
        <v>0</v>
      </c>
      <c r="L633">
        <v>0</v>
      </c>
      <c r="M633">
        <v>1</v>
      </c>
      <c r="N633">
        <v>1</v>
      </c>
      <c r="O633">
        <v>1</v>
      </c>
      <c r="P633">
        <v>0</v>
      </c>
      <c r="Q633">
        <v>1</v>
      </c>
      <c r="R633">
        <v>0</v>
      </c>
      <c r="S633">
        <v>1</v>
      </c>
      <c r="T633">
        <v>0</v>
      </c>
      <c r="U633">
        <v>1</v>
      </c>
      <c r="V633">
        <v>0</v>
      </c>
      <c r="W633">
        <v>1</v>
      </c>
      <c r="X633">
        <v>1</v>
      </c>
      <c r="Y633">
        <v>0</v>
      </c>
      <c r="Z633">
        <v>0</v>
      </c>
      <c r="AA633">
        <v>1</v>
      </c>
      <c r="AB633">
        <v>0</v>
      </c>
      <c r="AC633">
        <v>0</v>
      </c>
      <c r="AD633">
        <v>0</v>
      </c>
      <c r="AE633">
        <v>1</v>
      </c>
      <c r="AF633">
        <v>1</v>
      </c>
      <c r="AG633">
        <v>1</v>
      </c>
      <c r="AH633">
        <v>0</v>
      </c>
      <c r="AI633">
        <v>1</v>
      </c>
      <c r="AJ633">
        <v>0</v>
      </c>
      <c r="AK633">
        <v>0</v>
      </c>
      <c r="AL633">
        <v>0</v>
      </c>
      <c r="AM633">
        <v>1</v>
      </c>
      <c r="AN633">
        <v>0</v>
      </c>
      <c r="AO633">
        <v>0</v>
      </c>
      <c r="AP633">
        <v>1</v>
      </c>
      <c r="AQ633">
        <v>1</v>
      </c>
      <c r="AR633">
        <v>0</v>
      </c>
      <c r="AS633">
        <v>0</v>
      </c>
      <c r="AT633">
        <v>1</v>
      </c>
      <c r="AU633">
        <v>1</v>
      </c>
      <c r="AV633">
        <v>0</v>
      </c>
      <c r="AW633">
        <v>0</v>
      </c>
      <c r="AX633">
        <v>0</v>
      </c>
      <c r="AY633">
        <v>0</v>
      </c>
      <c r="AZ633">
        <v>0</v>
      </c>
      <c r="BA633">
        <v>0</v>
      </c>
      <c r="BB633">
        <v>0</v>
      </c>
      <c r="BC633">
        <v>0</v>
      </c>
      <c r="BD633">
        <v>1</v>
      </c>
      <c r="BE633">
        <v>1</v>
      </c>
      <c r="BF633">
        <v>1</v>
      </c>
      <c r="BG633">
        <v>0</v>
      </c>
      <c r="BH633">
        <v>0</v>
      </c>
      <c r="BI633">
        <v>0</v>
      </c>
      <c r="BJ633">
        <v>1</v>
      </c>
      <c r="BK633">
        <v>1</v>
      </c>
      <c r="BL633">
        <v>0</v>
      </c>
      <c r="BM633">
        <v>1</v>
      </c>
      <c r="BN633">
        <v>1</v>
      </c>
      <c r="BO633">
        <v>0</v>
      </c>
      <c r="BP633">
        <v>1</v>
      </c>
      <c r="BQ633">
        <v>1</v>
      </c>
      <c r="BR633">
        <v>0</v>
      </c>
      <c r="BS633">
        <v>1</v>
      </c>
      <c r="BT633">
        <v>0</v>
      </c>
      <c r="BU633">
        <v>1</v>
      </c>
      <c r="BV633">
        <v>0</v>
      </c>
      <c r="BW633">
        <v>0</v>
      </c>
      <c r="BX633">
        <v>0</v>
      </c>
      <c r="BY633">
        <v>0</v>
      </c>
      <c r="BZ633">
        <v>0</v>
      </c>
      <c r="CA633">
        <v>0</v>
      </c>
      <c r="CB633">
        <v>0</v>
      </c>
      <c r="CC633">
        <v>0</v>
      </c>
      <c r="CD633">
        <v>0</v>
      </c>
      <c r="CE633">
        <v>1</v>
      </c>
      <c r="CF633">
        <v>1</v>
      </c>
      <c r="CG633">
        <v>1</v>
      </c>
      <c r="CH633">
        <v>0</v>
      </c>
      <c r="CI633">
        <v>0</v>
      </c>
      <c r="CJ633">
        <v>1</v>
      </c>
      <c r="CK633">
        <v>1</v>
      </c>
      <c r="CL633">
        <v>1</v>
      </c>
      <c r="CM633">
        <v>1</v>
      </c>
      <c r="CN633">
        <v>1</v>
      </c>
      <c r="CO633">
        <v>1</v>
      </c>
      <c r="CP633">
        <v>1</v>
      </c>
      <c r="CQ633">
        <v>1</v>
      </c>
      <c r="CR633">
        <v>1</v>
      </c>
      <c r="CS633">
        <v>1</v>
      </c>
      <c r="CT633">
        <v>1</v>
      </c>
      <c r="CU633">
        <v>1</v>
      </c>
      <c r="CV633">
        <v>1</v>
      </c>
      <c r="CW633">
        <v>0</v>
      </c>
      <c r="CX633">
        <v>0</v>
      </c>
      <c r="CY633">
        <v>0</v>
      </c>
      <c r="CZ633">
        <v>1</v>
      </c>
      <c r="DA633">
        <v>1</v>
      </c>
      <c r="DB633">
        <v>0</v>
      </c>
      <c r="DC633">
        <v>0</v>
      </c>
      <c r="DD633">
        <v>1</v>
      </c>
      <c r="DE633">
        <v>1</v>
      </c>
      <c r="DF633">
        <v>0</v>
      </c>
      <c r="DG633">
        <v>0</v>
      </c>
      <c r="DH633">
        <v>1</v>
      </c>
      <c r="DI633">
        <v>1</v>
      </c>
      <c r="DJ633">
        <v>1</v>
      </c>
      <c r="DK633">
        <v>1</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1</v>
      </c>
      <c r="EG633">
        <v>57</v>
      </c>
    </row>
    <row r="634" spans="1:137" x14ac:dyDescent="0.25">
      <c r="A634" t="s">
        <v>63</v>
      </c>
      <c r="B634">
        <v>2003</v>
      </c>
      <c r="C634">
        <v>1</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1</v>
      </c>
      <c r="CF634">
        <v>1</v>
      </c>
      <c r="CG634">
        <v>1</v>
      </c>
      <c r="CH634">
        <v>0</v>
      </c>
      <c r="CI634">
        <v>0</v>
      </c>
      <c r="CJ634">
        <v>0</v>
      </c>
      <c r="CK634">
        <v>0</v>
      </c>
      <c r="CL634">
        <v>1</v>
      </c>
      <c r="CM634">
        <v>0</v>
      </c>
      <c r="CN634">
        <v>0</v>
      </c>
      <c r="CO634">
        <v>0</v>
      </c>
      <c r="CP634">
        <v>0</v>
      </c>
      <c r="CQ634">
        <v>0</v>
      </c>
      <c r="CR634">
        <v>0</v>
      </c>
      <c r="CS634">
        <v>1</v>
      </c>
      <c r="CT634">
        <v>0</v>
      </c>
      <c r="CU634">
        <v>0</v>
      </c>
      <c r="CV634">
        <v>0</v>
      </c>
      <c r="CW634">
        <v>0</v>
      </c>
      <c r="CX634">
        <v>0</v>
      </c>
      <c r="CY634">
        <v>0</v>
      </c>
      <c r="CZ634">
        <v>0</v>
      </c>
      <c r="DA634">
        <v>0</v>
      </c>
      <c r="DB634">
        <v>0</v>
      </c>
      <c r="DC634">
        <v>0</v>
      </c>
      <c r="DD634">
        <v>0</v>
      </c>
      <c r="DE634">
        <v>0</v>
      </c>
      <c r="DF634">
        <v>0</v>
      </c>
      <c r="DG634">
        <v>0</v>
      </c>
      <c r="DH634">
        <v>1</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7</v>
      </c>
    </row>
    <row r="635" spans="1:137" x14ac:dyDescent="0.25">
      <c r="A635" t="s">
        <v>67</v>
      </c>
      <c r="B635">
        <v>2003</v>
      </c>
      <c r="C635">
        <v>1</v>
      </c>
      <c r="D635">
        <v>1</v>
      </c>
      <c r="E635">
        <v>1</v>
      </c>
      <c r="F635">
        <v>1</v>
      </c>
      <c r="G635">
        <v>1</v>
      </c>
      <c r="H635">
        <v>0</v>
      </c>
      <c r="I635">
        <v>0</v>
      </c>
      <c r="J635">
        <v>0</v>
      </c>
      <c r="K635">
        <v>0</v>
      </c>
      <c r="L635">
        <v>0</v>
      </c>
      <c r="M635">
        <v>1</v>
      </c>
      <c r="N635">
        <v>0</v>
      </c>
      <c r="O635">
        <v>1</v>
      </c>
      <c r="P635">
        <v>0</v>
      </c>
      <c r="Q635">
        <v>0</v>
      </c>
      <c r="R635">
        <v>0</v>
      </c>
      <c r="S635">
        <v>1</v>
      </c>
      <c r="T635">
        <v>0</v>
      </c>
      <c r="U635">
        <v>0</v>
      </c>
      <c r="V635">
        <v>0</v>
      </c>
      <c r="W635">
        <v>1</v>
      </c>
      <c r="X635">
        <v>1</v>
      </c>
      <c r="Y635">
        <v>0</v>
      </c>
      <c r="Z635">
        <v>0</v>
      </c>
      <c r="AA635">
        <v>0</v>
      </c>
      <c r="AB635">
        <v>0</v>
      </c>
      <c r="AC635">
        <v>0</v>
      </c>
      <c r="AD635">
        <v>0</v>
      </c>
      <c r="AE635">
        <v>0</v>
      </c>
      <c r="AF635">
        <v>1</v>
      </c>
      <c r="AG635">
        <v>1</v>
      </c>
      <c r="AH635">
        <v>0</v>
      </c>
      <c r="AI635">
        <v>1</v>
      </c>
      <c r="AJ635">
        <v>0</v>
      </c>
      <c r="AK635">
        <v>1</v>
      </c>
      <c r="AL635">
        <v>0</v>
      </c>
      <c r="AM635">
        <v>1</v>
      </c>
      <c r="AN635">
        <v>0</v>
      </c>
      <c r="AO635">
        <v>1</v>
      </c>
      <c r="AP635">
        <v>1</v>
      </c>
      <c r="AQ635">
        <v>0</v>
      </c>
      <c r="AR635">
        <v>0</v>
      </c>
      <c r="AS635">
        <v>0</v>
      </c>
      <c r="AT635">
        <v>1</v>
      </c>
      <c r="AU635">
        <v>0</v>
      </c>
      <c r="AV635">
        <v>0</v>
      </c>
      <c r="AW635">
        <v>1</v>
      </c>
      <c r="AX635">
        <v>0</v>
      </c>
      <c r="AY635">
        <v>1</v>
      </c>
      <c r="AZ635">
        <v>0</v>
      </c>
      <c r="BA635">
        <v>0</v>
      </c>
      <c r="BB635">
        <v>1</v>
      </c>
      <c r="BC635">
        <v>1</v>
      </c>
      <c r="BD635">
        <v>0</v>
      </c>
      <c r="BE635">
        <v>1</v>
      </c>
      <c r="BF635">
        <v>1</v>
      </c>
      <c r="BG635">
        <v>0</v>
      </c>
      <c r="BH635">
        <v>0</v>
      </c>
      <c r="BI635">
        <v>1</v>
      </c>
      <c r="BJ635">
        <v>0</v>
      </c>
      <c r="BK635">
        <v>0</v>
      </c>
      <c r="BL635">
        <v>0</v>
      </c>
      <c r="BM635">
        <v>0</v>
      </c>
      <c r="BN635">
        <v>1</v>
      </c>
      <c r="BO635">
        <v>0</v>
      </c>
      <c r="BP635">
        <v>1</v>
      </c>
      <c r="BQ635">
        <v>0</v>
      </c>
      <c r="BR635">
        <v>0</v>
      </c>
      <c r="BS635">
        <v>1</v>
      </c>
      <c r="BT635">
        <v>1</v>
      </c>
      <c r="BU635">
        <v>0</v>
      </c>
      <c r="BV635">
        <v>0</v>
      </c>
      <c r="BW635">
        <v>0</v>
      </c>
      <c r="BX635">
        <v>1</v>
      </c>
      <c r="BY635">
        <v>1</v>
      </c>
      <c r="BZ635">
        <v>0</v>
      </c>
      <c r="CA635">
        <v>0</v>
      </c>
      <c r="CB635">
        <v>1</v>
      </c>
      <c r="CC635">
        <v>0</v>
      </c>
      <c r="CD635">
        <v>0</v>
      </c>
      <c r="CE635">
        <v>1</v>
      </c>
      <c r="CF635">
        <v>1</v>
      </c>
      <c r="CG635">
        <v>1</v>
      </c>
      <c r="CH635">
        <v>1</v>
      </c>
      <c r="CI635">
        <v>0</v>
      </c>
      <c r="CJ635">
        <v>1</v>
      </c>
      <c r="CK635">
        <v>0</v>
      </c>
      <c r="CL635">
        <v>1</v>
      </c>
      <c r="CM635">
        <v>1</v>
      </c>
      <c r="CN635">
        <v>1</v>
      </c>
      <c r="CO635">
        <v>1</v>
      </c>
      <c r="CP635">
        <v>0</v>
      </c>
      <c r="CQ635">
        <v>1</v>
      </c>
      <c r="CR635">
        <v>1</v>
      </c>
      <c r="CS635">
        <v>1</v>
      </c>
      <c r="CT635">
        <v>0</v>
      </c>
      <c r="CU635">
        <v>1</v>
      </c>
      <c r="CV635">
        <v>0</v>
      </c>
      <c r="CW635">
        <v>0</v>
      </c>
      <c r="CX635">
        <v>1</v>
      </c>
      <c r="CY635">
        <v>0</v>
      </c>
      <c r="CZ635">
        <v>0</v>
      </c>
      <c r="DA635">
        <v>0</v>
      </c>
      <c r="DB635">
        <v>0</v>
      </c>
      <c r="DC635">
        <v>0</v>
      </c>
      <c r="DD635">
        <v>0</v>
      </c>
      <c r="DE635">
        <v>0</v>
      </c>
      <c r="DF635">
        <v>0</v>
      </c>
      <c r="DG635">
        <v>0</v>
      </c>
      <c r="DH635">
        <v>1</v>
      </c>
      <c r="DI635">
        <v>1</v>
      </c>
      <c r="DJ635">
        <v>1</v>
      </c>
      <c r="DK635">
        <v>1</v>
      </c>
      <c r="DL635">
        <v>1</v>
      </c>
      <c r="DM635">
        <v>1</v>
      </c>
      <c r="DN635">
        <v>0</v>
      </c>
      <c r="DO635">
        <v>0</v>
      </c>
      <c r="DP635">
        <v>0</v>
      </c>
      <c r="DQ635">
        <v>0</v>
      </c>
      <c r="DR635">
        <v>0</v>
      </c>
      <c r="DS635">
        <v>0</v>
      </c>
      <c r="DT635">
        <v>0</v>
      </c>
      <c r="DU635">
        <v>1</v>
      </c>
      <c r="DV635">
        <v>0</v>
      </c>
      <c r="DW635">
        <v>1</v>
      </c>
      <c r="DX635">
        <v>0</v>
      </c>
      <c r="DY635">
        <v>1</v>
      </c>
      <c r="DZ635">
        <v>1</v>
      </c>
      <c r="EA635">
        <v>0</v>
      </c>
      <c r="EB635">
        <v>1</v>
      </c>
      <c r="EC635">
        <v>1</v>
      </c>
      <c r="ED635">
        <v>0</v>
      </c>
      <c r="EE635">
        <v>0</v>
      </c>
      <c r="EF635">
        <v>1</v>
      </c>
      <c r="EG635">
        <v>59</v>
      </c>
    </row>
    <row r="636" spans="1:137" x14ac:dyDescent="0.25">
      <c r="A636" t="s">
        <v>53</v>
      </c>
      <c r="B636">
        <v>2003</v>
      </c>
      <c r="C636">
        <v>1</v>
      </c>
      <c r="D636">
        <v>0</v>
      </c>
      <c r="E636">
        <v>0</v>
      </c>
      <c r="F636">
        <v>0</v>
      </c>
      <c r="G636">
        <v>0</v>
      </c>
      <c r="H636">
        <v>0</v>
      </c>
      <c r="I636">
        <v>0</v>
      </c>
      <c r="J636">
        <v>0</v>
      </c>
      <c r="K636">
        <v>0</v>
      </c>
      <c r="L636">
        <v>0</v>
      </c>
      <c r="M636">
        <v>0</v>
      </c>
      <c r="N636">
        <v>0</v>
      </c>
      <c r="O636">
        <v>0</v>
      </c>
      <c r="P636">
        <v>0</v>
      </c>
      <c r="Q636">
        <v>0</v>
      </c>
      <c r="R636">
        <v>0</v>
      </c>
      <c r="S636">
        <v>1</v>
      </c>
      <c r="T636">
        <v>0</v>
      </c>
      <c r="U636">
        <v>0</v>
      </c>
      <c r="V636">
        <v>0</v>
      </c>
      <c r="W636">
        <v>0</v>
      </c>
      <c r="X636">
        <v>0</v>
      </c>
      <c r="Y636">
        <v>0</v>
      </c>
      <c r="Z636">
        <v>0</v>
      </c>
      <c r="AA636">
        <v>0</v>
      </c>
      <c r="AB636">
        <v>0</v>
      </c>
      <c r="AC636">
        <v>0</v>
      </c>
      <c r="AD636">
        <v>0</v>
      </c>
      <c r="AE636">
        <v>0</v>
      </c>
      <c r="AF636">
        <v>1</v>
      </c>
      <c r="AG636">
        <v>0</v>
      </c>
      <c r="AH636">
        <v>0</v>
      </c>
      <c r="AI636">
        <v>1</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1</v>
      </c>
      <c r="BF636">
        <v>1</v>
      </c>
      <c r="BG636">
        <v>0</v>
      </c>
      <c r="BH636">
        <v>1</v>
      </c>
      <c r="BI636">
        <v>0</v>
      </c>
      <c r="BJ636">
        <v>0</v>
      </c>
      <c r="BK636">
        <v>1</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1</v>
      </c>
      <c r="CF636">
        <v>1</v>
      </c>
      <c r="CG636">
        <v>1</v>
      </c>
      <c r="CH636">
        <v>0</v>
      </c>
      <c r="CI636">
        <v>0</v>
      </c>
      <c r="CJ636">
        <v>0</v>
      </c>
      <c r="CK636">
        <v>0</v>
      </c>
      <c r="CL636">
        <v>1</v>
      </c>
      <c r="CM636">
        <v>0</v>
      </c>
      <c r="CN636">
        <v>0</v>
      </c>
      <c r="CO636">
        <v>1</v>
      </c>
      <c r="CP636">
        <v>0</v>
      </c>
      <c r="CQ636">
        <v>1</v>
      </c>
      <c r="CR636">
        <v>0</v>
      </c>
      <c r="CS636">
        <v>1</v>
      </c>
      <c r="CT636">
        <v>0</v>
      </c>
      <c r="CU636">
        <v>0</v>
      </c>
      <c r="CV636">
        <v>0</v>
      </c>
      <c r="CW636">
        <v>0</v>
      </c>
      <c r="CX636">
        <v>0</v>
      </c>
      <c r="CY636">
        <v>0</v>
      </c>
      <c r="CZ636">
        <v>0</v>
      </c>
      <c r="DA636">
        <v>1</v>
      </c>
      <c r="DB636">
        <v>0</v>
      </c>
      <c r="DC636">
        <v>1</v>
      </c>
      <c r="DD636">
        <v>1</v>
      </c>
      <c r="DE636">
        <v>1</v>
      </c>
      <c r="DF636">
        <v>0</v>
      </c>
      <c r="DG636">
        <v>0</v>
      </c>
      <c r="DH636">
        <v>0</v>
      </c>
      <c r="DI636">
        <v>0</v>
      </c>
      <c r="DJ636">
        <v>0</v>
      </c>
      <c r="DK636">
        <v>0</v>
      </c>
      <c r="DL636">
        <v>0</v>
      </c>
      <c r="DM636">
        <v>0</v>
      </c>
      <c r="DN636">
        <v>0</v>
      </c>
      <c r="DO636">
        <v>0</v>
      </c>
      <c r="DP636">
        <v>0</v>
      </c>
      <c r="DQ636">
        <v>0</v>
      </c>
      <c r="DR636">
        <v>0</v>
      </c>
      <c r="DS636">
        <v>0</v>
      </c>
      <c r="DT636">
        <v>0</v>
      </c>
      <c r="DU636">
        <v>1</v>
      </c>
      <c r="DV636">
        <v>1</v>
      </c>
      <c r="DW636">
        <v>1</v>
      </c>
      <c r="DX636">
        <v>1</v>
      </c>
      <c r="DY636">
        <v>1</v>
      </c>
      <c r="DZ636">
        <v>1</v>
      </c>
      <c r="EA636">
        <v>1</v>
      </c>
      <c r="EB636">
        <v>1</v>
      </c>
      <c r="EC636">
        <v>1</v>
      </c>
      <c r="ED636">
        <v>1</v>
      </c>
      <c r="EE636">
        <v>0</v>
      </c>
      <c r="EF636">
        <v>0</v>
      </c>
      <c r="EG636">
        <v>29</v>
      </c>
    </row>
    <row r="637" spans="1:137" x14ac:dyDescent="0.25">
      <c r="A637" t="s">
        <v>55</v>
      </c>
      <c r="B637">
        <v>2003</v>
      </c>
      <c r="C637">
        <v>1</v>
      </c>
      <c r="D637">
        <v>1</v>
      </c>
      <c r="E637">
        <v>0</v>
      </c>
      <c r="F637">
        <v>1</v>
      </c>
      <c r="G637">
        <v>0</v>
      </c>
      <c r="H637">
        <v>0</v>
      </c>
      <c r="I637">
        <v>0</v>
      </c>
      <c r="J637">
        <v>0</v>
      </c>
      <c r="K637">
        <v>0</v>
      </c>
      <c r="L637">
        <v>0</v>
      </c>
      <c r="M637">
        <v>1</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1</v>
      </c>
      <c r="BY637">
        <v>1</v>
      </c>
      <c r="BZ637">
        <v>0</v>
      </c>
      <c r="CA637">
        <v>0</v>
      </c>
      <c r="CB637">
        <v>0</v>
      </c>
      <c r="CC637">
        <v>0</v>
      </c>
      <c r="CD637">
        <v>0</v>
      </c>
      <c r="CE637">
        <v>0</v>
      </c>
      <c r="CF637">
        <v>0</v>
      </c>
      <c r="CG637">
        <v>1</v>
      </c>
      <c r="CH637">
        <v>0</v>
      </c>
      <c r="CI637">
        <v>0</v>
      </c>
      <c r="CJ637">
        <v>1</v>
      </c>
      <c r="CK637">
        <v>0</v>
      </c>
      <c r="CL637">
        <v>1</v>
      </c>
      <c r="CM637">
        <v>0</v>
      </c>
      <c r="CN637">
        <v>0</v>
      </c>
      <c r="CO637">
        <v>1</v>
      </c>
      <c r="CP637">
        <v>0</v>
      </c>
      <c r="CQ637">
        <v>1</v>
      </c>
      <c r="CR637">
        <v>0</v>
      </c>
      <c r="CS637">
        <v>1</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12</v>
      </c>
    </row>
    <row r="638" spans="1:137" x14ac:dyDescent="0.25">
      <c r="A638" t="s">
        <v>69</v>
      </c>
      <c r="B638">
        <v>2003</v>
      </c>
      <c r="C638">
        <v>0</v>
      </c>
      <c r="D638">
        <v>0</v>
      </c>
      <c r="E638">
        <v>0</v>
      </c>
      <c r="F638">
        <v>0</v>
      </c>
      <c r="G638">
        <v>1</v>
      </c>
      <c r="H638">
        <v>0</v>
      </c>
      <c r="I638">
        <v>1</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1</v>
      </c>
      <c r="AQ638">
        <v>1</v>
      </c>
      <c r="AR638">
        <v>0</v>
      </c>
      <c r="AS638">
        <v>0</v>
      </c>
      <c r="AT638">
        <v>0</v>
      </c>
      <c r="AU638">
        <v>0</v>
      </c>
      <c r="AV638">
        <v>0</v>
      </c>
      <c r="AW638">
        <v>1</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1</v>
      </c>
      <c r="BY638">
        <v>1</v>
      </c>
      <c r="BZ638">
        <v>0</v>
      </c>
      <c r="CA638">
        <v>0</v>
      </c>
      <c r="CB638">
        <v>0</v>
      </c>
      <c r="CC638">
        <v>0</v>
      </c>
      <c r="CD638">
        <v>0</v>
      </c>
      <c r="CE638">
        <v>0</v>
      </c>
      <c r="CF638">
        <v>0</v>
      </c>
      <c r="CG638">
        <v>1</v>
      </c>
      <c r="CH638">
        <v>0</v>
      </c>
      <c r="CI638">
        <v>0</v>
      </c>
      <c r="CJ638">
        <v>0</v>
      </c>
      <c r="CK638">
        <v>0</v>
      </c>
      <c r="CL638">
        <v>1</v>
      </c>
      <c r="CM638">
        <v>1</v>
      </c>
      <c r="CN638">
        <v>1</v>
      </c>
      <c r="CO638">
        <v>1</v>
      </c>
      <c r="CP638">
        <v>1</v>
      </c>
      <c r="CQ638">
        <v>1</v>
      </c>
      <c r="CR638">
        <v>1</v>
      </c>
      <c r="CS638">
        <v>1</v>
      </c>
      <c r="CT638">
        <v>0</v>
      </c>
      <c r="CU638">
        <v>0</v>
      </c>
      <c r="CV638">
        <v>0</v>
      </c>
      <c r="CW638">
        <v>0</v>
      </c>
      <c r="CX638">
        <v>0</v>
      </c>
      <c r="CY638">
        <v>0</v>
      </c>
      <c r="CZ638">
        <v>0</v>
      </c>
      <c r="DA638">
        <v>0</v>
      </c>
      <c r="DB638">
        <v>0</v>
      </c>
      <c r="DC638">
        <v>0</v>
      </c>
      <c r="DD638">
        <v>0</v>
      </c>
      <c r="DE638">
        <v>0</v>
      </c>
      <c r="DF638">
        <v>0</v>
      </c>
      <c r="DG638">
        <v>0</v>
      </c>
      <c r="DH638">
        <v>0</v>
      </c>
      <c r="DI638">
        <v>1</v>
      </c>
      <c r="DJ638">
        <v>1</v>
      </c>
      <c r="DK638">
        <v>1</v>
      </c>
      <c r="DL638">
        <v>0</v>
      </c>
      <c r="DM638">
        <v>0</v>
      </c>
      <c r="DN638">
        <v>0</v>
      </c>
      <c r="DO638">
        <v>0</v>
      </c>
      <c r="DP638">
        <v>0</v>
      </c>
      <c r="DQ638">
        <v>0</v>
      </c>
      <c r="DR638">
        <v>0</v>
      </c>
      <c r="DS638">
        <v>1</v>
      </c>
      <c r="DT638">
        <v>0</v>
      </c>
      <c r="DU638">
        <v>0</v>
      </c>
      <c r="DV638">
        <v>0</v>
      </c>
      <c r="DW638">
        <v>0</v>
      </c>
      <c r="DX638">
        <v>0</v>
      </c>
      <c r="DY638">
        <v>0</v>
      </c>
      <c r="DZ638">
        <v>0</v>
      </c>
      <c r="EA638">
        <v>0</v>
      </c>
      <c r="EB638">
        <v>0</v>
      </c>
      <c r="EC638">
        <v>0</v>
      </c>
      <c r="ED638">
        <v>0</v>
      </c>
      <c r="EE638">
        <v>0</v>
      </c>
      <c r="EF638">
        <v>0</v>
      </c>
      <c r="EG638">
        <v>20</v>
      </c>
    </row>
    <row r="639" spans="1:137" x14ac:dyDescent="0.25">
      <c r="A639" t="s">
        <v>71</v>
      </c>
      <c r="B639">
        <v>2003</v>
      </c>
      <c r="C639">
        <v>1</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1</v>
      </c>
      <c r="AR639">
        <v>0</v>
      </c>
      <c r="AS639">
        <v>0</v>
      </c>
      <c r="AT639">
        <v>0</v>
      </c>
      <c r="AU639">
        <v>1</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1</v>
      </c>
      <c r="CH639">
        <v>0</v>
      </c>
      <c r="CI639">
        <v>0</v>
      </c>
      <c r="CJ639">
        <v>0</v>
      </c>
      <c r="CK639">
        <v>0</v>
      </c>
      <c r="CL639">
        <v>1</v>
      </c>
      <c r="CM639">
        <v>0</v>
      </c>
      <c r="CN639">
        <v>0</v>
      </c>
      <c r="CO639">
        <v>1</v>
      </c>
      <c r="CP639">
        <v>0</v>
      </c>
      <c r="CQ639">
        <v>1</v>
      </c>
      <c r="CR639">
        <v>1</v>
      </c>
      <c r="CS639">
        <v>1</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1</v>
      </c>
      <c r="DT639">
        <v>0</v>
      </c>
      <c r="DU639">
        <v>0</v>
      </c>
      <c r="DV639">
        <v>0</v>
      </c>
      <c r="DW639">
        <v>0</v>
      </c>
      <c r="DX639">
        <v>0</v>
      </c>
      <c r="DY639">
        <v>0</v>
      </c>
      <c r="DZ639">
        <v>0</v>
      </c>
      <c r="EA639">
        <v>0</v>
      </c>
      <c r="EB639">
        <v>0</v>
      </c>
      <c r="EC639">
        <v>0</v>
      </c>
      <c r="ED639">
        <v>0</v>
      </c>
      <c r="EE639">
        <v>0</v>
      </c>
      <c r="EF639">
        <v>0</v>
      </c>
      <c r="EG639">
        <v>10</v>
      </c>
    </row>
    <row r="640" spans="1:137" x14ac:dyDescent="0.25">
      <c r="A640" t="s">
        <v>73</v>
      </c>
      <c r="B640">
        <v>2003</v>
      </c>
      <c r="C640">
        <v>1</v>
      </c>
      <c r="D640">
        <v>1</v>
      </c>
      <c r="E640">
        <v>0</v>
      </c>
      <c r="F640">
        <v>1</v>
      </c>
      <c r="G640">
        <v>0</v>
      </c>
      <c r="H640">
        <v>0</v>
      </c>
      <c r="I640">
        <v>0</v>
      </c>
      <c r="J640">
        <v>0</v>
      </c>
      <c r="K640">
        <v>0</v>
      </c>
      <c r="L640">
        <v>0</v>
      </c>
      <c r="M640">
        <v>1</v>
      </c>
      <c r="N640">
        <v>0</v>
      </c>
      <c r="O640">
        <v>0</v>
      </c>
      <c r="P640">
        <v>0</v>
      </c>
      <c r="Q640">
        <v>0</v>
      </c>
      <c r="R640">
        <v>1</v>
      </c>
      <c r="S640">
        <v>1</v>
      </c>
      <c r="T640">
        <v>0</v>
      </c>
      <c r="U640">
        <v>0</v>
      </c>
      <c r="V640">
        <v>1</v>
      </c>
      <c r="W640">
        <v>1</v>
      </c>
      <c r="X640">
        <v>1</v>
      </c>
      <c r="Y640">
        <v>0</v>
      </c>
      <c r="Z640">
        <v>0</v>
      </c>
      <c r="AA640">
        <v>0</v>
      </c>
      <c r="AB640">
        <v>0</v>
      </c>
      <c r="AC640">
        <v>0</v>
      </c>
      <c r="AD640">
        <v>0</v>
      </c>
      <c r="AE640">
        <v>0</v>
      </c>
      <c r="AF640">
        <v>0</v>
      </c>
      <c r="AG640">
        <v>1</v>
      </c>
      <c r="AH640">
        <v>0</v>
      </c>
      <c r="AI640">
        <v>0</v>
      </c>
      <c r="AJ640">
        <v>0</v>
      </c>
      <c r="AK640">
        <v>0</v>
      </c>
      <c r="AL640">
        <v>0</v>
      </c>
      <c r="AM640">
        <v>0</v>
      </c>
      <c r="AN640">
        <v>0</v>
      </c>
      <c r="AO640">
        <v>0</v>
      </c>
      <c r="AP640">
        <v>0</v>
      </c>
      <c r="AQ640">
        <v>1</v>
      </c>
      <c r="AR640">
        <v>0</v>
      </c>
      <c r="AS640">
        <v>0</v>
      </c>
      <c r="AT640">
        <v>0</v>
      </c>
      <c r="AU640">
        <v>0</v>
      </c>
      <c r="AV640">
        <v>0</v>
      </c>
      <c r="AW640">
        <v>0</v>
      </c>
      <c r="AX640">
        <v>0</v>
      </c>
      <c r="AY640">
        <v>0</v>
      </c>
      <c r="AZ640">
        <v>0</v>
      </c>
      <c r="BA640">
        <v>0</v>
      </c>
      <c r="BB640">
        <v>1</v>
      </c>
      <c r="BC640">
        <v>1</v>
      </c>
      <c r="BD640">
        <v>0</v>
      </c>
      <c r="BE640">
        <v>0</v>
      </c>
      <c r="BF640">
        <v>1</v>
      </c>
      <c r="BG640">
        <v>0</v>
      </c>
      <c r="BH640">
        <v>0</v>
      </c>
      <c r="BI640">
        <v>1</v>
      </c>
      <c r="BJ640">
        <v>1</v>
      </c>
      <c r="BK640">
        <v>1</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1</v>
      </c>
      <c r="CF640">
        <v>0</v>
      </c>
      <c r="CG640">
        <v>0</v>
      </c>
      <c r="CH640">
        <v>0</v>
      </c>
      <c r="CI640">
        <v>0</v>
      </c>
      <c r="CJ640">
        <v>0</v>
      </c>
      <c r="CK640">
        <v>0</v>
      </c>
      <c r="CL640">
        <v>1</v>
      </c>
      <c r="CM640">
        <v>0</v>
      </c>
      <c r="CN640">
        <v>0</v>
      </c>
      <c r="CO640">
        <v>1</v>
      </c>
      <c r="CP640">
        <v>0</v>
      </c>
      <c r="CQ640">
        <v>1</v>
      </c>
      <c r="CR640">
        <v>1</v>
      </c>
      <c r="CS640">
        <v>1</v>
      </c>
      <c r="CT640">
        <v>0</v>
      </c>
      <c r="CU640">
        <v>0</v>
      </c>
      <c r="CV640">
        <v>0</v>
      </c>
      <c r="CW640">
        <v>0</v>
      </c>
      <c r="CX640">
        <v>0</v>
      </c>
      <c r="CY640">
        <v>0</v>
      </c>
      <c r="CZ640">
        <v>0</v>
      </c>
      <c r="DA640">
        <v>0</v>
      </c>
      <c r="DB640">
        <v>0</v>
      </c>
      <c r="DC640">
        <v>0</v>
      </c>
      <c r="DD640">
        <v>0</v>
      </c>
      <c r="DE640">
        <v>0</v>
      </c>
      <c r="DF640">
        <v>0</v>
      </c>
      <c r="DG640">
        <v>0</v>
      </c>
      <c r="DH640">
        <v>1</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24</v>
      </c>
    </row>
    <row r="641" spans="1:137" x14ac:dyDescent="0.25">
      <c r="A641" t="s">
        <v>75</v>
      </c>
      <c r="B641">
        <v>2003</v>
      </c>
      <c r="C641">
        <v>0</v>
      </c>
      <c r="D641">
        <v>1</v>
      </c>
      <c r="E641">
        <v>0</v>
      </c>
      <c r="F641">
        <v>1</v>
      </c>
      <c r="G641">
        <v>1</v>
      </c>
      <c r="H641">
        <v>0</v>
      </c>
      <c r="I641">
        <v>0</v>
      </c>
      <c r="J641">
        <v>1</v>
      </c>
      <c r="K641">
        <v>0</v>
      </c>
      <c r="L641">
        <v>0</v>
      </c>
      <c r="M641">
        <v>1</v>
      </c>
      <c r="N641">
        <v>1</v>
      </c>
      <c r="O641">
        <v>1</v>
      </c>
      <c r="P641">
        <v>0</v>
      </c>
      <c r="Q641">
        <v>1</v>
      </c>
      <c r="R641">
        <v>1</v>
      </c>
      <c r="S641">
        <v>1</v>
      </c>
      <c r="T641">
        <v>0</v>
      </c>
      <c r="U641">
        <v>1</v>
      </c>
      <c r="V641">
        <v>1</v>
      </c>
      <c r="W641">
        <v>1</v>
      </c>
      <c r="X641">
        <v>0</v>
      </c>
      <c r="Y641">
        <v>0</v>
      </c>
      <c r="Z641">
        <v>0</v>
      </c>
      <c r="AA641">
        <v>1</v>
      </c>
      <c r="AB641">
        <v>0</v>
      </c>
      <c r="AC641">
        <v>0</v>
      </c>
      <c r="AD641">
        <v>0</v>
      </c>
      <c r="AE641">
        <v>0</v>
      </c>
      <c r="AF641">
        <v>0</v>
      </c>
      <c r="AG641">
        <v>0</v>
      </c>
      <c r="AH641">
        <v>0</v>
      </c>
      <c r="AI641">
        <v>0</v>
      </c>
      <c r="AJ641">
        <v>0</v>
      </c>
      <c r="AK641">
        <v>0</v>
      </c>
      <c r="AL641">
        <v>0</v>
      </c>
      <c r="AM641">
        <v>1</v>
      </c>
      <c r="AN641">
        <v>0</v>
      </c>
      <c r="AO641">
        <v>0</v>
      </c>
      <c r="AP641">
        <v>0</v>
      </c>
      <c r="AQ641">
        <v>1</v>
      </c>
      <c r="AR641">
        <v>0</v>
      </c>
      <c r="AS641">
        <v>0</v>
      </c>
      <c r="AT641">
        <v>0</v>
      </c>
      <c r="AU641">
        <v>0</v>
      </c>
      <c r="AV641">
        <v>0</v>
      </c>
      <c r="AW641">
        <v>0</v>
      </c>
      <c r="AX641">
        <v>0</v>
      </c>
      <c r="AY641">
        <v>0</v>
      </c>
      <c r="AZ641">
        <v>0</v>
      </c>
      <c r="BA641">
        <v>1</v>
      </c>
      <c r="BB641">
        <v>0</v>
      </c>
      <c r="BC641">
        <v>1</v>
      </c>
      <c r="BD641">
        <v>0</v>
      </c>
      <c r="BE641">
        <v>1</v>
      </c>
      <c r="BF641">
        <v>0</v>
      </c>
      <c r="BG641">
        <v>0</v>
      </c>
      <c r="BH641">
        <v>1</v>
      </c>
      <c r="BI641">
        <v>1</v>
      </c>
      <c r="BJ641">
        <v>0</v>
      </c>
      <c r="BK641">
        <v>1</v>
      </c>
      <c r="BL641">
        <v>0</v>
      </c>
      <c r="BM641">
        <v>1</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1</v>
      </c>
      <c r="CH641">
        <v>0</v>
      </c>
      <c r="CI641">
        <v>0</v>
      </c>
      <c r="CJ641">
        <v>0</v>
      </c>
      <c r="CK641">
        <v>0</v>
      </c>
      <c r="CL641">
        <v>1</v>
      </c>
      <c r="CM641">
        <v>0</v>
      </c>
      <c r="CN641">
        <v>0</v>
      </c>
      <c r="CO641">
        <v>1</v>
      </c>
      <c r="CP641">
        <v>1</v>
      </c>
      <c r="CQ641">
        <v>1</v>
      </c>
      <c r="CR641">
        <v>1</v>
      </c>
      <c r="CS641">
        <v>1</v>
      </c>
      <c r="CT641">
        <v>0</v>
      </c>
      <c r="CU641">
        <v>1</v>
      </c>
      <c r="CV641">
        <v>0</v>
      </c>
      <c r="CW641">
        <v>0</v>
      </c>
      <c r="CX641">
        <v>0</v>
      </c>
      <c r="CY641">
        <v>0</v>
      </c>
      <c r="CZ641">
        <v>0</v>
      </c>
      <c r="DA641">
        <v>0</v>
      </c>
      <c r="DB641">
        <v>0</v>
      </c>
      <c r="DC641">
        <v>0</v>
      </c>
      <c r="DD641">
        <v>0</v>
      </c>
      <c r="DE641">
        <v>0</v>
      </c>
      <c r="DF641">
        <v>0</v>
      </c>
      <c r="DG641">
        <v>1</v>
      </c>
      <c r="DH641">
        <v>0</v>
      </c>
      <c r="DI641">
        <v>0</v>
      </c>
      <c r="DJ641">
        <v>0</v>
      </c>
      <c r="DK641">
        <v>0</v>
      </c>
      <c r="DL641">
        <v>0</v>
      </c>
      <c r="DM641">
        <v>0</v>
      </c>
      <c r="DN641">
        <v>0</v>
      </c>
      <c r="DO641">
        <v>0</v>
      </c>
      <c r="DP641">
        <v>0</v>
      </c>
      <c r="DQ641">
        <v>0</v>
      </c>
      <c r="DR641">
        <v>0</v>
      </c>
      <c r="DS641">
        <v>1</v>
      </c>
      <c r="DT641">
        <v>0</v>
      </c>
      <c r="DU641">
        <v>0</v>
      </c>
      <c r="DV641">
        <v>0</v>
      </c>
      <c r="DW641">
        <v>0</v>
      </c>
      <c r="DX641">
        <v>0</v>
      </c>
      <c r="DY641">
        <v>0</v>
      </c>
      <c r="DZ641">
        <v>0</v>
      </c>
      <c r="EA641">
        <v>0</v>
      </c>
      <c r="EB641">
        <v>0</v>
      </c>
      <c r="EC641">
        <v>0</v>
      </c>
      <c r="ED641">
        <v>0</v>
      </c>
      <c r="EE641">
        <v>0</v>
      </c>
      <c r="EF641">
        <v>1</v>
      </c>
      <c r="EG641">
        <v>34</v>
      </c>
    </row>
    <row r="642" spans="1:137" x14ac:dyDescent="0.25">
      <c r="A642" t="s">
        <v>77</v>
      </c>
      <c r="B642">
        <v>2003</v>
      </c>
      <c r="C642">
        <v>0</v>
      </c>
      <c r="D642">
        <v>1</v>
      </c>
      <c r="E642">
        <v>1</v>
      </c>
      <c r="F642">
        <v>1</v>
      </c>
      <c r="G642">
        <v>0</v>
      </c>
      <c r="H642">
        <v>1</v>
      </c>
      <c r="I642">
        <v>1</v>
      </c>
      <c r="J642">
        <v>0</v>
      </c>
      <c r="K642">
        <v>0</v>
      </c>
      <c r="L642">
        <v>0</v>
      </c>
      <c r="M642">
        <v>0</v>
      </c>
      <c r="N642">
        <v>1</v>
      </c>
      <c r="O642">
        <v>1</v>
      </c>
      <c r="P642">
        <v>1</v>
      </c>
      <c r="Q642">
        <v>1</v>
      </c>
      <c r="R642">
        <v>1</v>
      </c>
      <c r="S642">
        <v>1</v>
      </c>
      <c r="T642">
        <v>0</v>
      </c>
      <c r="U642">
        <v>0</v>
      </c>
      <c r="V642">
        <v>0</v>
      </c>
      <c r="W642">
        <v>0</v>
      </c>
      <c r="X642">
        <v>0</v>
      </c>
      <c r="Y642">
        <v>0</v>
      </c>
      <c r="Z642">
        <v>0</v>
      </c>
      <c r="AA642">
        <v>1</v>
      </c>
      <c r="AB642">
        <v>1</v>
      </c>
      <c r="AC642">
        <v>0</v>
      </c>
      <c r="AD642">
        <v>0</v>
      </c>
      <c r="AE642">
        <v>1</v>
      </c>
      <c r="AF642">
        <v>1</v>
      </c>
      <c r="AG642">
        <v>0</v>
      </c>
      <c r="AH642">
        <v>1</v>
      </c>
      <c r="AI642">
        <v>1</v>
      </c>
      <c r="AJ642">
        <v>0</v>
      </c>
      <c r="AK642">
        <v>0</v>
      </c>
      <c r="AL642">
        <v>0</v>
      </c>
      <c r="AM642">
        <v>0</v>
      </c>
      <c r="AN642">
        <v>0</v>
      </c>
      <c r="AO642">
        <v>0</v>
      </c>
      <c r="AP642">
        <v>1</v>
      </c>
      <c r="AQ642">
        <v>1</v>
      </c>
      <c r="AR642">
        <v>0</v>
      </c>
      <c r="AS642">
        <v>0</v>
      </c>
      <c r="AT642">
        <v>1</v>
      </c>
      <c r="AU642">
        <v>1</v>
      </c>
      <c r="AV642">
        <v>0</v>
      </c>
      <c r="AW642">
        <v>1</v>
      </c>
      <c r="AX642">
        <v>1</v>
      </c>
      <c r="AY642">
        <v>1</v>
      </c>
      <c r="AZ642">
        <v>1</v>
      </c>
      <c r="BA642">
        <v>1</v>
      </c>
      <c r="BB642">
        <v>1</v>
      </c>
      <c r="BC642">
        <v>1</v>
      </c>
      <c r="BD642">
        <v>1</v>
      </c>
      <c r="BE642">
        <v>1</v>
      </c>
      <c r="BF642">
        <v>0</v>
      </c>
      <c r="BG642">
        <v>0</v>
      </c>
      <c r="BH642">
        <v>1</v>
      </c>
      <c r="BI642">
        <v>0</v>
      </c>
      <c r="BJ642">
        <v>1</v>
      </c>
      <c r="BK642">
        <v>1</v>
      </c>
      <c r="BL642">
        <v>1</v>
      </c>
      <c r="BM642">
        <v>1</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1</v>
      </c>
      <c r="CK642">
        <v>0</v>
      </c>
      <c r="CL642">
        <v>1</v>
      </c>
      <c r="CM642">
        <v>1</v>
      </c>
      <c r="CN642">
        <v>1</v>
      </c>
      <c r="CO642">
        <v>0</v>
      </c>
      <c r="CP642">
        <v>0</v>
      </c>
      <c r="CQ642">
        <v>0</v>
      </c>
      <c r="CR642">
        <v>0</v>
      </c>
      <c r="CS642">
        <v>1</v>
      </c>
      <c r="CT642">
        <v>0</v>
      </c>
      <c r="CU642">
        <v>1</v>
      </c>
      <c r="CV642">
        <v>0</v>
      </c>
      <c r="CW642">
        <v>0</v>
      </c>
      <c r="CX642">
        <v>0</v>
      </c>
      <c r="CY642">
        <v>0</v>
      </c>
      <c r="CZ642">
        <v>0</v>
      </c>
      <c r="DA642">
        <v>1</v>
      </c>
      <c r="DB642">
        <v>0</v>
      </c>
      <c r="DC642">
        <v>0</v>
      </c>
      <c r="DD642">
        <v>1</v>
      </c>
      <c r="DE642">
        <v>1</v>
      </c>
      <c r="DF642">
        <v>0</v>
      </c>
      <c r="DG642">
        <v>0</v>
      </c>
      <c r="DH642">
        <v>1</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45</v>
      </c>
    </row>
    <row r="643" spans="1:137" x14ac:dyDescent="0.25">
      <c r="A643" t="s">
        <v>79</v>
      </c>
      <c r="B643">
        <v>2003</v>
      </c>
      <c r="C643">
        <v>0</v>
      </c>
      <c r="D643">
        <v>0</v>
      </c>
      <c r="E643">
        <v>0</v>
      </c>
      <c r="F643">
        <v>0</v>
      </c>
      <c r="G643">
        <v>0</v>
      </c>
      <c r="H643">
        <v>0</v>
      </c>
      <c r="I643">
        <v>1</v>
      </c>
      <c r="J643">
        <v>0</v>
      </c>
      <c r="K643">
        <v>0</v>
      </c>
      <c r="L643">
        <v>0</v>
      </c>
      <c r="M643">
        <v>0</v>
      </c>
      <c r="N643">
        <v>0</v>
      </c>
      <c r="O643">
        <v>1</v>
      </c>
      <c r="P643">
        <v>0</v>
      </c>
      <c r="Q643">
        <v>0</v>
      </c>
      <c r="R643">
        <v>0</v>
      </c>
      <c r="S643">
        <v>1</v>
      </c>
      <c r="T643">
        <v>0</v>
      </c>
      <c r="U643">
        <v>0</v>
      </c>
      <c r="V643">
        <v>0</v>
      </c>
      <c r="W643">
        <v>1</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1</v>
      </c>
      <c r="AQ643">
        <v>0</v>
      </c>
      <c r="AR643">
        <v>0</v>
      </c>
      <c r="AS643">
        <v>0</v>
      </c>
      <c r="AT643">
        <v>1</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1</v>
      </c>
      <c r="BW643">
        <v>0</v>
      </c>
      <c r="BX643">
        <v>0</v>
      </c>
      <c r="BY643">
        <v>0</v>
      </c>
      <c r="BZ643">
        <v>0</v>
      </c>
      <c r="CA643">
        <v>0</v>
      </c>
      <c r="CB643">
        <v>0</v>
      </c>
      <c r="CC643">
        <v>0</v>
      </c>
      <c r="CD643">
        <v>0</v>
      </c>
      <c r="CE643">
        <v>1</v>
      </c>
      <c r="CF643">
        <v>1</v>
      </c>
      <c r="CG643">
        <v>1</v>
      </c>
      <c r="CH643">
        <v>1</v>
      </c>
      <c r="CI643">
        <v>0</v>
      </c>
      <c r="CJ643">
        <v>1</v>
      </c>
      <c r="CK643">
        <v>0</v>
      </c>
      <c r="CL643">
        <v>1</v>
      </c>
      <c r="CM643">
        <v>0</v>
      </c>
      <c r="CN643">
        <v>0</v>
      </c>
      <c r="CO643">
        <v>1</v>
      </c>
      <c r="CP643">
        <v>0</v>
      </c>
      <c r="CQ643">
        <v>1</v>
      </c>
      <c r="CR643">
        <v>1</v>
      </c>
      <c r="CS643">
        <v>1</v>
      </c>
      <c r="CT643">
        <v>0</v>
      </c>
      <c r="CU643">
        <v>0</v>
      </c>
      <c r="CV643">
        <v>0</v>
      </c>
      <c r="CW643">
        <v>0</v>
      </c>
      <c r="CX643">
        <v>0</v>
      </c>
      <c r="CY643">
        <v>0</v>
      </c>
      <c r="CZ643">
        <v>0</v>
      </c>
      <c r="DA643">
        <v>0</v>
      </c>
      <c r="DB643">
        <v>0</v>
      </c>
      <c r="DC643">
        <v>0</v>
      </c>
      <c r="DD643">
        <v>0</v>
      </c>
      <c r="DE643">
        <v>0</v>
      </c>
      <c r="DF643">
        <v>1</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18</v>
      </c>
    </row>
    <row r="644" spans="1:137" x14ac:dyDescent="0.25">
      <c r="A644" t="s">
        <v>81</v>
      </c>
      <c r="B644">
        <v>2003</v>
      </c>
      <c r="C644">
        <v>0</v>
      </c>
      <c r="D644">
        <v>0</v>
      </c>
      <c r="E644">
        <v>0</v>
      </c>
      <c r="F644">
        <v>0</v>
      </c>
      <c r="G644">
        <v>0</v>
      </c>
      <c r="H644">
        <v>0</v>
      </c>
      <c r="I644">
        <v>0</v>
      </c>
      <c r="J644">
        <v>0</v>
      </c>
      <c r="K644">
        <v>0</v>
      </c>
      <c r="L644">
        <v>0</v>
      </c>
      <c r="M644">
        <v>1</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1</v>
      </c>
      <c r="CH644">
        <v>0</v>
      </c>
      <c r="CI644">
        <v>0</v>
      </c>
      <c r="CJ644">
        <v>0</v>
      </c>
      <c r="CK644">
        <v>0</v>
      </c>
      <c r="CL644">
        <v>1</v>
      </c>
      <c r="CM644">
        <v>0</v>
      </c>
      <c r="CN644">
        <v>0</v>
      </c>
      <c r="CO644">
        <v>1</v>
      </c>
      <c r="CP644">
        <v>0</v>
      </c>
      <c r="CQ644">
        <v>1</v>
      </c>
      <c r="CR644">
        <v>0</v>
      </c>
      <c r="CS644">
        <v>1</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6</v>
      </c>
    </row>
    <row r="645" spans="1:137" x14ac:dyDescent="0.25">
      <c r="A645" t="s">
        <v>83</v>
      </c>
      <c r="B645">
        <v>2003</v>
      </c>
      <c r="C645">
        <v>0</v>
      </c>
      <c r="D645">
        <v>0</v>
      </c>
      <c r="E645">
        <v>0</v>
      </c>
      <c r="F645">
        <v>0</v>
      </c>
      <c r="G645">
        <v>0</v>
      </c>
      <c r="H645">
        <v>0</v>
      </c>
      <c r="I645">
        <v>0</v>
      </c>
      <c r="J645">
        <v>0</v>
      </c>
      <c r="K645">
        <v>0</v>
      </c>
      <c r="L645">
        <v>0</v>
      </c>
      <c r="M645">
        <v>0</v>
      </c>
      <c r="N645">
        <v>0</v>
      </c>
      <c r="O645">
        <v>0</v>
      </c>
      <c r="P645">
        <v>0</v>
      </c>
      <c r="Q645">
        <v>0</v>
      </c>
      <c r="R645">
        <v>1</v>
      </c>
      <c r="S645">
        <v>1</v>
      </c>
      <c r="T645">
        <v>0</v>
      </c>
      <c r="U645">
        <v>0</v>
      </c>
      <c r="V645">
        <v>1</v>
      </c>
      <c r="W645">
        <v>1</v>
      </c>
      <c r="X645">
        <v>0</v>
      </c>
      <c r="Y645">
        <v>0</v>
      </c>
      <c r="Z645">
        <v>0</v>
      </c>
      <c r="AA645">
        <v>0</v>
      </c>
      <c r="AB645">
        <v>0</v>
      </c>
      <c r="AC645">
        <v>0</v>
      </c>
      <c r="AD645">
        <v>0</v>
      </c>
      <c r="AE645">
        <v>0</v>
      </c>
      <c r="AF645">
        <v>0</v>
      </c>
      <c r="AG645">
        <v>1</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1</v>
      </c>
      <c r="CF645">
        <v>1</v>
      </c>
      <c r="CG645">
        <v>1</v>
      </c>
      <c r="CH645">
        <v>0</v>
      </c>
      <c r="CI645">
        <v>0</v>
      </c>
      <c r="CJ645">
        <v>1</v>
      </c>
      <c r="CK645">
        <v>1</v>
      </c>
      <c r="CL645">
        <v>1</v>
      </c>
      <c r="CM645">
        <v>0</v>
      </c>
      <c r="CN645">
        <v>0</v>
      </c>
      <c r="CO645">
        <v>1</v>
      </c>
      <c r="CP645">
        <v>0</v>
      </c>
      <c r="CQ645">
        <v>0</v>
      </c>
      <c r="CR645">
        <v>1</v>
      </c>
      <c r="CS645">
        <v>1</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1</v>
      </c>
      <c r="DT645">
        <v>0</v>
      </c>
      <c r="DU645">
        <v>0</v>
      </c>
      <c r="DV645">
        <v>0</v>
      </c>
      <c r="DW645">
        <v>0</v>
      </c>
      <c r="DX645">
        <v>0</v>
      </c>
      <c r="DY645">
        <v>0</v>
      </c>
      <c r="DZ645">
        <v>0</v>
      </c>
      <c r="EA645">
        <v>0</v>
      </c>
      <c r="EB645">
        <v>0</v>
      </c>
      <c r="EC645">
        <v>0</v>
      </c>
      <c r="ED645">
        <v>0</v>
      </c>
      <c r="EE645">
        <v>0</v>
      </c>
      <c r="EF645">
        <v>0</v>
      </c>
      <c r="EG645">
        <v>15</v>
      </c>
    </row>
    <row r="646" spans="1:137" x14ac:dyDescent="0.25">
      <c r="A646" t="s">
        <v>85</v>
      </c>
      <c r="B646">
        <v>2003</v>
      </c>
      <c r="C646">
        <v>1</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1</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1</v>
      </c>
      <c r="CF646">
        <v>1</v>
      </c>
      <c r="CG646">
        <v>1</v>
      </c>
      <c r="CH646">
        <v>1</v>
      </c>
      <c r="CI646">
        <v>0</v>
      </c>
      <c r="CJ646">
        <v>1</v>
      </c>
      <c r="CK646">
        <v>0</v>
      </c>
      <c r="CL646">
        <v>1</v>
      </c>
      <c r="CM646">
        <v>0</v>
      </c>
      <c r="CN646">
        <v>0</v>
      </c>
      <c r="CO646">
        <v>1</v>
      </c>
      <c r="CP646">
        <v>0</v>
      </c>
      <c r="CQ646">
        <v>1</v>
      </c>
      <c r="CR646">
        <v>0</v>
      </c>
      <c r="CS646">
        <v>1</v>
      </c>
      <c r="CT646">
        <v>0</v>
      </c>
      <c r="CU646">
        <v>0</v>
      </c>
      <c r="CV646">
        <v>0</v>
      </c>
      <c r="CW646">
        <v>0</v>
      </c>
      <c r="CX646">
        <v>0</v>
      </c>
      <c r="CY646">
        <v>0</v>
      </c>
      <c r="CZ646">
        <v>1</v>
      </c>
      <c r="DA646">
        <v>1</v>
      </c>
      <c r="DB646">
        <v>0</v>
      </c>
      <c r="DC646">
        <v>0</v>
      </c>
      <c r="DD646">
        <v>1</v>
      </c>
      <c r="DE646">
        <v>1</v>
      </c>
      <c r="DF646">
        <v>0</v>
      </c>
      <c r="DG646">
        <v>0</v>
      </c>
      <c r="DH646">
        <v>0</v>
      </c>
      <c r="DI646">
        <v>0</v>
      </c>
      <c r="DJ646">
        <v>0</v>
      </c>
      <c r="DK646">
        <v>0</v>
      </c>
      <c r="DL646">
        <v>1</v>
      </c>
      <c r="DM646">
        <v>0</v>
      </c>
      <c r="DN646">
        <v>0</v>
      </c>
      <c r="DO646">
        <v>0</v>
      </c>
      <c r="DP646">
        <v>0</v>
      </c>
      <c r="DQ646">
        <v>0</v>
      </c>
      <c r="DR646">
        <v>0</v>
      </c>
      <c r="DS646">
        <v>0</v>
      </c>
      <c r="DT646">
        <v>0</v>
      </c>
      <c r="DU646">
        <v>1</v>
      </c>
      <c r="DV646">
        <v>1</v>
      </c>
      <c r="DW646">
        <v>0</v>
      </c>
      <c r="DX646">
        <v>0</v>
      </c>
      <c r="DY646">
        <v>0</v>
      </c>
      <c r="DZ646">
        <v>0</v>
      </c>
      <c r="EA646">
        <v>0</v>
      </c>
      <c r="EB646">
        <v>0</v>
      </c>
      <c r="EC646">
        <v>0</v>
      </c>
      <c r="ED646">
        <v>0</v>
      </c>
      <c r="EE646">
        <v>0</v>
      </c>
      <c r="EF646">
        <v>0</v>
      </c>
      <c r="EG646">
        <v>18</v>
      </c>
    </row>
    <row r="647" spans="1:137" x14ac:dyDescent="0.25">
      <c r="A647" t="s">
        <v>87</v>
      </c>
      <c r="B647">
        <v>2003</v>
      </c>
      <c r="C647">
        <v>1</v>
      </c>
      <c r="D647">
        <v>1</v>
      </c>
      <c r="E647">
        <v>0</v>
      </c>
      <c r="F647">
        <v>1</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1</v>
      </c>
      <c r="BY647">
        <v>1</v>
      </c>
      <c r="BZ647">
        <v>0</v>
      </c>
      <c r="CA647">
        <v>0</v>
      </c>
      <c r="CB647">
        <v>0</v>
      </c>
      <c r="CC647">
        <v>0</v>
      </c>
      <c r="CD647">
        <v>0</v>
      </c>
      <c r="CE647">
        <v>0</v>
      </c>
      <c r="CF647">
        <v>0</v>
      </c>
      <c r="CG647">
        <v>0</v>
      </c>
      <c r="CH647">
        <v>0</v>
      </c>
      <c r="CI647">
        <v>0</v>
      </c>
      <c r="CJ647">
        <v>1</v>
      </c>
      <c r="CK647">
        <v>1</v>
      </c>
      <c r="CL647">
        <v>1</v>
      </c>
      <c r="CM647">
        <v>0</v>
      </c>
      <c r="CN647">
        <v>0</v>
      </c>
      <c r="CO647">
        <v>1</v>
      </c>
      <c r="CP647">
        <v>0</v>
      </c>
      <c r="CQ647">
        <v>1</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1</v>
      </c>
      <c r="DT647">
        <v>0</v>
      </c>
      <c r="DU647">
        <v>0</v>
      </c>
      <c r="DV647">
        <v>0</v>
      </c>
      <c r="DW647">
        <v>0</v>
      </c>
      <c r="DX647">
        <v>0</v>
      </c>
      <c r="DY647">
        <v>0</v>
      </c>
      <c r="DZ647">
        <v>0</v>
      </c>
      <c r="EA647">
        <v>0</v>
      </c>
      <c r="EB647">
        <v>0</v>
      </c>
      <c r="EC647">
        <v>0</v>
      </c>
      <c r="ED647">
        <v>0</v>
      </c>
      <c r="EE647">
        <v>0</v>
      </c>
      <c r="EF647">
        <v>0</v>
      </c>
      <c r="EG647">
        <v>11</v>
      </c>
    </row>
    <row r="648" spans="1:137" x14ac:dyDescent="0.25">
      <c r="A648" t="s">
        <v>91</v>
      </c>
      <c r="B648">
        <v>2003</v>
      </c>
      <c r="C648">
        <v>0</v>
      </c>
      <c r="D648">
        <v>0</v>
      </c>
      <c r="E648">
        <v>0</v>
      </c>
      <c r="F648">
        <v>0</v>
      </c>
      <c r="G648">
        <v>0</v>
      </c>
      <c r="H648">
        <v>0</v>
      </c>
      <c r="I648">
        <v>0</v>
      </c>
      <c r="J648">
        <v>0</v>
      </c>
      <c r="K648">
        <v>0</v>
      </c>
      <c r="L648">
        <v>0</v>
      </c>
      <c r="M648">
        <v>0</v>
      </c>
      <c r="N648">
        <v>0</v>
      </c>
      <c r="O648">
        <v>0</v>
      </c>
      <c r="P648">
        <v>0</v>
      </c>
      <c r="Q648">
        <v>0</v>
      </c>
      <c r="R648">
        <v>0</v>
      </c>
      <c r="S648">
        <v>1</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1</v>
      </c>
      <c r="CT648">
        <v>0</v>
      </c>
      <c r="CU648">
        <v>0</v>
      </c>
      <c r="CV648">
        <v>0</v>
      </c>
      <c r="CW648">
        <v>0</v>
      </c>
      <c r="CX648">
        <v>0</v>
      </c>
      <c r="CY648">
        <v>0</v>
      </c>
      <c r="CZ648">
        <v>0</v>
      </c>
      <c r="DA648">
        <v>0</v>
      </c>
      <c r="DB648">
        <v>0</v>
      </c>
      <c r="DC648">
        <v>0</v>
      </c>
      <c r="DD648">
        <v>0</v>
      </c>
      <c r="DE648">
        <v>0</v>
      </c>
      <c r="DF648">
        <v>0</v>
      </c>
      <c r="DG648">
        <v>0</v>
      </c>
      <c r="DH648">
        <v>1</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3</v>
      </c>
    </row>
    <row r="649" spans="1:137" x14ac:dyDescent="0.25">
      <c r="A649" t="s">
        <v>89</v>
      </c>
      <c r="B649">
        <v>2003</v>
      </c>
      <c r="C649">
        <v>1</v>
      </c>
      <c r="D649">
        <v>1</v>
      </c>
      <c r="E649">
        <v>0</v>
      </c>
      <c r="F649">
        <v>1</v>
      </c>
      <c r="G649">
        <v>0</v>
      </c>
      <c r="H649">
        <v>0</v>
      </c>
      <c r="I649">
        <v>0</v>
      </c>
      <c r="J649">
        <v>0</v>
      </c>
      <c r="K649">
        <v>0</v>
      </c>
      <c r="L649">
        <v>0</v>
      </c>
      <c r="M649">
        <v>0</v>
      </c>
      <c r="N649">
        <v>0</v>
      </c>
      <c r="O649">
        <v>1</v>
      </c>
      <c r="P649">
        <v>0</v>
      </c>
      <c r="Q649">
        <v>0</v>
      </c>
      <c r="R649">
        <v>0</v>
      </c>
      <c r="S649">
        <v>0</v>
      </c>
      <c r="T649">
        <v>0</v>
      </c>
      <c r="U649">
        <v>0</v>
      </c>
      <c r="V649">
        <v>0</v>
      </c>
      <c r="W649">
        <v>0</v>
      </c>
      <c r="X649">
        <v>0</v>
      </c>
      <c r="Y649">
        <v>0</v>
      </c>
      <c r="Z649">
        <v>0</v>
      </c>
      <c r="AA649">
        <v>0</v>
      </c>
      <c r="AB649">
        <v>0</v>
      </c>
      <c r="AC649">
        <v>0</v>
      </c>
      <c r="AD649">
        <v>0</v>
      </c>
      <c r="AE649">
        <v>0</v>
      </c>
      <c r="AF649">
        <v>1</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1</v>
      </c>
      <c r="BW649">
        <v>0</v>
      </c>
      <c r="BX649">
        <v>1</v>
      </c>
      <c r="BY649">
        <v>1</v>
      </c>
      <c r="BZ649">
        <v>0</v>
      </c>
      <c r="CA649">
        <v>0</v>
      </c>
      <c r="CB649">
        <v>0</v>
      </c>
      <c r="CC649">
        <v>0</v>
      </c>
      <c r="CD649">
        <v>0</v>
      </c>
      <c r="CE649">
        <v>0</v>
      </c>
      <c r="CF649">
        <v>0</v>
      </c>
      <c r="CG649">
        <v>1</v>
      </c>
      <c r="CH649">
        <v>0</v>
      </c>
      <c r="CI649">
        <v>0</v>
      </c>
      <c r="CJ649">
        <v>0</v>
      </c>
      <c r="CK649">
        <v>0</v>
      </c>
      <c r="CL649">
        <v>1</v>
      </c>
      <c r="CM649">
        <v>0</v>
      </c>
      <c r="CN649">
        <v>0</v>
      </c>
      <c r="CO649">
        <v>1</v>
      </c>
      <c r="CP649">
        <v>0</v>
      </c>
      <c r="CQ649">
        <v>1</v>
      </c>
      <c r="CR649">
        <v>1</v>
      </c>
      <c r="CS649">
        <v>1</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14</v>
      </c>
    </row>
    <row r="650" spans="1:137" x14ac:dyDescent="0.25">
      <c r="A650" t="s">
        <v>93</v>
      </c>
      <c r="B650">
        <v>2003</v>
      </c>
      <c r="C650">
        <v>1</v>
      </c>
      <c r="D650">
        <v>1</v>
      </c>
      <c r="E650">
        <v>1</v>
      </c>
      <c r="F650">
        <v>1</v>
      </c>
      <c r="G650">
        <v>0</v>
      </c>
      <c r="H650">
        <v>0</v>
      </c>
      <c r="I650">
        <v>0</v>
      </c>
      <c r="J650">
        <v>0</v>
      </c>
      <c r="K650">
        <v>0</v>
      </c>
      <c r="L650">
        <v>0</v>
      </c>
      <c r="M650">
        <v>0</v>
      </c>
      <c r="N650">
        <v>1</v>
      </c>
      <c r="O650">
        <v>1</v>
      </c>
      <c r="P650">
        <v>0</v>
      </c>
      <c r="Q650">
        <v>0</v>
      </c>
      <c r="R650">
        <v>0</v>
      </c>
      <c r="S650">
        <v>1</v>
      </c>
      <c r="T650">
        <v>0</v>
      </c>
      <c r="U650">
        <v>0</v>
      </c>
      <c r="V650">
        <v>0</v>
      </c>
      <c r="W650">
        <v>1</v>
      </c>
      <c r="X650">
        <v>1</v>
      </c>
      <c r="Y650">
        <v>0</v>
      </c>
      <c r="Z650">
        <v>0</v>
      </c>
      <c r="AA650">
        <v>0</v>
      </c>
      <c r="AB650">
        <v>0</v>
      </c>
      <c r="AC650">
        <v>1</v>
      </c>
      <c r="AD650">
        <v>0</v>
      </c>
      <c r="AE650">
        <v>0</v>
      </c>
      <c r="AF650">
        <v>0</v>
      </c>
      <c r="AG650">
        <v>0</v>
      </c>
      <c r="AH650">
        <v>0</v>
      </c>
      <c r="AI650">
        <v>0</v>
      </c>
      <c r="AJ650">
        <v>0</v>
      </c>
      <c r="AK650">
        <v>0</v>
      </c>
      <c r="AL650">
        <v>0</v>
      </c>
      <c r="AM650">
        <v>0</v>
      </c>
      <c r="AN650">
        <v>0</v>
      </c>
      <c r="AO650">
        <v>0</v>
      </c>
      <c r="AP650">
        <v>0</v>
      </c>
      <c r="AQ650">
        <v>0</v>
      </c>
      <c r="AR650">
        <v>0</v>
      </c>
      <c r="AS650">
        <v>0</v>
      </c>
      <c r="AT650">
        <v>0</v>
      </c>
      <c r="AU650">
        <v>1</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1</v>
      </c>
      <c r="CH650">
        <v>0</v>
      </c>
      <c r="CI650">
        <v>0</v>
      </c>
      <c r="CJ650">
        <v>0</v>
      </c>
      <c r="CK650">
        <v>0</v>
      </c>
      <c r="CL650">
        <v>1</v>
      </c>
      <c r="CM650">
        <v>0</v>
      </c>
      <c r="CN650">
        <v>0</v>
      </c>
      <c r="CO650">
        <v>1</v>
      </c>
      <c r="CP650">
        <v>0</v>
      </c>
      <c r="CQ650">
        <v>1</v>
      </c>
      <c r="CR650">
        <v>1</v>
      </c>
      <c r="CS650">
        <v>1</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1</v>
      </c>
      <c r="DM650">
        <v>1</v>
      </c>
      <c r="DN650">
        <v>0</v>
      </c>
      <c r="DO650">
        <v>0</v>
      </c>
      <c r="DP650">
        <v>0</v>
      </c>
      <c r="DQ650">
        <v>1</v>
      </c>
      <c r="DR650">
        <v>0</v>
      </c>
      <c r="DS650">
        <v>0</v>
      </c>
      <c r="DT650">
        <v>0</v>
      </c>
      <c r="DU650">
        <v>1</v>
      </c>
      <c r="DV650">
        <v>0</v>
      </c>
      <c r="DW650">
        <v>1</v>
      </c>
      <c r="DX650">
        <v>0</v>
      </c>
      <c r="DY650">
        <v>1</v>
      </c>
      <c r="DZ650">
        <v>0</v>
      </c>
      <c r="EA650">
        <v>0</v>
      </c>
      <c r="EB650">
        <v>1</v>
      </c>
      <c r="EC650">
        <v>0</v>
      </c>
      <c r="ED650">
        <v>0</v>
      </c>
      <c r="EE650">
        <v>0</v>
      </c>
      <c r="EF650">
        <v>0</v>
      </c>
      <c r="EG650">
        <v>24</v>
      </c>
    </row>
    <row r="651" spans="1:137" x14ac:dyDescent="0.25">
      <c r="A651" t="s">
        <v>97</v>
      </c>
      <c r="B651">
        <v>2003</v>
      </c>
      <c r="C651">
        <v>1</v>
      </c>
      <c r="D651">
        <v>1</v>
      </c>
      <c r="E651">
        <v>1</v>
      </c>
      <c r="F651">
        <v>1</v>
      </c>
      <c r="G651">
        <v>0</v>
      </c>
      <c r="H651">
        <v>0</v>
      </c>
      <c r="I651">
        <v>1</v>
      </c>
      <c r="J651">
        <v>0</v>
      </c>
      <c r="K651">
        <v>0</v>
      </c>
      <c r="L651">
        <v>0</v>
      </c>
      <c r="M651">
        <v>1</v>
      </c>
      <c r="N651">
        <v>0</v>
      </c>
      <c r="O651">
        <v>0</v>
      </c>
      <c r="P651">
        <v>0</v>
      </c>
      <c r="Q651">
        <v>0</v>
      </c>
      <c r="R651">
        <v>0</v>
      </c>
      <c r="S651">
        <v>0</v>
      </c>
      <c r="T651">
        <v>0</v>
      </c>
      <c r="U651">
        <v>0</v>
      </c>
      <c r="V651">
        <v>0</v>
      </c>
      <c r="W651">
        <v>0</v>
      </c>
      <c r="X651">
        <v>0</v>
      </c>
      <c r="Y651">
        <v>0</v>
      </c>
      <c r="Z651">
        <v>0</v>
      </c>
      <c r="AA651">
        <v>1</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1</v>
      </c>
      <c r="CH651">
        <v>0</v>
      </c>
      <c r="CI651">
        <v>0</v>
      </c>
      <c r="CJ651">
        <v>0</v>
      </c>
      <c r="CK651">
        <v>0</v>
      </c>
      <c r="CL651">
        <v>1</v>
      </c>
      <c r="CM651">
        <v>0</v>
      </c>
      <c r="CN651">
        <v>0</v>
      </c>
      <c r="CO651">
        <v>1</v>
      </c>
      <c r="CP651">
        <v>0</v>
      </c>
      <c r="CQ651">
        <v>0</v>
      </c>
      <c r="CR651">
        <v>1</v>
      </c>
      <c r="CS651">
        <v>1</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1</v>
      </c>
      <c r="DM651">
        <v>1</v>
      </c>
      <c r="DN651">
        <v>0</v>
      </c>
      <c r="DO651">
        <v>0</v>
      </c>
      <c r="DP651">
        <v>0</v>
      </c>
      <c r="DQ651">
        <v>0</v>
      </c>
      <c r="DR651">
        <v>0</v>
      </c>
      <c r="DS651">
        <v>1</v>
      </c>
      <c r="DT651">
        <v>0</v>
      </c>
      <c r="DU651">
        <v>1</v>
      </c>
      <c r="DV651">
        <v>1</v>
      </c>
      <c r="DW651">
        <v>1</v>
      </c>
      <c r="DX651">
        <v>1</v>
      </c>
      <c r="DY651">
        <v>0</v>
      </c>
      <c r="DZ651">
        <v>0</v>
      </c>
      <c r="EA651">
        <v>0</v>
      </c>
      <c r="EB651">
        <v>0</v>
      </c>
      <c r="EC651">
        <v>0</v>
      </c>
      <c r="ED651">
        <v>0</v>
      </c>
      <c r="EE651">
        <v>0</v>
      </c>
      <c r="EF651">
        <v>0</v>
      </c>
      <c r="EG651">
        <v>19</v>
      </c>
    </row>
    <row r="652" spans="1:137" x14ac:dyDescent="0.25">
      <c r="A652" t="s">
        <v>95</v>
      </c>
      <c r="B652">
        <v>2003</v>
      </c>
      <c r="C652">
        <v>1</v>
      </c>
      <c r="D652">
        <v>1</v>
      </c>
      <c r="E652">
        <v>1</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1</v>
      </c>
      <c r="AR652">
        <v>0</v>
      </c>
      <c r="AS652">
        <v>0</v>
      </c>
      <c r="AT652">
        <v>0</v>
      </c>
      <c r="AU652">
        <v>1</v>
      </c>
      <c r="AV652">
        <v>0</v>
      </c>
      <c r="AW652">
        <v>0</v>
      </c>
      <c r="AX652">
        <v>0</v>
      </c>
      <c r="AY652">
        <v>0</v>
      </c>
      <c r="AZ652">
        <v>0</v>
      </c>
      <c r="BA652">
        <v>0</v>
      </c>
      <c r="BB652">
        <v>0</v>
      </c>
      <c r="BC652">
        <v>0</v>
      </c>
      <c r="BD652">
        <v>0</v>
      </c>
      <c r="BE652">
        <v>0</v>
      </c>
      <c r="BF652">
        <v>0</v>
      </c>
      <c r="BG652">
        <v>0</v>
      </c>
      <c r="BH652">
        <v>0</v>
      </c>
      <c r="BI652">
        <v>0</v>
      </c>
      <c r="BJ652">
        <v>0</v>
      </c>
      <c r="BK652">
        <v>0</v>
      </c>
      <c r="BL652">
        <v>0</v>
      </c>
      <c r="BM652">
        <v>1</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1</v>
      </c>
      <c r="CH652">
        <v>0</v>
      </c>
      <c r="CI652">
        <v>0</v>
      </c>
      <c r="CJ652">
        <v>0</v>
      </c>
      <c r="CK652">
        <v>0</v>
      </c>
      <c r="CL652">
        <v>1</v>
      </c>
      <c r="CM652">
        <v>1</v>
      </c>
      <c r="CN652">
        <v>1</v>
      </c>
      <c r="CO652">
        <v>1</v>
      </c>
      <c r="CP652">
        <v>1</v>
      </c>
      <c r="CQ652">
        <v>1</v>
      </c>
      <c r="CR652">
        <v>1</v>
      </c>
      <c r="CS652">
        <v>1</v>
      </c>
      <c r="CT652">
        <v>0</v>
      </c>
      <c r="CU652">
        <v>0</v>
      </c>
      <c r="CV652">
        <v>0</v>
      </c>
      <c r="CW652">
        <v>0</v>
      </c>
      <c r="CX652">
        <v>0</v>
      </c>
      <c r="CY652">
        <v>0</v>
      </c>
      <c r="CZ652">
        <v>0</v>
      </c>
      <c r="DA652">
        <v>1</v>
      </c>
      <c r="DB652">
        <v>0</v>
      </c>
      <c r="DC652">
        <v>0</v>
      </c>
      <c r="DD652">
        <v>0</v>
      </c>
      <c r="DE652">
        <v>1</v>
      </c>
      <c r="DF652">
        <v>0</v>
      </c>
      <c r="DG652">
        <v>0</v>
      </c>
      <c r="DH652">
        <v>1</v>
      </c>
      <c r="DI652">
        <v>0</v>
      </c>
      <c r="DJ652">
        <v>0</v>
      </c>
      <c r="DK652">
        <v>0</v>
      </c>
      <c r="DL652">
        <v>0</v>
      </c>
      <c r="DM652">
        <v>0</v>
      </c>
      <c r="DN652">
        <v>0</v>
      </c>
      <c r="DO652">
        <v>0</v>
      </c>
      <c r="DP652">
        <v>0</v>
      </c>
      <c r="DQ652">
        <v>0</v>
      </c>
      <c r="DR652">
        <v>0</v>
      </c>
      <c r="DS652">
        <v>0</v>
      </c>
      <c r="DT652">
        <v>0</v>
      </c>
      <c r="DU652">
        <v>1</v>
      </c>
      <c r="DV652">
        <v>1</v>
      </c>
      <c r="DW652">
        <v>0</v>
      </c>
      <c r="DX652">
        <v>0</v>
      </c>
      <c r="DY652">
        <v>1</v>
      </c>
      <c r="DZ652">
        <v>1</v>
      </c>
      <c r="EA652">
        <v>1</v>
      </c>
      <c r="EB652">
        <v>0</v>
      </c>
      <c r="EC652">
        <v>0</v>
      </c>
      <c r="ED652">
        <v>0</v>
      </c>
      <c r="EE652">
        <v>0</v>
      </c>
      <c r="EF652">
        <v>1</v>
      </c>
      <c r="EG652">
        <v>24</v>
      </c>
    </row>
    <row r="653" spans="1:137" x14ac:dyDescent="0.25">
      <c r="A653" t="s">
        <v>99</v>
      </c>
      <c r="B653">
        <v>2003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1</v>
      </c>
      <c r="CF653">
        <v>1</v>
      </c>
      <c r="CG653">
        <v>1</v>
      </c>
      <c r="CH653">
        <v>0</v>
      </c>
      <c r="CI653">
        <v>0</v>
      </c>
      <c r="CJ653">
        <v>0</v>
      </c>
      <c r="CK653">
        <v>0</v>
      </c>
      <c r="CL653">
        <v>1</v>
      </c>
      <c r="CM653">
        <v>0</v>
      </c>
      <c r="CN653">
        <v>0</v>
      </c>
      <c r="CO653">
        <v>1</v>
      </c>
      <c r="CP653">
        <v>0</v>
      </c>
      <c r="CQ653">
        <v>1</v>
      </c>
      <c r="CR653">
        <v>1</v>
      </c>
      <c r="CS653">
        <v>1</v>
      </c>
      <c r="CT653">
        <v>0</v>
      </c>
      <c r="CU653">
        <v>0</v>
      </c>
      <c r="CV653">
        <v>0</v>
      </c>
      <c r="CW653">
        <v>0</v>
      </c>
      <c r="CX653">
        <v>0</v>
      </c>
      <c r="CY653">
        <v>0</v>
      </c>
      <c r="CZ653">
        <v>0</v>
      </c>
      <c r="DA653">
        <v>0</v>
      </c>
      <c r="DB653">
        <v>0</v>
      </c>
      <c r="DC653">
        <v>0</v>
      </c>
      <c r="DD653">
        <v>0</v>
      </c>
      <c r="DE653">
        <v>0</v>
      </c>
      <c r="DF653">
        <v>0</v>
      </c>
      <c r="DG653">
        <v>0</v>
      </c>
      <c r="DH653">
        <v>1</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9</v>
      </c>
    </row>
    <row r="654" spans="1:137" x14ac:dyDescent="0.25">
      <c r="A654" t="s">
        <v>3</v>
      </c>
      <c r="B654">
        <v>2004</v>
      </c>
      <c r="C654">
        <v>0</v>
      </c>
      <c r="D654">
        <v>0</v>
      </c>
      <c r="E654">
        <v>0</v>
      </c>
      <c r="F654">
        <v>0</v>
      </c>
      <c r="G654">
        <v>0</v>
      </c>
      <c r="H654">
        <v>0</v>
      </c>
      <c r="I654">
        <v>1</v>
      </c>
      <c r="J654">
        <v>0</v>
      </c>
      <c r="K654">
        <v>0</v>
      </c>
      <c r="L654">
        <v>0</v>
      </c>
      <c r="M654">
        <v>0</v>
      </c>
      <c r="N654">
        <v>0</v>
      </c>
      <c r="O654">
        <v>1</v>
      </c>
      <c r="P654">
        <v>0</v>
      </c>
      <c r="Q654">
        <v>0</v>
      </c>
      <c r="R654">
        <v>0</v>
      </c>
      <c r="S654">
        <v>1</v>
      </c>
      <c r="T654">
        <v>0</v>
      </c>
      <c r="U654">
        <v>0</v>
      </c>
      <c r="V654">
        <v>0</v>
      </c>
      <c r="W654">
        <v>1</v>
      </c>
      <c r="X654">
        <v>1</v>
      </c>
      <c r="Y654">
        <v>0</v>
      </c>
      <c r="Z654">
        <v>0</v>
      </c>
      <c r="AA654">
        <v>1</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1</v>
      </c>
      <c r="CM654">
        <v>1</v>
      </c>
      <c r="CN654">
        <v>1</v>
      </c>
      <c r="CO654">
        <v>0</v>
      </c>
      <c r="CP654">
        <v>0</v>
      </c>
      <c r="CQ654">
        <v>0</v>
      </c>
      <c r="CR654">
        <v>0</v>
      </c>
      <c r="CS654">
        <v>1</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1</v>
      </c>
      <c r="EG654">
        <v>11</v>
      </c>
    </row>
    <row r="655" spans="1:137" x14ac:dyDescent="0.25">
      <c r="A655" t="s">
        <v>1</v>
      </c>
      <c r="B655">
        <v>2004</v>
      </c>
      <c r="C655">
        <v>1</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1</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1</v>
      </c>
      <c r="CH655">
        <v>0</v>
      </c>
      <c r="CI655">
        <v>0</v>
      </c>
      <c r="CJ655">
        <v>0</v>
      </c>
      <c r="CK655">
        <v>0</v>
      </c>
      <c r="CL655">
        <v>0</v>
      </c>
      <c r="CM655">
        <v>0</v>
      </c>
      <c r="CN655">
        <v>0</v>
      </c>
      <c r="CO655">
        <v>0</v>
      </c>
      <c r="CP655">
        <v>0</v>
      </c>
      <c r="CQ655">
        <v>0</v>
      </c>
      <c r="CR655">
        <v>0</v>
      </c>
      <c r="CS655">
        <v>1</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4</v>
      </c>
    </row>
    <row r="656" spans="1:137" x14ac:dyDescent="0.25">
      <c r="A656" t="s">
        <v>7</v>
      </c>
      <c r="B656">
        <v>2004</v>
      </c>
      <c r="C656">
        <v>1</v>
      </c>
      <c r="D656">
        <v>1</v>
      </c>
      <c r="E656">
        <v>1</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1</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1</v>
      </c>
      <c r="CM656">
        <v>0</v>
      </c>
      <c r="CN656">
        <v>0</v>
      </c>
      <c r="CO656">
        <v>1</v>
      </c>
      <c r="CP656">
        <v>0</v>
      </c>
      <c r="CQ656">
        <v>1</v>
      </c>
      <c r="CR656">
        <v>1</v>
      </c>
      <c r="CS656">
        <v>1</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1</v>
      </c>
      <c r="DM656">
        <v>1</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1</v>
      </c>
      <c r="EG656">
        <v>13</v>
      </c>
    </row>
    <row r="657" spans="1:137" x14ac:dyDescent="0.25">
      <c r="A657" t="s">
        <v>5</v>
      </c>
      <c r="B657">
        <v>2004</v>
      </c>
      <c r="C657">
        <v>1</v>
      </c>
      <c r="D657">
        <v>1</v>
      </c>
      <c r="E657">
        <v>0</v>
      </c>
      <c r="F657">
        <v>1</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1</v>
      </c>
      <c r="CF657">
        <v>1</v>
      </c>
      <c r="CG657">
        <v>1</v>
      </c>
      <c r="CH657">
        <v>0</v>
      </c>
      <c r="CI657">
        <v>0</v>
      </c>
      <c r="CJ657">
        <v>0</v>
      </c>
      <c r="CK657">
        <v>0</v>
      </c>
      <c r="CL657">
        <v>1</v>
      </c>
      <c r="CM657">
        <v>0</v>
      </c>
      <c r="CN657">
        <v>0</v>
      </c>
      <c r="CO657">
        <v>1</v>
      </c>
      <c r="CP657">
        <v>1</v>
      </c>
      <c r="CQ657">
        <v>1</v>
      </c>
      <c r="CR657">
        <v>1</v>
      </c>
      <c r="CS657">
        <v>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1</v>
      </c>
      <c r="EG657">
        <v>13</v>
      </c>
    </row>
    <row r="658" spans="1:137" x14ac:dyDescent="0.25">
      <c r="A658" t="s">
        <v>9</v>
      </c>
      <c r="B658">
        <v>2004</v>
      </c>
      <c r="C658">
        <v>1</v>
      </c>
      <c r="D658">
        <v>1</v>
      </c>
      <c r="E658">
        <v>0</v>
      </c>
      <c r="F658">
        <v>1</v>
      </c>
      <c r="G658">
        <v>0</v>
      </c>
      <c r="H658">
        <v>0</v>
      </c>
      <c r="I658">
        <v>1</v>
      </c>
      <c r="J658">
        <v>0</v>
      </c>
      <c r="K658">
        <v>1</v>
      </c>
      <c r="L658">
        <v>1</v>
      </c>
      <c r="M658">
        <v>1</v>
      </c>
      <c r="N658">
        <v>1</v>
      </c>
      <c r="O658">
        <v>1</v>
      </c>
      <c r="P658">
        <v>1</v>
      </c>
      <c r="Q658">
        <v>1</v>
      </c>
      <c r="R658">
        <v>1</v>
      </c>
      <c r="S658">
        <v>1</v>
      </c>
      <c r="T658">
        <v>1</v>
      </c>
      <c r="U658">
        <v>1</v>
      </c>
      <c r="V658">
        <v>1</v>
      </c>
      <c r="W658">
        <v>1</v>
      </c>
      <c r="X658">
        <v>1</v>
      </c>
      <c r="Y658">
        <v>0</v>
      </c>
      <c r="Z658">
        <v>1</v>
      </c>
      <c r="AA658">
        <v>1</v>
      </c>
      <c r="AB658">
        <v>0</v>
      </c>
      <c r="AC658">
        <v>0</v>
      </c>
      <c r="AD658">
        <v>0</v>
      </c>
      <c r="AE658">
        <v>0</v>
      </c>
      <c r="AF658">
        <v>1</v>
      </c>
      <c r="AG658">
        <v>0</v>
      </c>
      <c r="AH658">
        <v>1</v>
      </c>
      <c r="AI658">
        <v>0</v>
      </c>
      <c r="AJ658">
        <v>0</v>
      </c>
      <c r="AK658">
        <v>0</v>
      </c>
      <c r="AL658">
        <v>0</v>
      </c>
      <c r="AM658">
        <v>1</v>
      </c>
      <c r="AN658">
        <v>0</v>
      </c>
      <c r="AO658">
        <v>1</v>
      </c>
      <c r="AP658">
        <v>1</v>
      </c>
      <c r="AQ658">
        <v>1</v>
      </c>
      <c r="AR658">
        <v>0</v>
      </c>
      <c r="AS658">
        <v>0</v>
      </c>
      <c r="AT658">
        <v>0</v>
      </c>
      <c r="AU658">
        <v>0</v>
      </c>
      <c r="AV658">
        <v>0</v>
      </c>
      <c r="AW658">
        <v>0</v>
      </c>
      <c r="AX658">
        <v>1</v>
      </c>
      <c r="AY658">
        <v>1</v>
      </c>
      <c r="AZ658">
        <v>1</v>
      </c>
      <c r="BA658">
        <v>1</v>
      </c>
      <c r="BB658">
        <v>1</v>
      </c>
      <c r="BC658">
        <v>1</v>
      </c>
      <c r="BD658">
        <v>1</v>
      </c>
      <c r="BE658">
        <v>1</v>
      </c>
      <c r="BF658">
        <v>1</v>
      </c>
      <c r="BG658">
        <v>0</v>
      </c>
      <c r="BH658">
        <v>1</v>
      </c>
      <c r="BI658">
        <v>1</v>
      </c>
      <c r="BJ658">
        <v>1</v>
      </c>
      <c r="BK658">
        <v>1</v>
      </c>
      <c r="BL658">
        <v>1</v>
      </c>
      <c r="BM658">
        <v>1</v>
      </c>
      <c r="BN658">
        <v>1</v>
      </c>
      <c r="BO658">
        <v>1</v>
      </c>
      <c r="BP658">
        <v>1</v>
      </c>
      <c r="BQ658">
        <v>1</v>
      </c>
      <c r="BR658">
        <v>1</v>
      </c>
      <c r="BS658">
        <v>1</v>
      </c>
      <c r="BT658">
        <v>1</v>
      </c>
      <c r="BU658">
        <v>0</v>
      </c>
      <c r="BV658">
        <v>1</v>
      </c>
      <c r="BW658">
        <v>1</v>
      </c>
      <c r="BX658">
        <v>1</v>
      </c>
      <c r="BY658">
        <v>1</v>
      </c>
      <c r="BZ658">
        <v>1</v>
      </c>
      <c r="CA658">
        <v>1</v>
      </c>
      <c r="CB658">
        <v>0</v>
      </c>
      <c r="CC658">
        <v>0</v>
      </c>
      <c r="CD658">
        <v>0</v>
      </c>
      <c r="CE658">
        <v>1</v>
      </c>
      <c r="CF658">
        <v>0</v>
      </c>
      <c r="CG658">
        <v>0</v>
      </c>
      <c r="CH658">
        <v>0</v>
      </c>
      <c r="CI658">
        <v>1</v>
      </c>
      <c r="CJ658">
        <v>1</v>
      </c>
      <c r="CK658">
        <v>1</v>
      </c>
      <c r="CL658">
        <v>1</v>
      </c>
      <c r="CM658">
        <v>1</v>
      </c>
      <c r="CN658">
        <v>1</v>
      </c>
      <c r="CO658">
        <v>1</v>
      </c>
      <c r="CP658">
        <v>0</v>
      </c>
      <c r="CQ658">
        <v>1</v>
      </c>
      <c r="CR658">
        <v>1</v>
      </c>
      <c r="CS658">
        <v>1</v>
      </c>
      <c r="CT658">
        <v>0</v>
      </c>
      <c r="CU658">
        <v>1</v>
      </c>
      <c r="CV658">
        <v>1</v>
      </c>
      <c r="CW658">
        <v>0</v>
      </c>
      <c r="CX658">
        <v>1</v>
      </c>
      <c r="CY658">
        <v>0</v>
      </c>
      <c r="CZ658">
        <v>0</v>
      </c>
      <c r="DA658">
        <v>1</v>
      </c>
      <c r="DB658">
        <v>0</v>
      </c>
      <c r="DC658">
        <v>1</v>
      </c>
      <c r="DD658">
        <v>1</v>
      </c>
      <c r="DE658">
        <v>1</v>
      </c>
      <c r="DF658">
        <v>1</v>
      </c>
      <c r="DG658">
        <v>0</v>
      </c>
      <c r="DH658">
        <v>1</v>
      </c>
      <c r="DI658">
        <v>0</v>
      </c>
      <c r="DJ658">
        <v>1</v>
      </c>
      <c r="DK658">
        <v>1</v>
      </c>
      <c r="DL658">
        <v>1</v>
      </c>
      <c r="DM658">
        <v>1</v>
      </c>
      <c r="DN658">
        <v>1</v>
      </c>
      <c r="DO658">
        <v>1</v>
      </c>
      <c r="DP658">
        <v>1</v>
      </c>
      <c r="DQ658">
        <v>0</v>
      </c>
      <c r="DR658">
        <v>0</v>
      </c>
      <c r="DS658">
        <v>1</v>
      </c>
      <c r="DT658">
        <v>0</v>
      </c>
      <c r="DU658">
        <v>1</v>
      </c>
      <c r="DV658">
        <v>1</v>
      </c>
      <c r="DW658">
        <v>1</v>
      </c>
      <c r="DX658">
        <v>1</v>
      </c>
      <c r="DY658">
        <v>1</v>
      </c>
      <c r="DZ658">
        <v>1</v>
      </c>
      <c r="EA658">
        <v>1</v>
      </c>
      <c r="EB658">
        <v>1</v>
      </c>
      <c r="EC658">
        <v>1</v>
      </c>
      <c r="ED658">
        <v>1</v>
      </c>
      <c r="EE658">
        <v>0</v>
      </c>
      <c r="EF658">
        <v>1</v>
      </c>
      <c r="EG658">
        <v>93</v>
      </c>
    </row>
    <row r="659" spans="1:137" x14ac:dyDescent="0.25">
      <c r="A659" t="s">
        <v>11</v>
      </c>
      <c r="B659">
        <v>2004</v>
      </c>
      <c r="C659">
        <v>1</v>
      </c>
      <c r="D659">
        <v>0</v>
      </c>
      <c r="E659">
        <v>0</v>
      </c>
      <c r="F659">
        <v>0</v>
      </c>
      <c r="G659">
        <v>0</v>
      </c>
      <c r="H659">
        <v>0</v>
      </c>
      <c r="I659">
        <v>0</v>
      </c>
      <c r="J659">
        <v>0</v>
      </c>
      <c r="K659">
        <v>0</v>
      </c>
      <c r="L659">
        <v>0</v>
      </c>
      <c r="M659">
        <v>0</v>
      </c>
      <c r="N659">
        <v>0</v>
      </c>
      <c r="O659">
        <v>0</v>
      </c>
      <c r="P659">
        <v>0</v>
      </c>
      <c r="Q659">
        <v>0</v>
      </c>
      <c r="R659">
        <v>0</v>
      </c>
      <c r="S659">
        <v>1</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1</v>
      </c>
      <c r="BC659">
        <v>1</v>
      </c>
      <c r="BD659">
        <v>0</v>
      </c>
      <c r="BE659">
        <v>0</v>
      </c>
      <c r="BF659">
        <v>0</v>
      </c>
      <c r="BG659">
        <v>0</v>
      </c>
      <c r="BH659">
        <v>0</v>
      </c>
      <c r="BI659">
        <v>0</v>
      </c>
      <c r="BJ659">
        <v>1</v>
      </c>
      <c r="BK659">
        <v>1</v>
      </c>
      <c r="BL659">
        <v>0</v>
      </c>
      <c r="BM659">
        <v>0</v>
      </c>
      <c r="BN659">
        <v>0</v>
      </c>
      <c r="BO659">
        <v>0</v>
      </c>
      <c r="BP659">
        <v>0</v>
      </c>
      <c r="BQ659">
        <v>0</v>
      </c>
      <c r="BR659">
        <v>0</v>
      </c>
      <c r="BS659">
        <v>0</v>
      </c>
      <c r="BT659">
        <v>0</v>
      </c>
      <c r="BU659">
        <v>0</v>
      </c>
      <c r="BV659">
        <v>0</v>
      </c>
      <c r="BW659">
        <v>0</v>
      </c>
      <c r="BX659">
        <v>1</v>
      </c>
      <c r="BY659">
        <v>1</v>
      </c>
      <c r="BZ659">
        <v>0</v>
      </c>
      <c r="CA659">
        <v>0</v>
      </c>
      <c r="CB659">
        <v>0</v>
      </c>
      <c r="CC659">
        <v>0</v>
      </c>
      <c r="CD659">
        <v>0</v>
      </c>
      <c r="CE659">
        <v>1</v>
      </c>
      <c r="CF659">
        <v>0</v>
      </c>
      <c r="CG659">
        <v>1</v>
      </c>
      <c r="CH659">
        <v>0</v>
      </c>
      <c r="CI659">
        <v>0</v>
      </c>
      <c r="CJ659">
        <v>0</v>
      </c>
      <c r="CK659">
        <v>0</v>
      </c>
      <c r="CL659">
        <v>1</v>
      </c>
      <c r="CM659">
        <v>0</v>
      </c>
      <c r="CN659">
        <v>0</v>
      </c>
      <c r="CO659">
        <v>1</v>
      </c>
      <c r="CP659">
        <v>1</v>
      </c>
      <c r="CQ659">
        <v>1</v>
      </c>
      <c r="CR659">
        <v>1</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1</v>
      </c>
      <c r="EG659">
        <v>17</v>
      </c>
    </row>
    <row r="660" spans="1:137" x14ac:dyDescent="0.25">
      <c r="A660" t="s">
        <v>13</v>
      </c>
      <c r="B660">
        <v>2004</v>
      </c>
      <c r="C660">
        <v>1</v>
      </c>
      <c r="D660">
        <v>1</v>
      </c>
      <c r="E660">
        <v>0</v>
      </c>
      <c r="F660">
        <v>1</v>
      </c>
      <c r="G660">
        <v>1</v>
      </c>
      <c r="H660">
        <v>0</v>
      </c>
      <c r="I660">
        <v>0</v>
      </c>
      <c r="J660">
        <v>1</v>
      </c>
      <c r="K660">
        <v>0</v>
      </c>
      <c r="L660">
        <v>1</v>
      </c>
      <c r="M660">
        <v>1</v>
      </c>
      <c r="N660">
        <v>0</v>
      </c>
      <c r="O660">
        <v>1</v>
      </c>
      <c r="P660">
        <v>1</v>
      </c>
      <c r="Q660">
        <v>1</v>
      </c>
      <c r="R660">
        <v>1</v>
      </c>
      <c r="S660">
        <v>1</v>
      </c>
      <c r="T660">
        <v>1</v>
      </c>
      <c r="U660">
        <v>1</v>
      </c>
      <c r="V660">
        <v>1</v>
      </c>
      <c r="W660">
        <v>1</v>
      </c>
      <c r="X660">
        <v>1</v>
      </c>
      <c r="Y660">
        <v>0</v>
      </c>
      <c r="Z660">
        <v>0</v>
      </c>
      <c r="AA660">
        <v>1</v>
      </c>
      <c r="AB660">
        <v>0</v>
      </c>
      <c r="AC660">
        <v>0</v>
      </c>
      <c r="AD660">
        <v>0</v>
      </c>
      <c r="AE660">
        <v>0</v>
      </c>
      <c r="AF660">
        <v>1</v>
      </c>
      <c r="AG660">
        <v>1</v>
      </c>
      <c r="AH660">
        <v>1</v>
      </c>
      <c r="AI660">
        <v>1</v>
      </c>
      <c r="AJ660">
        <v>0</v>
      </c>
      <c r="AK660">
        <v>0</v>
      </c>
      <c r="AL660">
        <v>0</v>
      </c>
      <c r="AM660">
        <v>0</v>
      </c>
      <c r="AN660">
        <v>0</v>
      </c>
      <c r="AO660">
        <v>0</v>
      </c>
      <c r="AP660">
        <v>1</v>
      </c>
      <c r="AQ660">
        <v>0</v>
      </c>
      <c r="AR660">
        <v>0</v>
      </c>
      <c r="AS660">
        <v>0</v>
      </c>
      <c r="AT660">
        <v>1</v>
      </c>
      <c r="AU660">
        <v>0</v>
      </c>
      <c r="AV660">
        <v>0</v>
      </c>
      <c r="AW660">
        <v>0</v>
      </c>
      <c r="AX660">
        <v>0</v>
      </c>
      <c r="AY660">
        <v>0</v>
      </c>
      <c r="AZ660">
        <v>1</v>
      </c>
      <c r="BA660">
        <v>1</v>
      </c>
      <c r="BB660">
        <v>1</v>
      </c>
      <c r="BC660">
        <v>1</v>
      </c>
      <c r="BD660">
        <v>1</v>
      </c>
      <c r="BE660">
        <v>1</v>
      </c>
      <c r="BF660">
        <v>1</v>
      </c>
      <c r="BG660">
        <v>0</v>
      </c>
      <c r="BH660">
        <v>0</v>
      </c>
      <c r="BI660">
        <v>1</v>
      </c>
      <c r="BJ660">
        <v>1</v>
      </c>
      <c r="BK660">
        <v>1</v>
      </c>
      <c r="BL660">
        <v>0</v>
      </c>
      <c r="BM660">
        <v>0</v>
      </c>
      <c r="BN660">
        <v>1</v>
      </c>
      <c r="BO660">
        <v>0</v>
      </c>
      <c r="BP660">
        <v>1</v>
      </c>
      <c r="BQ660">
        <v>1</v>
      </c>
      <c r="BR660">
        <v>1</v>
      </c>
      <c r="BS660">
        <v>0</v>
      </c>
      <c r="BT660">
        <v>0</v>
      </c>
      <c r="BU660">
        <v>0</v>
      </c>
      <c r="BV660">
        <v>0</v>
      </c>
      <c r="BW660">
        <v>0</v>
      </c>
      <c r="BX660">
        <v>1</v>
      </c>
      <c r="BY660">
        <v>1</v>
      </c>
      <c r="BZ660">
        <v>0</v>
      </c>
      <c r="CA660">
        <v>0</v>
      </c>
      <c r="CB660">
        <v>0</v>
      </c>
      <c r="CC660">
        <v>0</v>
      </c>
      <c r="CD660">
        <v>1</v>
      </c>
      <c r="CE660">
        <v>0</v>
      </c>
      <c r="CF660">
        <v>0</v>
      </c>
      <c r="CG660">
        <v>1</v>
      </c>
      <c r="CH660">
        <v>0</v>
      </c>
      <c r="CI660">
        <v>1</v>
      </c>
      <c r="CJ660">
        <v>1</v>
      </c>
      <c r="CK660">
        <v>1</v>
      </c>
      <c r="CL660">
        <v>1</v>
      </c>
      <c r="CM660">
        <v>1</v>
      </c>
      <c r="CN660">
        <v>0</v>
      </c>
      <c r="CO660">
        <v>1</v>
      </c>
      <c r="CP660">
        <v>0</v>
      </c>
      <c r="CQ660">
        <v>1</v>
      </c>
      <c r="CR660">
        <v>0</v>
      </c>
      <c r="CS660">
        <v>1</v>
      </c>
      <c r="CT660">
        <v>0</v>
      </c>
      <c r="CU660">
        <v>1</v>
      </c>
      <c r="CV660">
        <v>1</v>
      </c>
      <c r="CW660">
        <v>0</v>
      </c>
      <c r="CX660">
        <v>0</v>
      </c>
      <c r="CY660">
        <v>0</v>
      </c>
      <c r="CZ660">
        <v>0</v>
      </c>
      <c r="DA660">
        <v>1</v>
      </c>
      <c r="DB660">
        <v>0</v>
      </c>
      <c r="DC660">
        <v>0</v>
      </c>
      <c r="DD660">
        <v>1</v>
      </c>
      <c r="DE660">
        <v>1</v>
      </c>
      <c r="DF660">
        <v>0</v>
      </c>
      <c r="DG660">
        <v>1</v>
      </c>
      <c r="DH660">
        <v>1</v>
      </c>
      <c r="DI660">
        <v>1</v>
      </c>
      <c r="DJ660">
        <v>1</v>
      </c>
      <c r="DK660">
        <v>1</v>
      </c>
      <c r="DL660">
        <v>1</v>
      </c>
      <c r="DM660">
        <v>1</v>
      </c>
      <c r="DN660">
        <v>1</v>
      </c>
      <c r="DO660">
        <v>1</v>
      </c>
      <c r="DP660">
        <v>1</v>
      </c>
      <c r="DQ660">
        <v>0</v>
      </c>
      <c r="DR660">
        <v>0</v>
      </c>
      <c r="DS660">
        <v>0</v>
      </c>
      <c r="DT660">
        <v>0</v>
      </c>
      <c r="DU660">
        <v>1</v>
      </c>
      <c r="DV660">
        <v>1</v>
      </c>
      <c r="DW660">
        <v>0</v>
      </c>
      <c r="DX660">
        <v>0</v>
      </c>
      <c r="DY660">
        <v>1</v>
      </c>
      <c r="DZ660">
        <v>1</v>
      </c>
      <c r="EA660">
        <v>1</v>
      </c>
      <c r="EB660">
        <v>0</v>
      </c>
      <c r="EC660">
        <v>0</v>
      </c>
      <c r="ED660">
        <v>0</v>
      </c>
      <c r="EE660">
        <v>0</v>
      </c>
      <c r="EF660">
        <v>1</v>
      </c>
      <c r="EG660">
        <v>71</v>
      </c>
    </row>
    <row r="661" spans="1:137" x14ac:dyDescent="0.25">
      <c r="A661" t="s">
        <v>15</v>
      </c>
      <c r="B661">
        <v>2004</v>
      </c>
      <c r="C661">
        <v>1</v>
      </c>
      <c r="D661">
        <v>1</v>
      </c>
      <c r="E661">
        <v>0</v>
      </c>
      <c r="F661">
        <v>1</v>
      </c>
      <c r="G661">
        <v>1</v>
      </c>
      <c r="H661">
        <v>0</v>
      </c>
      <c r="I661">
        <v>0</v>
      </c>
      <c r="J661">
        <v>0</v>
      </c>
      <c r="K661">
        <v>0</v>
      </c>
      <c r="L661">
        <v>0</v>
      </c>
      <c r="M661">
        <v>1</v>
      </c>
      <c r="N661">
        <v>0</v>
      </c>
      <c r="O661">
        <v>1</v>
      </c>
      <c r="P661">
        <v>0</v>
      </c>
      <c r="Q661">
        <v>0</v>
      </c>
      <c r="R661">
        <v>1</v>
      </c>
      <c r="S661">
        <v>1</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P661">
        <v>1</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1</v>
      </c>
      <c r="BY661">
        <v>1</v>
      </c>
      <c r="BZ661">
        <v>0</v>
      </c>
      <c r="CA661">
        <v>0</v>
      </c>
      <c r="CB661">
        <v>0</v>
      </c>
      <c r="CC661">
        <v>0</v>
      </c>
      <c r="CD661">
        <v>0</v>
      </c>
      <c r="CE661">
        <v>0</v>
      </c>
      <c r="CF661">
        <v>0</v>
      </c>
      <c r="CG661">
        <v>1</v>
      </c>
      <c r="CH661">
        <v>0</v>
      </c>
      <c r="CI661">
        <v>0</v>
      </c>
      <c r="CJ661">
        <v>0</v>
      </c>
      <c r="CK661">
        <v>0</v>
      </c>
      <c r="CL661">
        <v>1</v>
      </c>
      <c r="CM661">
        <v>1</v>
      </c>
      <c r="CN661">
        <v>1</v>
      </c>
      <c r="CO661">
        <v>1</v>
      </c>
      <c r="CP661">
        <v>0</v>
      </c>
      <c r="CQ661">
        <v>0</v>
      </c>
      <c r="CR661">
        <v>0</v>
      </c>
      <c r="CS661">
        <v>1</v>
      </c>
      <c r="CT661">
        <v>0</v>
      </c>
      <c r="CU661">
        <v>0</v>
      </c>
      <c r="CV661">
        <v>0</v>
      </c>
      <c r="CW661">
        <v>0</v>
      </c>
      <c r="CX661">
        <v>0</v>
      </c>
      <c r="CY661">
        <v>0</v>
      </c>
      <c r="CZ661">
        <v>0</v>
      </c>
      <c r="DA661">
        <v>1</v>
      </c>
      <c r="DB661">
        <v>0</v>
      </c>
      <c r="DC661">
        <v>1</v>
      </c>
      <c r="DD661">
        <v>1</v>
      </c>
      <c r="DE661">
        <v>1</v>
      </c>
      <c r="DF661">
        <v>0</v>
      </c>
      <c r="DG661">
        <v>0</v>
      </c>
      <c r="DH661">
        <v>0</v>
      </c>
      <c r="DI661">
        <v>0</v>
      </c>
      <c r="DJ661">
        <v>0</v>
      </c>
      <c r="DK661">
        <v>0</v>
      </c>
      <c r="DL661">
        <v>1</v>
      </c>
      <c r="DM661">
        <v>0</v>
      </c>
      <c r="DN661">
        <v>0</v>
      </c>
      <c r="DO661">
        <v>0</v>
      </c>
      <c r="DP661">
        <v>0</v>
      </c>
      <c r="DQ661">
        <v>0</v>
      </c>
      <c r="DR661">
        <v>0</v>
      </c>
      <c r="DS661">
        <v>0</v>
      </c>
      <c r="DT661">
        <v>0</v>
      </c>
      <c r="DU661">
        <v>1</v>
      </c>
      <c r="DV661">
        <v>0</v>
      </c>
      <c r="DW661">
        <v>0</v>
      </c>
      <c r="DX661">
        <v>0</v>
      </c>
      <c r="DY661">
        <v>0</v>
      </c>
      <c r="DZ661">
        <v>0</v>
      </c>
      <c r="EA661">
        <v>0</v>
      </c>
      <c r="EB661">
        <v>0</v>
      </c>
      <c r="EC661">
        <v>0</v>
      </c>
      <c r="ED661">
        <v>0</v>
      </c>
      <c r="EE661">
        <v>0</v>
      </c>
      <c r="EF661">
        <v>0</v>
      </c>
      <c r="EG661">
        <v>24</v>
      </c>
    </row>
    <row r="662" spans="1:137" x14ac:dyDescent="0.25">
      <c r="A662" t="s">
        <v>17</v>
      </c>
      <c r="B662">
        <v>2004</v>
      </c>
      <c r="C662">
        <v>1</v>
      </c>
      <c r="D662">
        <v>0</v>
      </c>
      <c r="E662">
        <v>0</v>
      </c>
      <c r="F662">
        <v>0</v>
      </c>
      <c r="G662">
        <v>0</v>
      </c>
      <c r="H662">
        <v>0</v>
      </c>
      <c r="I662">
        <v>0</v>
      </c>
      <c r="J662">
        <v>0</v>
      </c>
      <c r="K662">
        <v>0</v>
      </c>
      <c r="L662">
        <v>0</v>
      </c>
      <c r="M662">
        <v>0</v>
      </c>
      <c r="N662">
        <v>0</v>
      </c>
      <c r="O662">
        <v>0</v>
      </c>
      <c r="P662">
        <v>0</v>
      </c>
      <c r="Q662">
        <v>0</v>
      </c>
      <c r="R662">
        <v>0</v>
      </c>
      <c r="S662">
        <v>1</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P662">
        <v>0</v>
      </c>
      <c r="AQ662">
        <v>1</v>
      </c>
      <c r="AR662">
        <v>0</v>
      </c>
      <c r="AS662">
        <v>0</v>
      </c>
      <c r="AT662">
        <v>0</v>
      </c>
      <c r="AU662">
        <v>1</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1</v>
      </c>
      <c r="BY662">
        <v>1</v>
      </c>
      <c r="BZ662">
        <v>0</v>
      </c>
      <c r="CA662">
        <v>0</v>
      </c>
      <c r="CB662">
        <v>0</v>
      </c>
      <c r="CC662">
        <v>0</v>
      </c>
      <c r="CD662">
        <v>0</v>
      </c>
      <c r="CE662">
        <v>1</v>
      </c>
      <c r="CF662">
        <v>1</v>
      </c>
      <c r="CG662">
        <v>1</v>
      </c>
      <c r="CH662">
        <v>1</v>
      </c>
      <c r="CI662">
        <v>1</v>
      </c>
      <c r="CJ662">
        <v>1</v>
      </c>
      <c r="CK662">
        <v>1</v>
      </c>
      <c r="CL662">
        <v>1</v>
      </c>
      <c r="CM662">
        <v>0</v>
      </c>
      <c r="CN662">
        <v>0</v>
      </c>
      <c r="CO662">
        <v>1</v>
      </c>
      <c r="CP662">
        <v>0</v>
      </c>
      <c r="CQ662">
        <v>0</v>
      </c>
      <c r="CR662">
        <v>1</v>
      </c>
      <c r="CS662">
        <v>1</v>
      </c>
      <c r="CT662">
        <v>0</v>
      </c>
      <c r="CU662">
        <v>0</v>
      </c>
      <c r="CV662">
        <v>0</v>
      </c>
      <c r="CW662">
        <v>0</v>
      </c>
      <c r="CX662">
        <v>0</v>
      </c>
      <c r="CY662">
        <v>0</v>
      </c>
      <c r="CZ662">
        <v>0</v>
      </c>
      <c r="DA662">
        <v>1</v>
      </c>
      <c r="DB662">
        <v>0</v>
      </c>
      <c r="DC662">
        <v>0</v>
      </c>
      <c r="DD662">
        <v>1</v>
      </c>
      <c r="DE662">
        <v>1</v>
      </c>
      <c r="DF662">
        <v>0</v>
      </c>
      <c r="DG662">
        <v>0</v>
      </c>
      <c r="DH662">
        <v>0</v>
      </c>
      <c r="DI662">
        <v>0</v>
      </c>
      <c r="DJ662">
        <v>0</v>
      </c>
      <c r="DK662">
        <v>0</v>
      </c>
      <c r="DL662">
        <v>0</v>
      </c>
      <c r="DM662">
        <v>0</v>
      </c>
      <c r="DN662">
        <v>0</v>
      </c>
      <c r="DO662">
        <v>0</v>
      </c>
      <c r="DP662">
        <v>0</v>
      </c>
      <c r="DQ662">
        <v>0</v>
      </c>
      <c r="DR662">
        <v>0</v>
      </c>
      <c r="DS662">
        <v>0</v>
      </c>
      <c r="DT662">
        <v>0</v>
      </c>
      <c r="DU662">
        <v>1</v>
      </c>
      <c r="DV662">
        <v>0</v>
      </c>
      <c r="DW662">
        <v>0</v>
      </c>
      <c r="DX662">
        <v>0</v>
      </c>
      <c r="DY662">
        <v>0</v>
      </c>
      <c r="DZ662">
        <v>0</v>
      </c>
      <c r="EA662">
        <v>0</v>
      </c>
      <c r="EB662">
        <v>0</v>
      </c>
      <c r="EC662">
        <v>0</v>
      </c>
      <c r="ED662">
        <v>0</v>
      </c>
      <c r="EE662">
        <v>0</v>
      </c>
      <c r="EF662">
        <v>0</v>
      </c>
      <c r="EG662">
        <v>22</v>
      </c>
    </row>
    <row r="663" spans="1:137" x14ac:dyDescent="0.25">
      <c r="A663" t="s">
        <v>19</v>
      </c>
      <c r="B663">
        <v>2004</v>
      </c>
      <c r="C663">
        <v>1</v>
      </c>
      <c r="D663">
        <v>0</v>
      </c>
      <c r="E663">
        <v>0</v>
      </c>
      <c r="F663">
        <v>0</v>
      </c>
      <c r="G663">
        <v>0</v>
      </c>
      <c r="H663">
        <v>0</v>
      </c>
      <c r="I663">
        <v>0</v>
      </c>
      <c r="J663">
        <v>0</v>
      </c>
      <c r="K663">
        <v>0</v>
      </c>
      <c r="L663">
        <v>0</v>
      </c>
      <c r="M663">
        <v>0</v>
      </c>
      <c r="N663">
        <v>0</v>
      </c>
      <c r="O663">
        <v>1</v>
      </c>
      <c r="P663">
        <v>0</v>
      </c>
      <c r="Q663">
        <v>0</v>
      </c>
      <c r="R663">
        <v>0</v>
      </c>
      <c r="S663">
        <v>1</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1</v>
      </c>
      <c r="CF663">
        <v>1</v>
      </c>
      <c r="CG663">
        <v>1</v>
      </c>
      <c r="CH663">
        <v>0</v>
      </c>
      <c r="CI663">
        <v>0</v>
      </c>
      <c r="CJ663">
        <v>1</v>
      </c>
      <c r="CK663">
        <v>0</v>
      </c>
      <c r="CL663">
        <v>1</v>
      </c>
      <c r="CM663">
        <v>0</v>
      </c>
      <c r="CN663">
        <v>0</v>
      </c>
      <c r="CO663">
        <v>1</v>
      </c>
      <c r="CP663">
        <v>0</v>
      </c>
      <c r="CQ663">
        <v>1</v>
      </c>
      <c r="CR663">
        <v>0</v>
      </c>
      <c r="CS663">
        <v>1</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11</v>
      </c>
    </row>
    <row r="664" spans="1:137" x14ac:dyDescent="0.25">
      <c r="A664" t="s">
        <v>21</v>
      </c>
      <c r="B664">
        <v>2004</v>
      </c>
      <c r="C664">
        <v>1</v>
      </c>
      <c r="D664">
        <v>1</v>
      </c>
      <c r="E664">
        <v>0</v>
      </c>
      <c r="F664">
        <v>1</v>
      </c>
      <c r="G664">
        <v>1</v>
      </c>
      <c r="H664">
        <v>1</v>
      </c>
      <c r="I664">
        <v>0</v>
      </c>
      <c r="J664">
        <v>1</v>
      </c>
      <c r="K664">
        <v>1</v>
      </c>
      <c r="L664">
        <v>1</v>
      </c>
      <c r="M664">
        <v>1</v>
      </c>
      <c r="N664">
        <v>1</v>
      </c>
      <c r="O664">
        <v>1</v>
      </c>
      <c r="P664">
        <v>0</v>
      </c>
      <c r="Q664">
        <v>0</v>
      </c>
      <c r="R664">
        <v>0</v>
      </c>
      <c r="S664">
        <v>0</v>
      </c>
      <c r="T664">
        <v>1</v>
      </c>
      <c r="U664">
        <v>1</v>
      </c>
      <c r="V664">
        <v>1</v>
      </c>
      <c r="W664">
        <v>1</v>
      </c>
      <c r="X664">
        <v>1</v>
      </c>
      <c r="Y664">
        <v>0</v>
      </c>
      <c r="Z664">
        <v>0</v>
      </c>
      <c r="AA664">
        <v>0</v>
      </c>
      <c r="AB664">
        <v>0</v>
      </c>
      <c r="AC664">
        <v>0</v>
      </c>
      <c r="AD664">
        <v>0</v>
      </c>
      <c r="AE664">
        <v>1</v>
      </c>
      <c r="AF664">
        <v>1</v>
      </c>
      <c r="AG664">
        <v>1</v>
      </c>
      <c r="AH664">
        <v>1</v>
      </c>
      <c r="AI664">
        <v>1</v>
      </c>
      <c r="AJ664">
        <v>1</v>
      </c>
      <c r="AK664">
        <v>1</v>
      </c>
      <c r="AL664">
        <v>1</v>
      </c>
      <c r="AM664">
        <v>1</v>
      </c>
      <c r="AN664">
        <v>0</v>
      </c>
      <c r="AO664">
        <v>1</v>
      </c>
      <c r="AP664">
        <v>1</v>
      </c>
      <c r="AQ664">
        <v>1</v>
      </c>
      <c r="AR664">
        <v>1</v>
      </c>
      <c r="AS664">
        <v>1</v>
      </c>
      <c r="AT664">
        <v>1</v>
      </c>
      <c r="AU664">
        <v>1</v>
      </c>
      <c r="AV664">
        <v>0</v>
      </c>
      <c r="AW664">
        <v>0</v>
      </c>
      <c r="AX664">
        <v>0</v>
      </c>
      <c r="AY664">
        <v>0</v>
      </c>
      <c r="AZ664">
        <v>0</v>
      </c>
      <c r="BA664">
        <v>0</v>
      </c>
      <c r="BB664">
        <v>0</v>
      </c>
      <c r="BC664">
        <v>0</v>
      </c>
      <c r="BD664">
        <v>1</v>
      </c>
      <c r="BE664">
        <v>1</v>
      </c>
      <c r="BF664">
        <v>0</v>
      </c>
      <c r="BG664">
        <v>0</v>
      </c>
      <c r="BH664">
        <v>0</v>
      </c>
      <c r="BI664">
        <v>0</v>
      </c>
      <c r="BJ664">
        <v>0</v>
      </c>
      <c r="BK664">
        <v>0</v>
      </c>
      <c r="BL664">
        <v>1</v>
      </c>
      <c r="BM664">
        <v>1</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1</v>
      </c>
      <c r="CJ664">
        <v>1</v>
      </c>
      <c r="CK664">
        <v>1</v>
      </c>
      <c r="CL664">
        <v>1</v>
      </c>
      <c r="CM664">
        <v>1</v>
      </c>
      <c r="CN664">
        <v>1</v>
      </c>
      <c r="CO664">
        <v>0</v>
      </c>
      <c r="CP664">
        <v>0</v>
      </c>
      <c r="CQ664">
        <v>0</v>
      </c>
      <c r="CR664">
        <v>0</v>
      </c>
      <c r="CS664">
        <v>1</v>
      </c>
      <c r="CT664">
        <v>0</v>
      </c>
      <c r="CU664">
        <v>0</v>
      </c>
      <c r="CV664">
        <v>0</v>
      </c>
      <c r="CW664">
        <v>0</v>
      </c>
      <c r="CX664">
        <v>0</v>
      </c>
      <c r="CY664">
        <v>0</v>
      </c>
      <c r="CZ664">
        <v>1</v>
      </c>
      <c r="DA664">
        <v>1</v>
      </c>
      <c r="DB664">
        <v>1</v>
      </c>
      <c r="DC664">
        <v>0</v>
      </c>
      <c r="DD664">
        <v>1</v>
      </c>
      <c r="DE664">
        <v>1</v>
      </c>
      <c r="DF664">
        <v>1</v>
      </c>
      <c r="DG664">
        <v>0</v>
      </c>
      <c r="DH664">
        <v>1</v>
      </c>
      <c r="DI664">
        <v>1</v>
      </c>
      <c r="DJ664">
        <v>1</v>
      </c>
      <c r="DK664">
        <v>1</v>
      </c>
      <c r="DL664">
        <v>1</v>
      </c>
      <c r="DM664">
        <v>1</v>
      </c>
      <c r="DN664">
        <v>1</v>
      </c>
      <c r="DO664">
        <v>1</v>
      </c>
      <c r="DP664">
        <v>1</v>
      </c>
      <c r="DQ664">
        <v>1</v>
      </c>
      <c r="DR664">
        <v>0</v>
      </c>
      <c r="DS664">
        <v>0</v>
      </c>
      <c r="DT664">
        <v>0</v>
      </c>
      <c r="DU664">
        <v>1</v>
      </c>
      <c r="DV664">
        <v>1</v>
      </c>
      <c r="DW664">
        <v>1</v>
      </c>
      <c r="DX664">
        <v>1</v>
      </c>
      <c r="DY664">
        <v>1</v>
      </c>
      <c r="DZ664">
        <v>1</v>
      </c>
      <c r="EA664">
        <v>1</v>
      </c>
      <c r="EB664">
        <v>1</v>
      </c>
      <c r="EC664">
        <v>1</v>
      </c>
      <c r="ED664">
        <v>1</v>
      </c>
      <c r="EE664">
        <v>0</v>
      </c>
      <c r="EF664">
        <v>0</v>
      </c>
      <c r="EG664">
        <v>69</v>
      </c>
    </row>
    <row r="665" spans="1:137" x14ac:dyDescent="0.25">
      <c r="A665" t="s">
        <v>25</v>
      </c>
      <c r="B665">
        <v>2004</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1</v>
      </c>
      <c r="CH665">
        <v>0</v>
      </c>
      <c r="CI665">
        <v>0</v>
      </c>
      <c r="CJ665">
        <v>0</v>
      </c>
      <c r="CK665">
        <v>0</v>
      </c>
      <c r="CL665">
        <v>1</v>
      </c>
      <c r="CM665">
        <v>0</v>
      </c>
      <c r="CN665">
        <v>0</v>
      </c>
      <c r="CO665">
        <v>1</v>
      </c>
      <c r="CP665">
        <v>0</v>
      </c>
      <c r="CQ665">
        <v>0</v>
      </c>
      <c r="CR665">
        <v>1</v>
      </c>
      <c r="CS665">
        <v>1</v>
      </c>
      <c r="CT665">
        <v>0</v>
      </c>
      <c r="CU665">
        <v>0</v>
      </c>
      <c r="CV665">
        <v>0</v>
      </c>
      <c r="CW665">
        <v>0</v>
      </c>
      <c r="CX665">
        <v>0</v>
      </c>
      <c r="CY665">
        <v>0</v>
      </c>
      <c r="CZ665">
        <v>0</v>
      </c>
      <c r="DA665">
        <v>0</v>
      </c>
      <c r="DB665">
        <v>0</v>
      </c>
      <c r="DC665">
        <v>0</v>
      </c>
      <c r="DD665">
        <v>0</v>
      </c>
      <c r="DE665">
        <v>0</v>
      </c>
      <c r="DF665">
        <v>0</v>
      </c>
      <c r="DG665">
        <v>0</v>
      </c>
      <c r="DH665">
        <v>0</v>
      </c>
      <c r="DI665">
        <v>0</v>
      </c>
      <c r="DJ665">
        <v>1</v>
      </c>
      <c r="DK665">
        <v>1</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7</v>
      </c>
    </row>
    <row r="666" spans="1:137" x14ac:dyDescent="0.25">
      <c r="A666" t="s">
        <v>27</v>
      </c>
      <c r="B666">
        <v>2004</v>
      </c>
      <c r="C666">
        <v>1</v>
      </c>
      <c r="D666">
        <v>1</v>
      </c>
      <c r="E666">
        <v>1</v>
      </c>
      <c r="F666">
        <v>1</v>
      </c>
      <c r="G666">
        <v>1</v>
      </c>
      <c r="H666">
        <v>0</v>
      </c>
      <c r="I666">
        <v>0</v>
      </c>
      <c r="J666">
        <v>0</v>
      </c>
      <c r="K666">
        <v>0</v>
      </c>
      <c r="L666">
        <v>0</v>
      </c>
      <c r="M666">
        <v>1</v>
      </c>
      <c r="N666">
        <v>0</v>
      </c>
      <c r="O666">
        <v>0</v>
      </c>
      <c r="P666">
        <v>1</v>
      </c>
      <c r="Q666">
        <v>1</v>
      </c>
      <c r="R666">
        <v>1</v>
      </c>
      <c r="S666">
        <v>1</v>
      </c>
      <c r="T666">
        <v>0</v>
      </c>
      <c r="U666">
        <v>0</v>
      </c>
      <c r="V666">
        <v>0</v>
      </c>
      <c r="W666">
        <v>0</v>
      </c>
      <c r="X666">
        <v>0</v>
      </c>
      <c r="Y666">
        <v>0</v>
      </c>
      <c r="Z666">
        <v>0</v>
      </c>
      <c r="AA666">
        <v>0</v>
      </c>
      <c r="AB666">
        <v>0</v>
      </c>
      <c r="AC666">
        <v>0</v>
      </c>
      <c r="AD666">
        <v>0</v>
      </c>
      <c r="AE666">
        <v>1</v>
      </c>
      <c r="AF666">
        <v>1</v>
      </c>
      <c r="AG666">
        <v>0</v>
      </c>
      <c r="AH666">
        <v>0</v>
      </c>
      <c r="AI666">
        <v>1</v>
      </c>
      <c r="AJ666">
        <v>0</v>
      </c>
      <c r="AK666">
        <v>0</v>
      </c>
      <c r="AL666">
        <v>0</v>
      </c>
      <c r="AM666">
        <v>0</v>
      </c>
      <c r="AN666">
        <v>1</v>
      </c>
      <c r="AO666">
        <v>1</v>
      </c>
      <c r="AP666">
        <v>0</v>
      </c>
      <c r="AQ666">
        <v>0</v>
      </c>
      <c r="AR666">
        <v>0</v>
      </c>
      <c r="AS666">
        <v>0</v>
      </c>
      <c r="AT666">
        <v>0</v>
      </c>
      <c r="AU666">
        <v>0</v>
      </c>
      <c r="AV666">
        <v>0</v>
      </c>
      <c r="AW666">
        <v>0</v>
      </c>
      <c r="AX666">
        <v>0</v>
      </c>
      <c r="AY666">
        <v>0</v>
      </c>
      <c r="AZ666">
        <v>0</v>
      </c>
      <c r="BA666">
        <v>0</v>
      </c>
      <c r="BB666">
        <v>0</v>
      </c>
      <c r="BC666">
        <v>0</v>
      </c>
      <c r="BD666">
        <v>1</v>
      </c>
      <c r="BE666">
        <v>1</v>
      </c>
      <c r="BF666">
        <v>1</v>
      </c>
      <c r="BG666">
        <v>1</v>
      </c>
      <c r="BH666">
        <v>1</v>
      </c>
      <c r="BI666">
        <v>1</v>
      </c>
      <c r="BJ666">
        <v>1</v>
      </c>
      <c r="BK666">
        <v>1</v>
      </c>
      <c r="BL666">
        <v>1</v>
      </c>
      <c r="BM666">
        <v>1</v>
      </c>
      <c r="BN666">
        <v>0</v>
      </c>
      <c r="BO666">
        <v>0</v>
      </c>
      <c r="BP666">
        <v>0</v>
      </c>
      <c r="BQ666">
        <v>0</v>
      </c>
      <c r="BR666">
        <v>0</v>
      </c>
      <c r="BS666">
        <v>0</v>
      </c>
      <c r="BT666">
        <v>0</v>
      </c>
      <c r="BU666">
        <v>0</v>
      </c>
      <c r="BV666">
        <v>0</v>
      </c>
      <c r="BW666">
        <v>0</v>
      </c>
      <c r="BX666">
        <v>1</v>
      </c>
      <c r="BY666">
        <v>1</v>
      </c>
      <c r="BZ666">
        <v>0</v>
      </c>
      <c r="CA666">
        <v>0</v>
      </c>
      <c r="CB666">
        <v>0</v>
      </c>
      <c r="CC666">
        <v>0</v>
      </c>
      <c r="CD666">
        <v>0</v>
      </c>
      <c r="CE666">
        <v>1</v>
      </c>
      <c r="CF666">
        <v>1</v>
      </c>
      <c r="CG666">
        <v>1</v>
      </c>
      <c r="CH666">
        <v>1</v>
      </c>
      <c r="CI666">
        <v>1</v>
      </c>
      <c r="CJ666">
        <v>1</v>
      </c>
      <c r="CK666">
        <v>1</v>
      </c>
      <c r="CL666">
        <v>1</v>
      </c>
      <c r="CM666">
        <v>1</v>
      </c>
      <c r="CN666">
        <v>1</v>
      </c>
      <c r="CO666">
        <v>1</v>
      </c>
      <c r="CP666">
        <v>1</v>
      </c>
      <c r="CQ666">
        <v>1</v>
      </c>
      <c r="CR666">
        <v>1</v>
      </c>
      <c r="CS666">
        <v>1</v>
      </c>
      <c r="CT666">
        <v>0</v>
      </c>
      <c r="CU666">
        <v>0</v>
      </c>
      <c r="CV666">
        <v>0</v>
      </c>
      <c r="CW666">
        <v>0</v>
      </c>
      <c r="CX666">
        <v>0</v>
      </c>
      <c r="CY666">
        <v>0</v>
      </c>
      <c r="CZ666">
        <v>0</v>
      </c>
      <c r="DA666">
        <v>1</v>
      </c>
      <c r="DB666">
        <v>0</v>
      </c>
      <c r="DC666">
        <v>0</v>
      </c>
      <c r="DD666">
        <v>0</v>
      </c>
      <c r="DE666">
        <v>1</v>
      </c>
      <c r="DF666">
        <v>1</v>
      </c>
      <c r="DG666">
        <v>0</v>
      </c>
      <c r="DH666">
        <v>1</v>
      </c>
      <c r="DI666">
        <v>1</v>
      </c>
      <c r="DJ666">
        <v>1</v>
      </c>
      <c r="DK666">
        <v>1</v>
      </c>
      <c r="DL666">
        <v>1</v>
      </c>
      <c r="DM666">
        <v>1</v>
      </c>
      <c r="DN666">
        <v>0</v>
      </c>
      <c r="DO666">
        <v>0</v>
      </c>
      <c r="DP666">
        <v>0</v>
      </c>
      <c r="DQ666">
        <v>0</v>
      </c>
      <c r="DR666">
        <v>0</v>
      </c>
      <c r="DS666">
        <v>1</v>
      </c>
      <c r="DT666">
        <v>0</v>
      </c>
      <c r="DU666">
        <v>1</v>
      </c>
      <c r="DV666">
        <v>1</v>
      </c>
      <c r="DW666">
        <v>0</v>
      </c>
      <c r="DX666">
        <v>0</v>
      </c>
      <c r="DY666">
        <v>1</v>
      </c>
      <c r="DZ666">
        <v>1</v>
      </c>
      <c r="EA666">
        <v>1</v>
      </c>
      <c r="EB666">
        <v>0</v>
      </c>
      <c r="EC666">
        <v>0</v>
      </c>
      <c r="ED666">
        <v>0</v>
      </c>
      <c r="EE666">
        <v>0</v>
      </c>
      <c r="EF666">
        <v>1</v>
      </c>
      <c r="EG666">
        <v>58</v>
      </c>
    </row>
    <row r="667" spans="1:137" x14ac:dyDescent="0.25">
      <c r="A667" t="s">
        <v>29</v>
      </c>
      <c r="B667">
        <v>2004</v>
      </c>
      <c r="C667">
        <v>0</v>
      </c>
      <c r="D667">
        <v>0</v>
      </c>
      <c r="E667">
        <v>0</v>
      </c>
      <c r="F667">
        <v>0</v>
      </c>
      <c r="G667">
        <v>0</v>
      </c>
      <c r="H667">
        <v>0</v>
      </c>
      <c r="I667">
        <v>0</v>
      </c>
      <c r="J667">
        <v>0</v>
      </c>
      <c r="K667">
        <v>0</v>
      </c>
      <c r="L667">
        <v>0</v>
      </c>
      <c r="M667">
        <v>0</v>
      </c>
      <c r="N667">
        <v>0</v>
      </c>
      <c r="O667">
        <v>1</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1</v>
      </c>
      <c r="CH667">
        <v>0</v>
      </c>
      <c r="CI667">
        <v>0</v>
      </c>
      <c r="CJ667">
        <v>1</v>
      </c>
      <c r="CK667">
        <v>0</v>
      </c>
      <c r="CL667">
        <v>1</v>
      </c>
      <c r="CM667">
        <v>0</v>
      </c>
      <c r="CN667">
        <v>0</v>
      </c>
      <c r="CO667">
        <v>1</v>
      </c>
      <c r="CP667">
        <v>0</v>
      </c>
      <c r="CQ667">
        <v>1</v>
      </c>
      <c r="CR667">
        <v>1</v>
      </c>
      <c r="CS667">
        <v>1</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1</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1</v>
      </c>
      <c r="EG667">
        <v>10</v>
      </c>
    </row>
    <row r="668" spans="1:137" x14ac:dyDescent="0.25">
      <c r="A668" t="s">
        <v>23</v>
      </c>
      <c r="B668">
        <v>2004</v>
      </c>
      <c r="C668">
        <v>1</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1</v>
      </c>
      <c r="AG668">
        <v>0</v>
      </c>
      <c r="AH668">
        <v>0</v>
      </c>
      <c r="AI668">
        <v>1</v>
      </c>
      <c r="AJ668">
        <v>0</v>
      </c>
      <c r="AK668">
        <v>0</v>
      </c>
      <c r="AL668">
        <v>0</v>
      </c>
      <c r="AM668">
        <v>0</v>
      </c>
      <c r="AN668">
        <v>0</v>
      </c>
      <c r="AO668">
        <v>0</v>
      </c>
      <c r="AP668">
        <v>1</v>
      </c>
      <c r="AQ668">
        <v>1</v>
      </c>
      <c r="AR668">
        <v>0</v>
      </c>
      <c r="AS668">
        <v>0</v>
      </c>
      <c r="AT668">
        <v>1</v>
      </c>
      <c r="AU668">
        <v>0</v>
      </c>
      <c r="AV668">
        <v>0</v>
      </c>
      <c r="AW668">
        <v>0</v>
      </c>
      <c r="AX668">
        <v>1</v>
      </c>
      <c r="AY668">
        <v>1</v>
      </c>
      <c r="AZ668">
        <v>0</v>
      </c>
      <c r="BA668">
        <v>0</v>
      </c>
      <c r="BB668">
        <v>0</v>
      </c>
      <c r="BC668">
        <v>0</v>
      </c>
      <c r="BD668">
        <v>0</v>
      </c>
      <c r="BE668">
        <v>1</v>
      </c>
      <c r="BF668">
        <v>1</v>
      </c>
      <c r="BG668">
        <v>0</v>
      </c>
      <c r="BH668">
        <v>0</v>
      </c>
      <c r="BI668">
        <v>0</v>
      </c>
      <c r="BJ668">
        <v>0</v>
      </c>
      <c r="BK668">
        <v>1</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1</v>
      </c>
      <c r="CH668">
        <v>0</v>
      </c>
      <c r="CI668">
        <v>0</v>
      </c>
      <c r="CJ668">
        <v>0</v>
      </c>
      <c r="CK668">
        <v>0</v>
      </c>
      <c r="CL668">
        <v>1</v>
      </c>
      <c r="CM668">
        <v>1</v>
      </c>
      <c r="CN668">
        <v>0</v>
      </c>
      <c r="CO668">
        <v>1</v>
      </c>
      <c r="CP668">
        <v>0</v>
      </c>
      <c r="CQ668">
        <v>1</v>
      </c>
      <c r="CR668">
        <v>0</v>
      </c>
      <c r="CS668">
        <v>1</v>
      </c>
      <c r="CT668">
        <v>0</v>
      </c>
      <c r="CU668">
        <v>0</v>
      </c>
      <c r="CV668">
        <v>0</v>
      </c>
      <c r="CW668">
        <v>0</v>
      </c>
      <c r="CX668">
        <v>0</v>
      </c>
      <c r="CY668">
        <v>0</v>
      </c>
      <c r="CZ668">
        <v>0</v>
      </c>
      <c r="DA668">
        <v>1</v>
      </c>
      <c r="DB668">
        <v>0</v>
      </c>
      <c r="DC668">
        <v>0</v>
      </c>
      <c r="DD668">
        <v>0</v>
      </c>
      <c r="DE668">
        <v>1</v>
      </c>
      <c r="DF668">
        <v>0</v>
      </c>
      <c r="DG668">
        <v>0</v>
      </c>
      <c r="DH668">
        <v>1</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20</v>
      </c>
    </row>
    <row r="669" spans="1:137" x14ac:dyDescent="0.25">
      <c r="A669" t="s">
        <v>31</v>
      </c>
      <c r="B669">
        <v>2004</v>
      </c>
      <c r="C669">
        <v>1</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1</v>
      </c>
      <c r="CH669">
        <v>0</v>
      </c>
      <c r="CI669">
        <v>0</v>
      </c>
      <c r="CJ669">
        <v>0</v>
      </c>
      <c r="CK669">
        <v>0</v>
      </c>
      <c r="CL669">
        <v>1</v>
      </c>
      <c r="CM669">
        <v>1</v>
      </c>
      <c r="CN669">
        <v>1</v>
      </c>
      <c r="CO669">
        <v>1</v>
      </c>
      <c r="CP669">
        <v>1</v>
      </c>
      <c r="CQ669">
        <v>1</v>
      </c>
      <c r="CR669">
        <v>1</v>
      </c>
      <c r="CS669">
        <v>1</v>
      </c>
      <c r="CT669">
        <v>0</v>
      </c>
      <c r="CU669">
        <v>0</v>
      </c>
      <c r="CV669">
        <v>0</v>
      </c>
      <c r="CW669">
        <v>0</v>
      </c>
      <c r="CX669">
        <v>0</v>
      </c>
      <c r="CY669">
        <v>0</v>
      </c>
      <c r="CZ669">
        <v>0</v>
      </c>
      <c r="DA669">
        <v>0</v>
      </c>
      <c r="DB669">
        <v>0</v>
      </c>
      <c r="DC669">
        <v>0</v>
      </c>
      <c r="DD669">
        <v>0</v>
      </c>
      <c r="DE669">
        <v>0</v>
      </c>
      <c r="DF669">
        <v>0</v>
      </c>
      <c r="DG669">
        <v>0</v>
      </c>
      <c r="DH669">
        <v>0</v>
      </c>
      <c r="DI669">
        <v>1</v>
      </c>
      <c r="DJ669">
        <v>1</v>
      </c>
      <c r="DK669">
        <v>1</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1</v>
      </c>
      <c r="EG669">
        <v>14</v>
      </c>
    </row>
    <row r="670" spans="1:137" x14ac:dyDescent="0.25">
      <c r="A670" t="s">
        <v>33</v>
      </c>
      <c r="B670">
        <v>2004</v>
      </c>
      <c r="C670">
        <v>1</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1</v>
      </c>
      <c r="CH670">
        <v>0</v>
      </c>
      <c r="CI670">
        <v>0</v>
      </c>
      <c r="CJ670">
        <v>0</v>
      </c>
      <c r="CK670">
        <v>0</v>
      </c>
      <c r="CL670">
        <v>1</v>
      </c>
      <c r="CM670">
        <v>0</v>
      </c>
      <c r="CN670">
        <v>0</v>
      </c>
      <c r="CO670">
        <v>1</v>
      </c>
      <c r="CP670">
        <v>0</v>
      </c>
      <c r="CQ670">
        <v>0</v>
      </c>
      <c r="CR670">
        <v>1</v>
      </c>
      <c r="CS670">
        <v>1</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6</v>
      </c>
    </row>
    <row r="671" spans="1:137" x14ac:dyDescent="0.25">
      <c r="A671" t="s">
        <v>35</v>
      </c>
      <c r="B671">
        <v>2004</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1</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1</v>
      </c>
      <c r="CF671">
        <v>1</v>
      </c>
      <c r="CG671">
        <v>1</v>
      </c>
      <c r="CH671">
        <v>0</v>
      </c>
      <c r="CI671">
        <v>0</v>
      </c>
      <c r="CJ671">
        <v>0</v>
      </c>
      <c r="CK671">
        <v>0</v>
      </c>
      <c r="CL671">
        <v>1</v>
      </c>
      <c r="CM671">
        <v>0</v>
      </c>
      <c r="CN671">
        <v>0</v>
      </c>
      <c r="CO671">
        <v>1</v>
      </c>
      <c r="CP671">
        <v>0</v>
      </c>
      <c r="CQ671">
        <v>1</v>
      </c>
      <c r="CR671">
        <v>1</v>
      </c>
      <c r="CS671">
        <v>1</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9</v>
      </c>
    </row>
    <row r="672" spans="1:137" x14ac:dyDescent="0.25">
      <c r="A672" t="s">
        <v>41</v>
      </c>
      <c r="B672">
        <v>2004</v>
      </c>
      <c r="C672">
        <v>1</v>
      </c>
      <c r="D672">
        <v>0</v>
      </c>
      <c r="E672">
        <v>0</v>
      </c>
      <c r="F672">
        <v>0</v>
      </c>
      <c r="G672">
        <v>0</v>
      </c>
      <c r="H672">
        <v>0</v>
      </c>
      <c r="I672">
        <v>0</v>
      </c>
      <c r="J672">
        <v>0</v>
      </c>
      <c r="K672">
        <v>0</v>
      </c>
      <c r="L672">
        <v>0</v>
      </c>
      <c r="M672">
        <v>1</v>
      </c>
      <c r="N672">
        <v>0</v>
      </c>
      <c r="O672">
        <v>0</v>
      </c>
      <c r="P672">
        <v>0</v>
      </c>
      <c r="Q672">
        <v>0</v>
      </c>
      <c r="R672">
        <v>1</v>
      </c>
      <c r="S672">
        <v>1</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1</v>
      </c>
      <c r="CH672">
        <v>0</v>
      </c>
      <c r="CI672">
        <v>0</v>
      </c>
      <c r="CJ672">
        <v>0</v>
      </c>
      <c r="CK672">
        <v>0</v>
      </c>
      <c r="CL672">
        <v>1</v>
      </c>
      <c r="CM672">
        <v>0</v>
      </c>
      <c r="CN672">
        <v>0</v>
      </c>
      <c r="CO672">
        <v>0</v>
      </c>
      <c r="CP672">
        <v>0</v>
      </c>
      <c r="CQ672">
        <v>0</v>
      </c>
      <c r="CR672">
        <v>1</v>
      </c>
      <c r="CS672">
        <v>1</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1</v>
      </c>
      <c r="DV672">
        <v>0</v>
      </c>
      <c r="DW672">
        <v>0</v>
      </c>
      <c r="DX672">
        <v>0</v>
      </c>
      <c r="DY672">
        <v>0</v>
      </c>
      <c r="DZ672">
        <v>0</v>
      </c>
      <c r="EA672">
        <v>0</v>
      </c>
      <c r="EB672">
        <v>0</v>
      </c>
      <c r="EC672">
        <v>0</v>
      </c>
      <c r="ED672">
        <v>0</v>
      </c>
      <c r="EE672">
        <v>0</v>
      </c>
      <c r="EF672">
        <v>0</v>
      </c>
      <c r="EG672">
        <v>9</v>
      </c>
    </row>
    <row r="673" spans="1:137" x14ac:dyDescent="0.25">
      <c r="A673" t="s">
        <v>39</v>
      </c>
      <c r="B673">
        <v>2004</v>
      </c>
      <c r="C673">
        <v>1</v>
      </c>
      <c r="D673">
        <v>1</v>
      </c>
      <c r="E673">
        <v>0</v>
      </c>
      <c r="F673">
        <v>1</v>
      </c>
      <c r="G673">
        <v>1</v>
      </c>
      <c r="H673">
        <v>0</v>
      </c>
      <c r="I673">
        <v>0</v>
      </c>
      <c r="J673">
        <v>0</v>
      </c>
      <c r="K673">
        <v>0</v>
      </c>
      <c r="L673">
        <v>1</v>
      </c>
      <c r="M673">
        <v>1</v>
      </c>
      <c r="N673">
        <v>0</v>
      </c>
      <c r="O673">
        <v>1</v>
      </c>
      <c r="P673">
        <v>0</v>
      </c>
      <c r="Q673">
        <v>1</v>
      </c>
      <c r="R673">
        <v>0</v>
      </c>
      <c r="S673">
        <v>1</v>
      </c>
      <c r="T673">
        <v>0</v>
      </c>
      <c r="U673">
        <v>1</v>
      </c>
      <c r="V673">
        <v>0</v>
      </c>
      <c r="W673">
        <v>1</v>
      </c>
      <c r="X673">
        <v>1</v>
      </c>
      <c r="Y673">
        <v>0</v>
      </c>
      <c r="Z673">
        <v>0</v>
      </c>
      <c r="AA673">
        <v>0</v>
      </c>
      <c r="AB673">
        <v>0</v>
      </c>
      <c r="AC673">
        <v>0</v>
      </c>
      <c r="AD673">
        <v>0</v>
      </c>
      <c r="AE673">
        <v>0</v>
      </c>
      <c r="AF673">
        <v>1</v>
      </c>
      <c r="AG673">
        <v>0</v>
      </c>
      <c r="AH673">
        <v>1</v>
      </c>
      <c r="AI673">
        <v>1</v>
      </c>
      <c r="AJ673">
        <v>0</v>
      </c>
      <c r="AK673">
        <v>0</v>
      </c>
      <c r="AL673">
        <v>0</v>
      </c>
      <c r="AM673">
        <v>1</v>
      </c>
      <c r="AN673">
        <v>0</v>
      </c>
      <c r="AO673">
        <v>0</v>
      </c>
      <c r="AP673">
        <v>1</v>
      </c>
      <c r="AQ673">
        <v>1</v>
      </c>
      <c r="AR673">
        <v>0</v>
      </c>
      <c r="AS673">
        <v>0</v>
      </c>
      <c r="AT673">
        <v>1</v>
      </c>
      <c r="AU673">
        <v>0</v>
      </c>
      <c r="AV673">
        <v>0</v>
      </c>
      <c r="AW673">
        <v>0</v>
      </c>
      <c r="AX673">
        <v>1</v>
      </c>
      <c r="AY673">
        <v>1</v>
      </c>
      <c r="AZ673">
        <v>0</v>
      </c>
      <c r="BA673">
        <v>1</v>
      </c>
      <c r="BB673">
        <v>0</v>
      </c>
      <c r="BC673">
        <v>1</v>
      </c>
      <c r="BD673">
        <v>0</v>
      </c>
      <c r="BE673">
        <v>1</v>
      </c>
      <c r="BF673">
        <v>1</v>
      </c>
      <c r="BG673">
        <v>0</v>
      </c>
      <c r="BH673">
        <v>1</v>
      </c>
      <c r="BI673">
        <v>0</v>
      </c>
      <c r="BJ673">
        <v>0</v>
      </c>
      <c r="BK673">
        <v>1</v>
      </c>
      <c r="BL673">
        <v>0</v>
      </c>
      <c r="BM673">
        <v>1</v>
      </c>
      <c r="BN673">
        <v>0</v>
      </c>
      <c r="BO673">
        <v>0</v>
      </c>
      <c r="BP673">
        <v>0</v>
      </c>
      <c r="BQ673">
        <v>0</v>
      </c>
      <c r="BR673">
        <v>0</v>
      </c>
      <c r="BS673">
        <v>1</v>
      </c>
      <c r="BT673">
        <v>0</v>
      </c>
      <c r="BU673">
        <v>0</v>
      </c>
      <c r="BV673">
        <v>1</v>
      </c>
      <c r="BW673">
        <v>0</v>
      </c>
      <c r="BX673">
        <v>0</v>
      </c>
      <c r="BY673">
        <v>0</v>
      </c>
      <c r="BZ673">
        <v>0</v>
      </c>
      <c r="CA673">
        <v>1</v>
      </c>
      <c r="CB673">
        <v>1</v>
      </c>
      <c r="CC673">
        <v>0</v>
      </c>
      <c r="CD673">
        <v>0</v>
      </c>
      <c r="CE673">
        <v>0</v>
      </c>
      <c r="CF673">
        <v>0</v>
      </c>
      <c r="CG673">
        <v>1</v>
      </c>
      <c r="CH673">
        <v>0</v>
      </c>
      <c r="CI673">
        <v>0</v>
      </c>
      <c r="CJ673">
        <v>1</v>
      </c>
      <c r="CK673">
        <v>0</v>
      </c>
      <c r="CL673">
        <v>1</v>
      </c>
      <c r="CM673">
        <v>1</v>
      </c>
      <c r="CN673">
        <v>1</v>
      </c>
      <c r="CO673">
        <v>1</v>
      </c>
      <c r="CP673">
        <v>0</v>
      </c>
      <c r="CQ673">
        <v>1</v>
      </c>
      <c r="CR673">
        <v>0</v>
      </c>
      <c r="CS673">
        <v>1</v>
      </c>
      <c r="CT673">
        <v>1</v>
      </c>
      <c r="CU673">
        <v>1</v>
      </c>
      <c r="CV673">
        <v>0</v>
      </c>
      <c r="CW673">
        <v>0</v>
      </c>
      <c r="CX673">
        <v>0</v>
      </c>
      <c r="CY673">
        <v>1</v>
      </c>
      <c r="CZ673">
        <v>1</v>
      </c>
      <c r="DA673">
        <v>1</v>
      </c>
      <c r="DB673">
        <v>1</v>
      </c>
      <c r="DC673">
        <v>0</v>
      </c>
      <c r="DD673">
        <v>1</v>
      </c>
      <c r="DE673">
        <v>1</v>
      </c>
      <c r="DF673">
        <v>1</v>
      </c>
      <c r="DG673">
        <v>0</v>
      </c>
      <c r="DH673">
        <v>1</v>
      </c>
      <c r="DI673">
        <v>0</v>
      </c>
      <c r="DJ673">
        <v>0</v>
      </c>
      <c r="DK673">
        <v>0</v>
      </c>
      <c r="DL673">
        <v>1</v>
      </c>
      <c r="DM673">
        <v>1</v>
      </c>
      <c r="DN673">
        <v>0</v>
      </c>
      <c r="DO673">
        <v>0</v>
      </c>
      <c r="DP673">
        <v>0</v>
      </c>
      <c r="DQ673">
        <v>0</v>
      </c>
      <c r="DR673">
        <v>0</v>
      </c>
      <c r="DS673">
        <v>0</v>
      </c>
      <c r="DT673">
        <v>0</v>
      </c>
      <c r="DU673">
        <v>1</v>
      </c>
      <c r="DV673">
        <v>0</v>
      </c>
      <c r="DW673">
        <v>0</v>
      </c>
      <c r="DX673">
        <v>0</v>
      </c>
      <c r="DY673">
        <v>0</v>
      </c>
      <c r="DZ673">
        <v>0</v>
      </c>
      <c r="EA673">
        <v>0</v>
      </c>
      <c r="EB673">
        <v>0</v>
      </c>
      <c r="EC673">
        <v>0</v>
      </c>
      <c r="ED673">
        <v>0</v>
      </c>
      <c r="EE673">
        <v>0</v>
      </c>
      <c r="EF673">
        <v>1</v>
      </c>
      <c r="EG673">
        <v>54</v>
      </c>
    </row>
    <row r="674" spans="1:137" x14ac:dyDescent="0.25">
      <c r="A674" t="s">
        <v>37</v>
      </c>
      <c r="B674">
        <v>2004</v>
      </c>
      <c r="C674">
        <v>1</v>
      </c>
      <c r="D674">
        <v>1</v>
      </c>
      <c r="E674">
        <v>1</v>
      </c>
      <c r="F674">
        <v>1</v>
      </c>
      <c r="G674">
        <v>1</v>
      </c>
      <c r="H674">
        <v>1</v>
      </c>
      <c r="I674">
        <v>0</v>
      </c>
      <c r="J674">
        <v>1</v>
      </c>
      <c r="K674">
        <v>0</v>
      </c>
      <c r="L674">
        <v>0</v>
      </c>
      <c r="M674">
        <v>1</v>
      </c>
      <c r="N674">
        <v>1</v>
      </c>
      <c r="O674">
        <v>1</v>
      </c>
      <c r="P674">
        <v>0</v>
      </c>
      <c r="Q674">
        <v>0</v>
      </c>
      <c r="R674">
        <v>1</v>
      </c>
      <c r="S674">
        <v>1</v>
      </c>
      <c r="T674">
        <v>1</v>
      </c>
      <c r="U674">
        <v>1</v>
      </c>
      <c r="V674">
        <v>1</v>
      </c>
      <c r="W674">
        <v>1</v>
      </c>
      <c r="X674">
        <v>1</v>
      </c>
      <c r="Y674">
        <v>1</v>
      </c>
      <c r="Z674">
        <v>1</v>
      </c>
      <c r="AA674">
        <v>1</v>
      </c>
      <c r="AB674">
        <v>1</v>
      </c>
      <c r="AC674">
        <v>1</v>
      </c>
      <c r="AD674">
        <v>0</v>
      </c>
      <c r="AE674">
        <v>1</v>
      </c>
      <c r="AF674">
        <v>1</v>
      </c>
      <c r="AG674">
        <v>1</v>
      </c>
      <c r="AH674">
        <v>1</v>
      </c>
      <c r="AI674">
        <v>1</v>
      </c>
      <c r="AJ674">
        <v>0</v>
      </c>
      <c r="AK674">
        <v>0</v>
      </c>
      <c r="AL674">
        <v>1</v>
      </c>
      <c r="AM674">
        <v>1</v>
      </c>
      <c r="AN674">
        <v>1</v>
      </c>
      <c r="AO674">
        <v>1</v>
      </c>
      <c r="AP674">
        <v>1</v>
      </c>
      <c r="AQ674">
        <v>1</v>
      </c>
      <c r="AR674">
        <v>0</v>
      </c>
      <c r="AS674">
        <v>0</v>
      </c>
      <c r="AT674">
        <v>1</v>
      </c>
      <c r="AU674">
        <v>1</v>
      </c>
      <c r="AV674">
        <v>1</v>
      </c>
      <c r="AW674">
        <v>1</v>
      </c>
      <c r="AX674">
        <v>1</v>
      </c>
      <c r="AY674">
        <v>1</v>
      </c>
      <c r="AZ674">
        <v>0</v>
      </c>
      <c r="BA674">
        <v>0</v>
      </c>
      <c r="BB674">
        <v>0</v>
      </c>
      <c r="BC674">
        <v>0</v>
      </c>
      <c r="BD674">
        <v>1</v>
      </c>
      <c r="BE674">
        <v>1</v>
      </c>
      <c r="BF674">
        <v>1</v>
      </c>
      <c r="BG674">
        <v>1</v>
      </c>
      <c r="BH674">
        <v>1</v>
      </c>
      <c r="BI674">
        <v>1</v>
      </c>
      <c r="BJ674">
        <v>1</v>
      </c>
      <c r="BK674">
        <v>1</v>
      </c>
      <c r="BL674">
        <v>0</v>
      </c>
      <c r="BM674">
        <v>0</v>
      </c>
      <c r="BN674">
        <v>1</v>
      </c>
      <c r="BO674">
        <v>0</v>
      </c>
      <c r="BP674">
        <v>1</v>
      </c>
      <c r="BQ674">
        <v>0</v>
      </c>
      <c r="BR674">
        <v>0</v>
      </c>
      <c r="BS674">
        <v>1</v>
      </c>
      <c r="BT674">
        <v>1</v>
      </c>
      <c r="BU674">
        <v>0</v>
      </c>
      <c r="BV674">
        <v>0</v>
      </c>
      <c r="BW674">
        <v>1</v>
      </c>
      <c r="BX674">
        <v>1</v>
      </c>
      <c r="BY674">
        <v>1</v>
      </c>
      <c r="BZ674">
        <v>1</v>
      </c>
      <c r="CA674">
        <v>1</v>
      </c>
      <c r="CB674">
        <v>0</v>
      </c>
      <c r="CC674">
        <v>0</v>
      </c>
      <c r="CD674">
        <v>0</v>
      </c>
      <c r="CE674">
        <v>1</v>
      </c>
      <c r="CF674">
        <v>1</v>
      </c>
      <c r="CG674">
        <v>1</v>
      </c>
      <c r="CH674">
        <v>0</v>
      </c>
      <c r="CI674">
        <v>1</v>
      </c>
      <c r="CJ674">
        <v>1</v>
      </c>
      <c r="CK674">
        <v>1</v>
      </c>
      <c r="CL674">
        <v>1</v>
      </c>
      <c r="CM674">
        <v>1</v>
      </c>
      <c r="CN674">
        <v>0</v>
      </c>
      <c r="CO674">
        <v>1</v>
      </c>
      <c r="CP674">
        <v>0</v>
      </c>
      <c r="CQ674">
        <v>1</v>
      </c>
      <c r="CR674">
        <v>1</v>
      </c>
      <c r="CS674">
        <v>1</v>
      </c>
      <c r="CT674">
        <v>0</v>
      </c>
      <c r="CU674">
        <v>1</v>
      </c>
      <c r="CV674">
        <v>1</v>
      </c>
      <c r="CW674">
        <v>1</v>
      </c>
      <c r="CX674">
        <v>1</v>
      </c>
      <c r="CY674">
        <v>1</v>
      </c>
      <c r="CZ674">
        <v>1</v>
      </c>
      <c r="DA674">
        <v>1</v>
      </c>
      <c r="DB674">
        <v>1</v>
      </c>
      <c r="DC674">
        <v>1</v>
      </c>
      <c r="DD674">
        <v>1</v>
      </c>
      <c r="DE674">
        <v>1</v>
      </c>
      <c r="DF674">
        <v>1</v>
      </c>
      <c r="DG674">
        <v>0</v>
      </c>
      <c r="DH674">
        <v>1</v>
      </c>
      <c r="DI674">
        <v>1</v>
      </c>
      <c r="DJ674">
        <v>1</v>
      </c>
      <c r="DK674">
        <v>1</v>
      </c>
      <c r="DL674">
        <v>1</v>
      </c>
      <c r="DM674">
        <v>1</v>
      </c>
      <c r="DN674">
        <v>1</v>
      </c>
      <c r="DO674">
        <v>1</v>
      </c>
      <c r="DP674">
        <v>1</v>
      </c>
      <c r="DQ674">
        <v>0</v>
      </c>
      <c r="DR674">
        <v>0</v>
      </c>
      <c r="DS674">
        <v>0</v>
      </c>
      <c r="DT674">
        <v>0</v>
      </c>
      <c r="DU674">
        <v>1</v>
      </c>
      <c r="DV674">
        <v>1</v>
      </c>
      <c r="DW674">
        <v>1</v>
      </c>
      <c r="DX674">
        <v>1</v>
      </c>
      <c r="DY674">
        <v>1</v>
      </c>
      <c r="DZ674">
        <v>1</v>
      </c>
      <c r="EA674">
        <v>1</v>
      </c>
      <c r="EB674">
        <v>1</v>
      </c>
      <c r="EC674">
        <v>1</v>
      </c>
      <c r="ED674">
        <v>1</v>
      </c>
      <c r="EE674">
        <v>1</v>
      </c>
      <c r="EF674">
        <v>1</v>
      </c>
      <c r="EG674">
        <v>101</v>
      </c>
    </row>
    <row r="675" spans="1:137" x14ac:dyDescent="0.25">
      <c r="A675" t="s">
        <v>43</v>
      </c>
      <c r="B675">
        <v>2004</v>
      </c>
      <c r="C675">
        <v>1</v>
      </c>
      <c r="D675">
        <v>0</v>
      </c>
      <c r="E675">
        <v>0</v>
      </c>
      <c r="F675">
        <v>0</v>
      </c>
      <c r="G675">
        <v>0</v>
      </c>
      <c r="H675">
        <v>0</v>
      </c>
      <c r="I675">
        <v>0</v>
      </c>
      <c r="J675">
        <v>0</v>
      </c>
      <c r="K675">
        <v>0</v>
      </c>
      <c r="L675">
        <v>0</v>
      </c>
      <c r="M675">
        <v>0</v>
      </c>
      <c r="N675">
        <v>0</v>
      </c>
      <c r="O675">
        <v>0</v>
      </c>
      <c r="P675">
        <v>0</v>
      </c>
      <c r="Q675">
        <v>1</v>
      </c>
      <c r="R675">
        <v>1</v>
      </c>
      <c r="S675">
        <v>1</v>
      </c>
      <c r="T675">
        <v>0</v>
      </c>
      <c r="U675">
        <v>1</v>
      </c>
      <c r="V675">
        <v>0</v>
      </c>
      <c r="W675">
        <v>1</v>
      </c>
      <c r="X675">
        <v>1</v>
      </c>
      <c r="Y675">
        <v>0</v>
      </c>
      <c r="Z675">
        <v>0</v>
      </c>
      <c r="AA675">
        <v>0</v>
      </c>
      <c r="AB675">
        <v>0</v>
      </c>
      <c r="AC675">
        <v>0</v>
      </c>
      <c r="AD675">
        <v>0</v>
      </c>
      <c r="AE675">
        <v>0</v>
      </c>
      <c r="AF675">
        <v>1</v>
      </c>
      <c r="AG675">
        <v>0</v>
      </c>
      <c r="AH675">
        <v>1</v>
      </c>
      <c r="AI675">
        <v>1</v>
      </c>
      <c r="AJ675">
        <v>0</v>
      </c>
      <c r="AK675">
        <v>1</v>
      </c>
      <c r="AL675">
        <v>0</v>
      </c>
      <c r="AM675">
        <v>1</v>
      </c>
      <c r="AN675">
        <v>0</v>
      </c>
      <c r="AO675">
        <v>0</v>
      </c>
      <c r="AP675">
        <v>0</v>
      </c>
      <c r="AQ675">
        <v>1</v>
      </c>
      <c r="AR675">
        <v>0</v>
      </c>
      <c r="AS675">
        <v>0</v>
      </c>
      <c r="AT675">
        <v>0</v>
      </c>
      <c r="AU675">
        <v>1</v>
      </c>
      <c r="AV675">
        <v>0</v>
      </c>
      <c r="AW675">
        <v>0</v>
      </c>
      <c r="AX675">
        <v>0</v>
      </c>
      <c r="AY675">
        <v>0</v>
      </c>
      <c r="AZ675">
        <v>0</v>
      </c>
      <c r="BA675">
        <v>0</v>
      </c>
      <c r="BB675">
        <v>0</v>
      </c>
      <c r="BC675">
        <v>0</v>
      </c>
      <c r="BD675">
        <v>0</v>
      </c>
      <c r="BE675">
        <v>1</v>
      </c>
      <c r="BF675">
        <v>1</v>
      </c>
      <c r="BG675">
        <v>0</v>
      </c>
      <c r="BH675">
        <v>0</v>
      </c>
      <c r="BI675">
        <v>0</v>
      </c>
      <c r="BJ675">
        <v>0</v>
      </c>
      <c r="BK675">
        <v>1</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1</v>
      </c>
      <c r="CH675">
        <v>0</v>
      </c>
      <c r="CI675">
        <v>0</v>
      </c>
      <c r="CJ675">
        <v>0</v>
      </c>
      <c r="CK675">
        <v>0</v>
      </c>
      <c r="CL675">
        <v>1</v>
      </c>
      <c r="CM675">
        <v>0</v>
      </c>
      <c r="CN675">
        <v>0</v>
      </c>
      <c r="CO675">
        <v>1</v>
      </c>
      <c r="CP675">
        <v>0</v>
      </c>
      <c r="CQ675">
        <v>1</v>
      </c>
      <c r="CR675">
        <v>1</v>
      </c>
      <c r="CS675">
        <v>1</v>
      </c>
      <c r="CT675">
        <v>0</v>
      </c>
      <c r="CU675">
        <v>1</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24</v>
      </c>
    </row>
    <row r="676" spans="1:137" x14ac:dyDescent="0.25">
      <c r="A676" t="s">
        <v>45</v>
      </c>
      <c r="B676">
        <v>2004</v>
      </c>
      <c r="C676">
        <v>1</v>
      </c>
      <c r="D676">
        <v>1</v>
      </c>
      <c r="E676">
        <v>0</v>
      </c>
      <c r="F676">
        <v>1</v>
      </c>
      <c r="G676">
        <v>1</v>
      </c>
      <c r="H676">
        <v>1</v>
      </c>
      <c r="I676">
        <v>0</v>
      </c>
      <c r="J676">
        <v>0</v>
      </c>
      <c r="K676">
        <v>0</v>
      </c>
      <c r="L676">
        <v>0</v>
      </c>
      <c r="M676">
        <v>1</v>
      </c>
      <c r="N676">
        <v>0</v>
      </c>
      <c r="O676">
        <v>0</v>
      </c>
      <c r="P676">
        <v>0</v>
      </c>
      <c r="Q676">
        <v>0</v>
      </c>
      <c r="R676">
        <v>0</v>
      </c>
      <c r="S676">
        <v>0</v>
      </c>
      <c r="T676">
        <v>0</v>
      </c>
      <c r="U676">
        <v>0</v>
      </c>
      <c r="V676">
        <v>0</v>
      </c>
      <c r="W676">
        <v>0</v>
      </c>
      <c r="X676">
        <v>0</v>
      </c>
      <c r="Y676">
        <v>0</v>
      </c>
      <c r="Z676">
        <v>0</v>
      </c>
      <c r="AA676">
        <v>1</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1</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1</v>
      </c>
      <c r="CH676">
        <v>0</v>
      </c>
      <c r="CI676">
        <v>0</v>
      </c>
      <c r="CJ676">
        <v>1</v>
      </c>
      <c r="CK676">
        <v>1</v>
      </c>
      <c r="CL676">
        <v>1</v>
      </c>
      <c r="CM676">
        <v>0</v>
      </c>
      <c r="CN676">
        <v>0</v>
      </c>
      <c r="CO676">
        <v>1</v>
      </c>
      <c r="CP676">
        <v>1</v>
      </c>
      <c r="CQ676">
        <v>1</v>
      </c>
      <c r="CR676">
        <v>1</v>
      </c>
      <c r="CS676">
        <v>1</v>
      </c>
      <c r="CT676">
        <v>0</v>
      </c>
      <c r="CU676">
        <v>0</v>
      </c>
      <c r="CV676">
        <v>0</v>
      </c>
      <c r="CW676">
        <v>0</v>
      </c>
      <c r="CX676">
        <v>0</v>
      </c>
      <c r="CY676">
        <v>1</v>
      </c>
      <c r="CZ676">
        <v>1</v>
      </c>
      <c r="DA676">
        <v>1</v>
      </c>
      <c r="DB676">
        <v>0</v>
      </c>
      <c r="DC676">
        <v>1</v>
      </c>
      <c r="DD676">
        <v>1</v>
      </c>
      <c r="DE676">
        <v>1</v>
      </c>
      <c r="DF676">
        <v>1</v>
      </c>
      <c r="DG676">
        <v>0</v>
      </c>
      <c r="DH676">
        <v>1</v>
      </c>
      <c r="DI676">
        <v>0</v>
      </c>
      <c r="DJ676">
        <v>0</v>
      </c>
      <c r="DK676">
        <v>0</v>
      </c>
      <c r="DL676">
        <v>1</v>
      </c>
      <c r="DM676">
        <v>1</v>
      </c>
      <c r="DN676">
        <v>1</v>
      </c>
      <c r="DO676">
        <v>1</v>
      </c>
      <c r="DP676">
        <v>1</v>
      </c>
      <c r="DQ676">
        <v>0</v>
      </c>
      <c r="DR676">
        <v>0</v>
      </c>
      <c r="DS676">
        <v>0</v>
      </c>
      <c r="DT676">
        <v>0</v>
      </c>
      <c r="DU676">
        <v>0</v>
      </c>
      <c r="DV676">
        <v>0</v>
      </c>
      <c r="DW676">
        <v>0</v>
      </c>
      <c r="DX676">
        <v>0</v>
      </c>
      <c r="DY676">
        <v>0</v>
      </c>
      <c r="DZ676">
        <v>0</v>
      </c>
      <c r="EA676">
        <v>0</v>
      </c>
      <c r="EB676">
        <v>0</v>
      </c>
      <c r="EC676">
        <v>0</v>
      </c>
      <c r="ED676">
        <v>0</v>
      </c>
      <c r="EE676">
        <v>0</v>
      </c>
      <c r="EF676">
        <v>1</v>
      </c>
      <c r="EG676">
        <v>31</v>
      </c>
    </row>
    <row r="677" spans="1:137" x14ac:dyDescent="0.25">
      <c r="A677" t="s">
        <v>49</v>
      </c>
      <c r="B677">
        <v>2004</v>
      </c>
      <c r="C677">
        <v>1</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1</v>
      </c>
      <c r="CF677">
        <v>1</v>
      </c>
      <c r="CG677">
        <v>1</v>
      </c>
      <c r="CH677">
        <v>0</v>
      </c>
      <c r="CI677">
        <v>0</v>
      </c>
      <c r="CJ677">
        <v>1</v>
      </c>
      <c r="CK677">
        <v>0</v>
      </c>
      <c r="CL677">
        <v>1</v>
      </c>
      <c r="CM677">
        <v>0</v>
      </c>
      <c r="CN677">
        <v>0</v>
      </c>
      <c r="CO677">
        <v>1</v>
      </c>
      <c r="CP677">
        <v>0</v>
      </c>
      <c r="CQ677">
        <v>0</v>
      </c>
      <c r="CR677">
        <v>1</v>
      </c>
      <c r="CS677">
        <v>1</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9</v>
      </c>
    </row>
    <row r="678" spans="1:137" x14ac:dyDescent="0.25">
      <c r="A678" t="s">
        <v>47</v>
      </c>
      <c r="B678">
        <v>2004</v>
      </c>
      <c r="C678">
        <v>0</v>
      </c>
      <c r="D678">
        <v>0</v>
      </c>
      <c r="E678">
        <v>0</v>
      </c>
      <c r="F678">
        <v>0</v>
      </c>
      <c r="G678">
        <v>0</v>
      </c>
      <c r="H678">
        <v>0</v>
      </c>
      <c r="I678">
        <v>1</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1</v>
      </c>
      <c r="AG678">
        <v>0</v>
      </c>
      <c r="AH678">
        <v>0</v>
      </c>
      <c r="AI678">
        <v>1</v>
      </c>
      <c r="AJ678">
        <v>0</v>
      </c>
      <c r="AK678">
        <v>0</v>
      </c>
      <c r="AL678">
        <v>0</v>
      </c>
      <c r="AM678">
        <v>0</v>
      </c>
      <c r="AN678">
        <v>0</v>
      </c>
      <c r="AO678">
        <v>0</v>
      </c>
      <c r="AP678">
        <v>1</v>
      </c>
      <c r="AQ678">
        <v>0</v>
      </c>
      <c r="AR678">
        <v>0</v>
      </c>
      <c r="AS678">
        <v>0</v>
      </c>
      <c r="AT678">
        <v>0</v>
      </c>
      <c r="AU678">
        <v>0</v>
      </c>
      <c r="AV678">
        <v>0</v>
      </c>
      <c r="AW678">
        <v>0</v>
      </c>
      <c r="AX678">
        <v>0</v>
      </c>
      <c r="AY678">
        <v>0</v>
      </c>
      <c r="AZ678">
        <v>0</v>
      </c>
      <c r="BA678">
        <v>0</v>
      </c>
      <c r="BB678">
        <v>0</v>
      </c>
      <c r="BC678">
        <v>0</v>
      </c>
      <c r="BD678">
        <v>0</v>
      </c>
      <c r="BE678">
        <v>1</v>
      </c>
      <c r="BF678">
        <v>1</v>
      </c>
      <c r="BG678">
        <v>0</v>
      </c>
      <c r="BH678">
        <v>1</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1</v>
      </c>
      <c r="CH678">
        <v>0</v>
      </c>
      <c r="CI678">
        <v>0</v>
      </c>
      <c r="CJ678">
        <v>0</v>
      </c>
      <c r="CK678">
        <v>0</v>
      </c>
      <c r="CL678">
        <v>1</v>
      </c>
      <c r="CM678">
        <v>0</v>
      </c>
      <c r="CN678">
        <v>0</v>
      </c>
      <c r="CO678">
        <v>0</v>
      </c>
      <c r="CP678">
        <v>0</v>
      </c>
      <c r="CQ678">
        <v>1</v>
      </c>
      <c r="CR678">
        <v>1</v>
      </c>
      <c r="CS678">
        <v>1</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12</v>
      </c>
    </row>
    <row r="679" spans="1:137" x14ac:dyDescent="0.25">
      <c r="A679" t="s">
        <v>51</v>
      </c>
      <c r="B679">
        <v>2004</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1</v>
      </c>
      <c r="CH679">
        <v>0</v>
      </c>
      <c r="CI679">
        <v>0</v>
      </c>
      <c r="CJ679">
        <v>0</v>
      </c>
      <c r="CK679">
        <v>0</v>
      </c>
      <c r="CL679">
        <v>1</v>
      </c>
      <c r="CM679">
        <v>0</v>
      </c>
      <c r="CN679">
        <v>0</v>
      </c>
      <c r="CO679">
        <v>1</v>
      </c>
      <c r="CP679">
        <v>0</v>
      </c>
      <c r="CQ679">
        <v>0</v>
      </c>
      <c r="CR679">
        <v>0</v>
      </c>
      <c r="CS679">
        <v>1</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1</v>
      </c>
      <c r="DT679">
        <v>0</v>
      </c>
      <c r="DU679">
        <v>0</v>
      </c>
      <c r="DV679">
        <v>0</v>
      </c>
      <c r="DW679">
        <v>0</v>
      </c>
      <c r="DX679">
        <v>0</v>
      </c>
      <c r="DY679">
        <v>0</v>
      </c>
      <c r="DZ679">
        <v>0</v>
      </c>
      <c r="EA679">
        <v>0</v>
      </c>
      <c r="EB679">
        <v>0</v>
      </c>
      <c r="EC679">
        <v>0</v>
      </c>
      <c r="ED679">
        <v>0</v>
      </c>
      <c r="EE679">
        <v>0</v>
      </c>
      <c r="EF679">
        <v>0</v>
      </c>
      <c r="EG679">
        <v>5</v>
      </c>
    </row>
    <row r="680" spans="1:137" x14ac:dyDescent="0.25">
      <c r="A680" t="s">
        <v>57</v>
      </c>
      <c r="B680">
        <v>2004</v>
      </c>
      <c r="C680">
        <v>1</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1</v>
      </c>
      <c r="AG680">
        <v>0</v>
      </c>
      <c r="AH680">
        <v>0</v>
      </c>
      <c r="AI680">
        <v>1</v>
      </c>
      <c r="AJ680">
        <v>0</v>
      </c>
      <c r="AK680">
        <v>0</v>
      </c>
      <c r="AL680">
        <v>0</v>
      </c>
      <c r="AM680">
        <v>0</v>
      </c>
      <c r="AN680">
        <v>0</v>
      </c>
      <c r="AO680">
        <v>0</v>
      </c>
      <c r="AP680">
        <v>1</v>
      </c>
      <c r="AQ680">
        <v>0</v>
      </c>
      <c r="AR680">
        <v>0</v>
      </c>
      <c r="AS680">
        <v>0</v>
      </c>
      <c r="AT680">
        <v>0</v>
      </c>
      <c r="AU680">
        <v>0</v>
      </c>
      <c r="AV680">
        <v>0</v>
      </c>
      <c r="AW680">
        <v>0</v>
      </c>
      <c r="AX680">
        <v>0</v>
      </c>
      <c r="AY680">
        <v>0</v>
      </c>
      <c r="AZ680">
        <v>0</v>
      </c>
      <c r="BA680">
        <v>0</v>
      </c>
      <c r="BB680">
        <v>0</v>
      </c>
      <c r="BC680">
        <v>0</v>
      </c>
      <c r="BD680">
        <v>0</v>
      </c>
      <c r="BE680">
        <v>1</v>
      </c>
      <c r="BF680">
        <v>0</v>
      </c>
      <c r="BG680">
        <v>0</v>
      </c>
      <c r="BH680">
        <v>0</v>
      </c>
      <c r="BI680">
        <v>0</v>
      </c>
      <c r="BJ680">
        <v>0</v>
      </c>
      <c r="BK680">
        <v>1</v>
      </c>
      <c r="BL680">
        <v>0</v>
      </c>
      <c r="BM680">
        <v>0</v>
      </c>
      <c r="BN680">
        <v>0</v>
      </c>
      <c r="BO680">
        <v>0</v>
      </c>
      <c r="BP680">
        <v>0</v>
      </c>
      <c r="BQ680">
        <v>0</v>
      </c>
      <c r="BR680">
        <v>0</v>
      </c>
      <c r="BS680">
        <v>0</v>
      </c>
      <c r="BT680">
        <v>0</v>
      </c>
      <c r="BU680">
        <v>0</v>
      </c>
      <c r="BV680">
        <v>0</v>
      </c>
      <c r="BW680">
        <v>0</v>
      </c>
      <c r="BX680">
        <v>0</v>
      </c>
      <c r="BY680">
        <v>1</v>
      </c>
      <c r="BZ680">
        <v>0</v>
      </c>
      <c r="CA680">
        <v>0</v>
      </c>
      <c r="CB680">
        <v>0</v>
      </c>
      <c r="CC680">
        <v>0</v>
      </c>
      <c r="CD680">
        <v>0</v>
      </c>
      <c r="CE680">
        <v>1</v>
      </c>
      <c r="CF680">
        <v>1</v>
      </c>
      <c r="CG680">
        <v>1</v>
      </c>
      <c r="CH680">
        <v>0</v>
      </c>
      <c r="CI680">
        <v>0</v>
      </c>
      <c r="CJ680">
        <v>0</v>
      </c>
      <c r="CK680">
        <v>0</v>
      </c>
      <c r="CL680">
        <v>1</v>
      </c>
      <c r="CM680">
        <v>1</v>
      </c>
      <c r="CN680">
        <v>1</v>
      </c>
      <c r="CO680">
        <v>1</v>
      </c>
      <c r="CP680">
        <v>1</v>
      </c>
      <c r="CQ680">
        <v>1</v>
      </c>
      <c r="CR680">
        <v>1</v>
      </c>
      <c r="CS680">
        <v>1</v>
      </c>
      <c r="CT680">
        <v>0</v>
      </c>
      <c r="CU680">
        <v>0</v>
      </c>
      <c r="CV680">
        <v>0</v>
      </c>
      <c r="CW680">
        <v>0</v>
      </c>
      <c r="CX680">
        <v>0</v>
      </c>
      <c r="CY680">
        <v>0</v>
      </c>
      <c r="CZ680">
        <v>0</v>
      </c>
      <c r="DA680">
        <v>0</v>
      </c>
      <c r="DB680">
        <v>0</v>
      </c>
      <c r="DC680">
        <v>0</v>
      </c>
      <c r="DD680">
        <v>0</v>
      </c>
      <c r="DE680">
        <v>0</v>
      </c>
      <c r="DF680">
        <v>0</v>
      </c>
      <c r="DG680">
        <v>0</v>
      </c>
      <c r="DH680">
        <v>1</v>
      </c>
      <c r="DI680">
        <v>1</v>
      </c>
      <c r="DJ680">
        <v>1</v>
      </c>
      <c r="DK680">
        <v>1</v>
      </c>
      <c r="DL680">
        <v>0</v>
      </c>
      <c r="DM680">
        <v>0</v>
      </c>
      <c r="DN680">
        <v>0</v>
      </c>
      <c r="DO680">
        <v>0</v>
      </c>
      <c r="DP680">
        <v>0</v>
      </c>
      <c r="DQ680">
        <v>0</v>
      </c>
      <c r="DR680">
        <v>0</v>
      </c>
      <c r="DS680">
        <v>1</v>
      </c>
      <c r="DT680">
        <v>0</v>
      </c>
      <c r="DU680">
        <v>0</v>
      </c>
      <c r="DV680">
        <v>0</v>
      </c>
      <c r="DW680">
        <v>0</v>
      </c>
      <c r="DX680">
        <v>0</v>
      </c>
      <c r="DY680">
        <v>0</v>
      </c>
      <c r="DZ680">
        <v>0</v>
      </c>
      <c r="EA680">
        <v>0</v>
      </c>
      <c r="EB680">
        <v>0</v>
      </c>
      <c r="EC680">
        <v>0</v>
      </c>
      <c r="ED680">
        <v>0</v>
      </c>
      <c r="EE680">
        <v>0</v>
      </c>
      <c r="EF680">
        <v>0</v>
      </c>
      <c r="EG680">
        <v>23</v>
      </c>
    </row>
    <row r="681" spans="1:137" x14ac:dyDescent="0.25">
      <c r="A681" t="s">
        <v>65</v>
      </c>
      <c r="B681">
        <v>2004</v>
      </c>
      <c r="C681">
        <v>1</v>
      </c>
      <c r="D681">
        <v>1</v>
      </c>
      <c r="E681">
        <v>1</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1</v>
      </c>
      <c r="AP681">
        <v>0</v>
      </c>
      <c r="AQ681">
        <v>0</v>
      </c>
      <c r="AR681">
        <v>0</v>
      </c>
      <c r="AS681">
        <v>0</v>
      </c>
      <c r="AT681">
        <v>0</v>
      </c>
      <c r="AU681">
        <v>1</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1</v>
      </c>
      <c r="CH681">
        <v>0</v>
      </c>
      <c r="CI681">
        <v>0</v>
      </c>
      <c r="CJ681">
        <v>0</v>
      </c>
      <c r="CK681">
        <v>0</v>
      </c>
      <c r="CL681">
        <v>1</v>
      </c>
      <c r="CM681">
        <v>0</v>
      </c>
      <c r="CN681">
        <v>0</v>
      </c>
      <c r="CO681">
        <v>1</v>
      </c>
      <c r="CP681">
        <v>0</v>
      </c>
      <c r="CQ681">
        <v>0</v>
      </c>
      <c r="CR681">
        <v>1</v>
      </c>
      <c r="CS681">
        <v>1</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10</v>
      </c>
    </row>
    <row r="682" spans="1:137" x14ac:dyDescent="0.25">
      <c r="A682" t="s">
        <v>59</v>
      </c>
      <c r="B682">
        <v>2004</v>
      </c>
      <c r="C682">
        <v>0</v>
      </c>
      <c r="D682">
        <v>0</v>
      </c>
      <c r="E682">
        <v>0</v>
      </c>
      <c r="F682">
        <v>0</v>
      </c>
      <c r="G682">
        <v>0</v>
      </c>
      <c r="H682">
        <v>0</v>
      </c>
      <c r="I682">
        <v>0</v>
      </c>
      <c r="J682">
        <v>0</v>
      </c>
      <c r="K682">
        <v>0</v>
      </c>
      <c r="L682">
        <v>0</v>
      </c>
      <c r="M682">
        <v>0</v>
      </c>
      <c r="N682">
        <v>0</v>
      </c>
      <c r="O682">
        <v>1</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1</v>
      </c>
      <c r="CM682">
        <v>0</v>
      </c>
      <c r="CN682">
        <v>0</v>
      </c>
      <c r="CO682">
        <v>0</v>
      </c>
      <c r="CP682">
        <v>0</v>
      </c>
      <c r="CQ682">
        <v>0</v>
      </c>
      <c r="CR682">
        <v>0</v>
      </c>
      <c r="CS682">
        <v>1</v>
      </c>
      <c r="CT682">
        <v>0</v>
      </c>
      <c r="CU682">
        <v>0</v>
      </c>
      <c r="CV682">
        <v>0</v>
      </c>
      <c r="CW682">
        <v>0</v>
      </c>
      <c r="CX682">
        <v>0</v>
      </c>
      <c r="CY682">
        <v>0</v>
      </c>
      <c r="CZ682">
        <v>0</v>
      </c>
      <c r="DA682">
        <v>1</v>
      </c>
      <c r="DB682">
        <v>0</v>
      </c>
      <c r="DC682">
        <v>0</v>
      </c>
      <c r="DD682">
        <v>1</v>
      </c>
      <c r="DE682">
        <v>1</v>
      </c>
      <c r="DF682">
        <v>0</v>
      </c>
      <c r="DG682">
        <v>0</v>
      </c>
      <c r="DH682">
        <v>0</v>
      </c>
      <c r="DI682">
        <v>0</v>
      </c>
      <c r="DJ682">
        <v>0</v>
      </c>
      <c r="DK682">
        <v>0</v>
      </c>
      <c r="DL682">
        <v>0</v>
      </c>
      <c r="DM682">
        <v>0</v>
      </c>
      <c r="DN682">
        <v>0</v>
      </c>
      <c r="DO682">
        <v>0</v>
      </c>
      <c r="DP682">
        <v>0</v>
      </c>
      <c r="DQ682">
        <v>0</v>
      </c>
      <c r="DR682">
        <v>0</v>
      </c>
      <c r="DS682">
        <v>0</v>
      </c>
      <c r="DT682">
        <v>0</v>
      </c>
      <c r="DU682">
        <v>1</v>
      </c>
      <c r="DV682">
        <v>1</v>
      </c>
      <c r="DW682">
        <v>0</v>
      </c>
      <c r="DX682">
        <v>0</v>
      </c>
      <c r="DY682">
        <v>1</v>
      </c>
      <c r="DZ682">
        <v>1</v>
      </c>
      <c r="EA682">
        <v>1</v>
      </c>
      <c r="EB682">
        <v>0</v>
      </c>
      <c r="EC682">
        <v>0</v>
      </c>
      <c r="ED682">
        <v>0</v>
      </c>
      <c r="EE682">
        <v>0</v>
      </c>
      <c r="EF682">
        <v>0</v>
      </c>
      <c r="EG682">
        <v>11</v>
      </c>
    </row>
    <row r="683" spans="1:137" x14ac:dyDescent="0.25">
      <c r="A683" t="s">
        <v>61</v>
      </c>
      <c r="B683">
        <v>2004</v>
      </c>
      <c r="C683">
        <v>0</v>
      </c>
      <c r="D683">
        <v>1</v>
      </c>
      <c r="E683">
        <v>1</v>
      </c>
      <c r="F683">
        <v>1</v>
      </c>
      <c r="G683">
        <v>0</v>
      </c>
      <c r="H683">
        <v>0</v>
      </c>
      <c r="I683">
        <v>0</v>
      </c>
      <c r="J683">
        <v>0</v>
      </c>
      <c r="K683">
        <v>0</v>
      </c>
      <c r="L683">
        <v>0</v>
      </c>
      <c r="M683">
        <v>1</v>
      </c>
      <c r="N683">
        <v>1</v>
      </c>
      <c r="O683">
        <v>1</v>
      </c>
      <c r="P683">
        <v>0</v>
      </c>
      <c r="Q683">
        <v>1</v>
      </c>
      <c r="R683">
        <v>0</v>
      </c>
      <c r="S683">
        <v>1</v>
      </c>
      <c r="T683">
        <v>0</v>
      </c>
      <c r="U683">
        <v>1</v>
      </c>
      <c r="V683">
        <v>0</v>
      </c>
      <c r="W683">
        <v>1</v>
      </c>
      <c r="X683">
        <v>1</v>
      </c>
      <c r="Y683">
        <v>0</v>
      </c>
      <c r="Z683">
        <v>0</v>
      </c>
      <c r="AA683">
        <v>1</v>
      </c>
      <c r="AB683">
        <v>0</v>
      </c>
      <c r="AC683">
        <v>0</v>
      </c>
      <c r="AD683">
        <v>0</v>
      </c>
      <c r="AE683">
        <v>1</v>
      </c>
      <c r="AF683">
        <v>1</v>
      </c>
      <c r="AG683">
        <v>1</v>
      </c>
      <c r="AH683">
        <v>0</v>
      </c>
      <c r="AI683">
        <v>1</v>
      </c>
      <c r="AJ683">
        <v>0</v>
      </c>
      <c r="AK683">
        <v>0</v>
      </c>
      <c r="AL683">
        <v>0</v>
      </c>
      <c r="AM683">
        <v>1</v>
      </c>
      <c r="AN683">
        <v>0</v>
      </c>
      <c r="AO683">
        <v>0</v>
      </c>
      <c r="AP683">
        <v>1</v>
      </c>
      <c r="AQ683">
        <v>1</v>
      </c>
      <c r="AR683">
        <v>0</v>
      </c>
      <c r="AS683">
        <v>0</v>
      </c>
      <c r="AT683">
        <v>1</v>
      </c>
      <c r="AU683">
        <v>1</v>
      </c>
      <c r="AV683">
        <v>0</v>
      </c>
      <c r="AW683">
        <v>0</v>
      </c>
      <c r="AX683">
        <v>0</v>
      </c>
      <c r="AY683">
        <v>0</v>
      </c>
      <c r="AZ683">
        <v>0</v>
      </c>
      <c r="BA683">
        <v>0</v>
      </c>
      <c r="BB683">
        <v>0</v>
      </c>
      <c r="BC683">
        <v>0</v>
      </c>
      <c r="BD683">
        <v>1</v>
      </c>
      <c r="BE683">
        <v>1</v>
      </c>
      <c r="BF683">
        <v>1</v>
      </c>
      <c r="BG683">
        <v>0</v>
      </c>
      <c r="BH683">
        <v>0</v>
      </c>
      <c r="BI683">
        <v>0</v>
      </c>
      <c r="BJ683">
        <v>1</v>
      </c>
      <c r="BK683">
        <v>1</v>
      </c>
      <c r="BL683">
        <v>0</v>
      </c>
      <c r="BM683">
        <v>1</v>
      </c>
      <c r="BN683">
        <v>1</v>
      </c>
      <c r="BO683">
        <v>0</v>
      </c>
      <c r="BP683">
        <v>1</v>
      </c>
      <c r="BQ683">
        <v>1</v>
      </c>
      <c r="BR683">
        <v>0</v>
      </c>
      <c r="BS683">
        <v>1</v>
      </c>
      <c r="BT683">
        <v>0</v>
      </c>
      <c r="BU683">
        <v>1</v>
      </c>
      <c r="BV683">
        <v>0</v>
      </c>
      <c r="BW683">
        <v>0</v>
      </c>
      <c r="BX683">
        <v>0</v>
      </c>
      <c r="BY683">
        <v>0</v>
      </c>
      <c r="BZ683">
        <v>0</v>
      </c>
      <c r="CA683">
        <v>0</v>
      </c>
      <c r="CB683">
        <v>0</v>
      </c>
      <c r="CC683">
        <v>0</v>
      </c>
      <c r="CD683">
        <v>0</v>
      </c>
      <c r="CE683">
        <v>1</v>
      </c>
      <c r="CF683">
        <v>1</v>
      </c>
      <c r="CG683">
        <v>1</v>
      </c>
      <c r="CH683">
        <v>0</v>
      </c>
      <c r="CI683">
        <v>0</v>
      </c>
      <c r="CJ683">
        <v>1</v>
      </c>
      <c r="CK683">
        <v>1</v>
      </c>
      <c r="CL683">
        <v>1</v>
      </c>
      <c r="CM683">
        <v>1</v>
      </c>
      <c r="CN683">
        <v>1</v>
      </c>
      <c r="CO683">
        <v>1</v>
      </c>
      <c r="CP683">
        <v>1</v>
      </c>
      <c r="CQ683">
        <v>1</v>
      </c>
      <c r="CR683">
        <v>1</v>
      </c>
      <c r="CS683">
        <v>1</v>
      </c>
      <c r="CT683">
        <v>1</v>
      </c>
      <c r="CU683">
        <v>1</v>
      </c>
      <c r="CV683">
        <v>1</v>
      </c>
      <c r="CW683">
        <v>0</v>
      </c>
      <c r="CX683">
        <v>0</v>
      </c>
      <c r="CY683">
        <v>0</v>
      </c>
      <c r="CZ683">
        <v>1</v>
      </c>
      <c r="DA683">
        <v>1</v>
      </c>
      <c r="DB683">
        <v>0</v>
      </c>
      <c r="DC683">
        <v>0</v>
      </c>
      <c r="DD683">
        <v>1</v>
      </c>
      <c r="DE683">
        <v>1</v>
      </c>
      <c r="DF683">
        <v>0</v>
      </c>
      <c r="DG683">
        <v>0</v>
      </c>
      <c r="DH683">
        <v>1</v>
      </c>
      <c r="DI683">
        <v>1</v>
      </c>
      <c r="DJ683">
        <v>1</v>
      </c>
      <c r="DK683">
        <v>1</v>
      </c>
      <c r="DL683">
        <v>1</v>
      </c>
      <c r="DM683">
        <v>1</v>
      </c>
      <c r="DN683">
        <v>0</v>
      </c>
      <c r="DO683">
        <v>0</v>
      </c>
      <c r="DP683">
        <v>0</v>
      </c>
      <c r="DQ683">
        <v>0</v>
      </c>
      <c r="DR683">
        <v>0</v>
      </c>
      <c r="DS683">
        <v>1</v>
      </c>
      <c r="DT683">
        <v>1</v>
      </c>
      <c r="DU683">
        <v>1</v>
      </c>
      <c r="DV683">
        <v>1</v>
      </c>
      <c r="DW683">
        <v>0</v>
      </c>
      <c r="DX683">
        <v>0</v>
      </c>
      <c r="DY683">
        <v>0</v>
      </c>
      <c r="DZ683">
        <v>0</v>
      </c>
      <c r="EA683">
        <v>0</v>
      </c>
      <c r="EB683">
        <v>0</v>
      </c>
      <c r="EC683">
        <v>0</v>
      </c>
      <c r="ED683">
        <v>0</v>
      </c>
      <c r="EE683">
        <v>0</v>
      </c>
      <c r="EF683">
        <v>1</v>
      </c>
      <c r="EG683">
        <v>63</v>
      </c>
    </row>
    <row r="684" spans="1:137" x14ac:dyDescent="0.25">
      <c r="A684" t="s">
        <v>63</v>
      </c>
      <c r="B684">
        <v>2004</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1</v>
      </c>
      <c r="CF684">
        <v>1</v>
      </c>
      <c r="CG684">
        <v>1</v>
      </c>
      <c r="CH684">
        <v>0</v>
      </c>
      <c r="CI684">
        <v>0</v>
      </c>
      <c r="CJ684">
        <v>0</v>
      </c>
      <c r="CK684">
        <v>0</v>
      </c>
      <c r="CL684">
        <v>1</v>
      </c>
      <c r="CM684">
        <v>0</v>
      </c>
      <c r="CN684">
        <v>0</v>
      </c>
      <c r="CO684">
        <v>1</v>
      </c>
      <c r="CP684">
        <v>0</v>
      </c>
      <c r="CQ684">
        <v>1</v>
      </c>
      <c r="CR684">
        <v>1</v>
      </c>
      <c r="CS684">
        <v>1</v>
      </c>
      <c r="CT684">
        <v>0</v>
      </c>
      <c r="CU684">
        <v>0</v>
      </c>
      <c r="CV684">
        <v>0</v>
      </c>
      <c r="CW684">
        <v>0</v>
      </c>
      <c r="CX684">
        <v>0</v>
      </c>
      <c r="CY684">
        <v>0</v>
      </c>
      <c r="CZ684">
        <v>0</v>
      </c>
      <c r="DA684">
        <v>0</v>
      </c>
      <c r="DB684">
        <v>0</v>
      </c>
      <c r="DC684">
        <v>0</v>
      </c>
      <c r="DD684">
        <v>0</v>
      </c>
      <c r="DE684">
        <v>0</v>
      </c>
      <c r="DF684">
        <v>0</v>
      </c>
      <c r="DG684">
        <v>0</v>
      </c>
      <c r="DH684">
        <v>1</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10</v>
      </c>
    </row>
    <row r="685" spans="1:137" x14ac:dyDescent="0.25">
      <c r="A685" t="s">
        <v>67</v>
      </c>
      <c r="B685">
        <v>2004</v>
      </c>
      <c r="C685">
        <v>1</v>
      </c>
      <c r="D685">
        <v>1</v>
      </c>
      <c r="E685">
        <v>1</v>
      </c>
      <c r="F685">
        <v>1</v>
      </c>
      <c r="G685">
        <v>1</v>
      </c>
      <c r="H685">
        <v>0</v>
      </c>
      <c r="I685">
        <v>0</v>
      </c>
      <c r="J685">
        <v>0</v>
      </c>
      <c r="K685">
        <v>0</v>
      </c>
      <c r="L685">
        <v>0</v>
      </c>
      <c r="M685">
        <v>1</v>
      </c>
      <c r="N685">
        <v>0</v>
      </c>
      <c r="O685">
        <v>1</v>
      </c>
      <c r="P685">
        <v>0</v>
      </c>
      <c r="Q685">
        <v>0</v>
      </c>
      <c r="R685">
        <v>0</v>
      </c>
      <c r="S685">
        <v>1</v>
      </c>
      <c r="T685">
        <v>0</v>
      </c>
      <c r="U685">
        <v>0</v>
      </c>
      <c r="V685">
        <v>0</v>
      </c>
      <c r="W685">
        <v>1</v>
      </c>
      <c r="X685">
        <v>1</v>
      </c>
      <c r="Y685">
        <v>0</v>
      </c>
      <c r="Z685">
        <v>0</v>
      </c>
      <c r="AA685">
        <v>0</v>
      </c>
      <c r="AB685">
        <v>0</v>
      </c>
      <c r="AC685">
        <v>0</v>
      </c>
      <c r="AD685">
        <v>0</v>
      </c>
      <c r="AE685">
        <v>0</v>
      </c>
      <c r="AF685">
        <v>1</v>
      </c>
      <c r="AG685">
        <v>1</v>
      </c>
      <c r="AH685">
        <v>0</v>
      </c>
      <c r="AI685">
        <v>1</v>
      </c>
      <c r="AJ685">
        <v>0</v>
      </c>
      <c r="AK685">
        <v>1</v>
      </c>
      <c r="AL685">
        <v>0</v>
      </c>
      <c r="AM685">
        <v>1</v>
      </c>
      <c r="AN685">
        <v>0</v>
      </c>
      <c r="AO685">
        <v>1</v>
      </c>
      <c r="AP685">
        <v>1</v>
      </c>
      <c r="AQ685">
        <v>0</v>
      </c>
      <c r="AR685">
        <v>0</v>
      </c>
      <c r="AS685">
        <v>0</v>
      </c>
      <c r="AT685">
        <v>1</v>
      </c>
      <c r="AU685">
        <v>0</v>
      </c>
      <c r="AV685">
        <v>0</v>
      </c>
      <c r="AW685">
        <v>1</v>
      </c>
      <c r="AX685">
        <v>0</v>
      </c>
      <c r="AY685">
        <v>1</v>
      </c>
      <c r="AZ685">
        <v>0</v>
      </c>
      <c r="BA685">
        <v>0</v>
      </c>
      <c r="BB685">
        <v>1</v>
      </c>
      <c r="BC685">
        <v>1</v>
      </c>
      <c r="BD685">
        <v>0</v>
      </c>
      <c r="BE685">
        <v>1</v>
      </c>
      <c r="BF685">
        <v>1</v>
      </c>
      <c r="BG685">
        <v>0</v>
      </c>
      <c r="BH685">
        <v>0</v>
      </c>
      <c r="BI685">
        <v>1</v>
      </c>
      <c r="BJ685">
        <v>0</v>
      </c>
      <c r="BK685">
        <v>0</v>
      </c>
      <c r="BL685">
        <v>0</v>
      </c>
      <c r="BM685">
        <v>0</v>
      </c>
      <c r="BN685">
        <v>1</v>
      </c>
      <c r="BO685">
        <v>0</v>
      </c>
      <c r="BP685">
        <v>1</v>
      </c>
      <c r="BQ685">
        <v>0</v>
      </c>
      <c r="BR685">
        <v>0</v>
      </c>
      <c r="BS685">
        <v>1</v>
      </c>
      <c r="BT685">
        <v>1</v>
      </c>
      <c r="BU685">
        <v>0</v>
      </c>
      <c r="BV685">
        <v>0</v>
      </c>
      <c r="BW685">
        <v>0</v>
      </c>
      <c r="BX685">
        <v>1</v>
      </c>
      <c r="BY685">
        <v>1</v>
      </c>
      <c r="BZ685">
        <v>0</v>
      </c>
      <c r="CA685">
        <v>0</v>
      </c>
      <c r="CB685">
        <v>1</v>
      </c>
      <c r="CC685">
        <v>0</v>
      </c>
      <c r="CD685">
        <v>0</v>
      </c>
      <c r="CE685">
        <v>1</v>
      </c>
      <c r="CF685">
        <v>1</v>
      </c>
      <c r="CG685">
        <v>1</v>
      </c>
      <c r="CH685">
        <v>1</v>
      </c>
      <c r="CI685">
        <v>0</v>
      </c>
      <c r="CJ685">
        <v>1</v>
      </c>
      <c r="CK685">
        <v>0</v>
      </c>
      <c r="CL685">
        <v>1</v>
      </c>
      <c r="CM685">
        <v>1</v>
      </c>
      <c r="CN685">
        <v>1</v>
      </c>
      <c r="CO685">
        <v>1</v>
      </c>
      <c r="CP685">
        <v>0</v>
      </c>
      <c r="CQ685">
        <v>1</v>
      </c>
      <c r="CR685">
        <v>1</v>
      </c>
      <c r="CS685">
        <v>1</v>
      </c>
      <c r="CT685">
        <v>0</v>
      </c>
      <c r="CU685">
        <v>1</v>
      </c>
      <c r="CV685">
        <v>0</v>
      </c>
      <c r="CW685">
        <v>0</v>
      </c>
      <c r="CX685">
        <v>1</v>
      </c>
      <c r="CY685">
        <v>0</v>
      </c>
      <c r="CZ685">
        <v>0</v>
      </c>
      <c r="DA685">
        <v>0</v>
      </c>
      <c r="DB685">
        <v>0</v>
      </c>
      <c r="DC685">
        <v>0</v>
      </c>
      <c r="DD685">
        <v>0</v>
      </c>
      <c r="DE685">
        <v>0</v>
      </c>
      <c r="DF685">
        <v>0</v>
      </c>
      <c r="DG685">
        <v>0</v>
      </c>
      <c r="DH685">
        <v>1</v>
      </c>
      <c r="DI685">
        <v>1</v>
      </c>
      <c r="DJ685">
        <v>1</v>
      </c>
      <c r="DK685">
        <v>1</v>
      </c>
      <c r="DL685">
        <v>1</v>
      </c>
      <c r="DM685">
        <v>1</v>
      </c>
      <c r="DN685">
        <v>0</v>
      </c>
      <c r="DO685">
        <v>0</v>
      </c>
      <c r="DP685">
        <v>0</v>
      </c>
      <c r="DQ685">
        <v>0</v>
      </c>
      <c r="DR685">
        <v>0</v>
      </c>
      <c r="DS685">
        <v>0</v>
      </c>
      <c r="DT685">
        <v>0</v>
      </c>
      <c r="DU685">
        <v>1</v>
      </c>
      <c r="DV685">
        <v>0</v>
      </c>
      <c r="DW685">
        <v>1</v>
      </c>
      <c r="DX685">
        <v>0</v>
      </c>
      <c r="DY685">
        <v>1</v>
      </c>
      <c r="DZ685">
        <v>1</v>
      </c>
      <c r="EA685">
        <v>0</v>
      </c>
      <c r="EB685">
        <v>1</v>
      </c>
      <c r="EC685">
        <v>1</v>
      </c>
      <c r="ED685">
        <v>0</v>
      </c>
      <c r="EE685">
        <v>0</v>
      </c>
      <c r="EF685">
        <v>1</v>
      </c>
      <c r="EG685">
        <v>59</v>
      </c>
    </row>
    <row r="686" spans="1:137" x14ac:dyDescent="0.25">
      <c r="A686" t="s">
        <v>53</v>
      </c>
      <c r="B686">
        <v>2004</v>
      </c>
      <c r="C686">
        <v>1</v>
      </c>
      <c r="D686">
        <v>0</v>
      </c>
      <c r="E686">
        <v>0</v>
      </c>
      <c r="F686">
        <v>0</v>
      </c>
      <c r="G686">
        <v>0</v>
      </c>
      <c r="H686">
        <v>0</v>
      </c>
      <c r="I686">
        <v>0</v>
      </c>
      <c r="J686">
        <v>0</v>
      </c>
      <c r="K686">
        <v>0</v>
      </c>
      <c r="L686">
        <v>0</v>
      </c>
      <c r="M686">
        <v>0</v>
      </c>
      <c r="N686">
        <v>0</v>
      </c>
      <c r="O686">
        <v>0</v>
      </c>
      <c r="P686">
        <v>0</v>
      </c>
      <c r="Q686">
        <v>0</v>
      </c>
      <c r="R686">
        <v>0</v>
      </c>
      <c r="S686">
        <v>1</v>
      </c>
      <c r="T686">
        <v>0</v>
      </c>
      <c r="U686">
        <v>0</v>
      </c>
      <c r="V686">
        <v>0</v>
      </c>
      <c r="W686">
        <v>0</v>
      </c>
      <c r="X686">
        <v>0</v>
      </c>
      <c r="Y686">
        <v>0</v>
      </c>
      <c r="Z686">
        <v>0</v>
      </c>
      <c r="AA686">
        <v>0</v>
      </c>
      <c r="AB686">
        <v>0</v>
      </c>
      <c r="AC686">
        <v>0</v>
      </c>
      <c r="AD686">
        <v>0</v>
      </c>
      <c r="AE686">
        <v>0</v>
      </c>
      <c r="AF686">
        <v>1</v>
      </c>
      <c r="AG686">
        <v>0</v>
      </c>
      <c r="AH686">
        <v>0</v>
      </c>
      <c r="AI686">
        <v>1</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1</v>
      </c>
      <c r="BF686">
        <v>1</v>
      </c>
      <c r="BG686">
        <v>0</v>
      </c>
      <c r="BH686">
        <v>1</v>
      </c>
      <c r="BI686">
        <v>0</v>
      </c>
      <c r="BJ686">
        <v>0</v>
      </c>
      <c r="BK686">
        <v>1</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1</v>
      </c>
      <c r="CF686">
        <v>1</v>
      </c>
      <c r="CG686">
        <v>1</v>
      </c>
      <c r="CH686">
        <v>0</v>
      </c>
      <c r="CI686">
        <v>0</v>
      </c>
      <c r="CJ686">
        <v>0</v>
      </c>
      <c r="CK686">
        <v>0</v>
      </c>
      <c r="CL686">
        <v>1</v>
      </c>
      <c r="CM686">
        <v>0</v>
      </c>
      <c r="CN686">
        <v>0</v>
      </c>
      <c r="CO686">
        <v>1</v>
      </c>
      <c r="CP686">
        <v>0</v>
      </c>
      <c r="CQ686">
        <v>1</v>
      </c>
      <c r="CR686">
        <v>0</v>
      </c>
      <c r="CS686">
        <v>1</v>
      </c>
      <c r="CT686">
        <v>0</v>
      </c>
      <c r="CU686">
        <v>0</v>
      </c>
      <c r="CV686">
        <v>0</v>
      </c>
      <c r="CW686">
        <v>0</v>
      </c>
      <c r="CX686">
        <v>0</v>
      </c>
      <c r="CY686">
        <v>0</v>
      </c>
      <c r="CZ686">
        <v>0</v>
      </c>
      <c r="DA686">
        <v>1</v>
      </c>
      <c r="DB686">
        <v>0</v>
      </c>
      <c r="DC686">
        <v>1</v>
      </c>
      <c r="DD686">
        <v>1</v>
      </c>
      <c r="DE686">
        <v>1</v>
      </c>
      <c r="DF686">
        <v>0</v>
      </c>
      <c r="DG686">
        <v>0</v>
      </c>
      <c r="DH686">
        <v>0</v>
      </c>
      <c r="DI686">
        <v>0</v>
      </c>
      <c r="DJ686">
        <v>0</v>
      </c>
      <c r="DK686">
        <v>0</v>
      </c>
      <c r="DL686">
        <v>0</v>
      </c>
      <c r="DM686">
        <v>0</v>
      </c>
      <c r="DN686">
        <v>0</v>
      </c>
      <c r="DO686">
        <v>0</v>
      </c>
      <c r="DP686">
        <v>0</v>
      </c>
      <c r="DQ686">
        <v>0</v>
      </c>
      <c r="DR686">
        <v>0</v>
      </c>
      <c r="DS686">
        <v>0</v>
      </c>
      <c r="DT686">
        <v>0</v>
      </c>
      <c r="DU686">
        <v>1</v>
      </c>
      <c r="DV686">
        <v>1</v>
      </c>
      <c r="DW686">
        <v>1</v>
      </c>
      <c r="DX686">
        <v>1</v>
      </c>
      <c r="DY686">
        <v>1</v>
      </c>
      <c r="DZ686">
        <v>1</v>
      </c>
      <c r="EA686">
        <v>1</v>
      </c>
      <c r="EB686">
        <v>1</v>
      </c>
      <c r="EC686">
        <v>1</v>
      </c>
      <c r="ED686">
        <v>1</v>
      </c>
      <c r="EE686">
        <v>0</v>
      </c>
      <c r="EF686">
        <v>0</v>
      </c>
      <c r="EG686">
        <v>29</v>
      </c>
    </row>
    <row r="687" spans="1:137" x14ac:dyDescent="0.25">
      <c r="A687" t="s">
        <v>55</v>
      </c>
      <c r="B687">
        <v>2004</v>
      </c>
      <c r="C687">
        <v>1</v>
      </c>
      <c r="D687">
        <v>1</v>
      </c>
      <c r="E687">
        <v>0</v>
      </c>
      <c r="F687">
        <v>1</v>
      </c>
      <c r="G687">
        <v>0</v>
      </c>
      <c r="H687">
        <v>0</v>
      </c>
      <c r="I687">
        <v>0</v>
      </c>
      <c r="J687">
        <v>0</v>
      </c>
      <c r="K687">
        <v>0</v>
      </c>
      <c r="L687">
        <v>0</v>
      </c>
      <c r="M687">
        <v>1</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1</v>
      </c>
      <c r="BY687">
        <v>1</v>
      </c>
      <c r="BZ687">
        <v>0</v>
      </c>
      <c r="CA687">
        <v>0</v>
      </c>
      <c r="CB687">
        <v>0</v>
      </c>
      <c r="CC687">
        <v>0</v>
      </c>
      <c r="CD687">
        <v>0</v>
      </c>
      <c r="CE687">
        <v>0</v>
      </c>
      <c r="CF687">
        <v>0</v>
      </c>
      <c r="CG687">
        <v>1</v>
      </c>
      <c r="CH687">
        <v>0</v>
      </c>
      <c r="CI687">
        <v>0</v>
      </c>
      <c r="CJ687">
        <v>1</v>
      </c>
      <c r="CK687">
        <v>0</v>
      </c>
      <c r="CL687">
        <v>1</v>
      </c>
      <c r="CM687">
        <v>0</v>
      </c>
      <c r="CN687">
        <v>0</v>
      </c>
      <c r="CO687">
        <v>1</v>
      </c>
      <c r="CP687">
        <v>0</v>
      </c>
      <c r="CQ687">
        <v>1</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12</v>
      </c>
    </row>
    <row r="688" spans="1:137" x14ac:dyDescent="0.25">
      <c r="A688" t="s">
        <v>69</v>
      </c>
      <c r="B688">
        <v>2004</v>
      </c>
      <c r="C688">
        <v>0</v>
      </c>
      <c r="D688">
        <v>1</v>
      </c>
      <c r="E688">
        <v>0</v>
      </c>
      <c r="F688">
        <v>1</v>
      </c>
      <c r="G688">
        <v>1</v>
      </c>
      <c r="H688">
        <v>0</v>
      </c>
      <c r="I688">
        <v>1</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1</v>
      </c>
      <c r="AQ688">
        <v>1</v>
      </c>
      <c r="AR688">
        <v>0</v>
      </c>
      <c r="AS688">
        <v>0</v>
      </c>
      <c r="AT688">
        <v>0</v>
      </c>
      <c r="AU688">
        <v>0</v>
      </c>
      <c r="AV688">
        <v>0</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1</v>
      </c>
      <c r="BY688">
        <v>1</v>
      </c>
      <c r="BZ688">
        <v>0</v>
      </c>
      <c r="CA688">
        <v>0</v>
      </c>
      <c r="CB688">
        <v>0</v>
      </c>
      <c r="CC688">
        <v>0</v>
      </c>
      <c r="CD688">
        <v>0</v>
      </c>
      <c r="CE688">
        <v>0</v>
      </c>
      <c r="CF688">
        <v>0</v>
      </c>
      <c r="CG688">
        <v>1</v>
      </c>
      <c r="CH688">
        <v>0</v>
      </c>
      <c r="CI688">
        <v>0</v>
      </c>
      <c r="CJ688">
        <v>0</v>
      </c>
      <c r="CK688">
        <v>0</v>
      </c>
      <c r="CL688">
        <v>1</v>
      </c>
      <c r="CM688">
        <v>0</v>
      </c>
      <c r="CN688">
        <v>0</v>
      </c>
      <c r="CO688">
        <v>1</v>
      </c>
      <c r="CP688">
        <v>0</v>
      </c>
      <c r="CQ688">
        <v>1</v>
      </c>
      <c r="CR688">
        <v>1</v>
      </c>
      <c r="CS688">
        <v>1</v>
      </c>
      <c r="CT688">
        <v>0</v>
      </c>
      <c r="CU688">
        <v>0</v>
      </c>
      <c r="CV688">
        <v>0</v>
      </c>
      <c r="CW688">
        <v>0</v>
      </c>
      <c r="CX688">
        <v>0</v>
      </c>
      <c r="CY688">
        <v>0</v>
      </c>
      <c r="CZ688">
        <v>0</v>
      </c>
      <c r="DA688">
        <v>0</v>
      </c>
      <c r="DB688">
        <v>0</v>
      </c>
      <c r="DC688">
        <v>0</v>
      </c>
      <c r="DD688">
        <v>0</v>
      </c>
      <c r="DE688">
        <v>0</v>
      </c>
      <c r="DF688">
        <v>0</v>
      </c>
      <c r="DG688">
        <v>0</v>
      </c>
      <c r="DH688">
        <v>0</v>
      </c>
      <c r="DI688">
        <v>0</v>
      </c>
      <c r="DJ688">
        <v>1</v>
      </c>
      <c r="DK688">
        <v>1</v>
      </c>
      <c r="DL688">
        <v>0</v>
      </c>
      <c r="DM688">
        <v>0</v>
      </c>
      <c r="DN688">
        <v>0</v>
      </c>
      <c r="DO688">
        <v>0</v>
      </c>
      <c r="DP688">
        <v>0</v>
      </c>
      <c r="DQ688">
        <v>0</v>
      </c>
      <c r="DR688">
        <v>0</v>
      </c>
      <c r="DS688">
        <v>1</v>
      </c>
      <c r="DT688">
        <v>0</v>
      </c>
      <c r="DU688">
        <v>0</v>
      </c>
      <c r="DV688">
        <v>0</v>
      </c>
      <c r="DW688">
        <v>0</v>
      </c>
      <c r="DX688">
        <v>0</v>
      </c>
      <c r="DY688">
        <v>0</v>
      </c>
      <c r="DZ688">
        <v>0</v>
      </c>
      <c r="EA688">
        <v>0</v>
      </c>
      <c r="EB688">
        <v>0</v>
      </c>
      <c r="EC688">
        <v>0</v>
      </c>
      <c r="ED688">
        <v>0</v>
      </c>
      <c r="EE688">
        <v>0</v>
      </c>
      <c r="EF688">
        <v>0</v>
      </c>
      <c r="EG688">
        <v>18</v>
      </c>
    </row>
    <row r="689" spans="1:137" x14ac:dyDescent="0.25">
      <c r="A689" t="s">
        <v>71</v>
      </c>
      <c r="B689">
        <v>2004</v>
      </c>
      <c r="C689">
        <v>1</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1</v>
      </c>
      <c r="AR689">
        <v>0</v>
      </c>
      <c r="AS689">
        <v>0</v>
      </c>
      <c r="AT689">
        <v>0</v>
      </c>
      <c r="AU689">
        <v>1</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1</v>
      </c>
      <c r="CH689">
        <v>0</v>
      </c>
      <c r="CI689">
        <v>0</v>
      </c>
      <c r="CJ689">
        <v>0</v>
      </c>
      <c r="CK689">
        <v>0</v>
      </c>
      <c r="CL689">
        <v>1</v>
      </c>
      <c r="CM689">
        <v>0</v>
      </c>
      <c r="CN689">
        <v>0</v>
      </c>
      <c r="CO689">
        <v>1</v>
      </c>
      <c r="CP689">
        <v>0</v>
      </c>
      <c r="CQ689">
        <v>1</v>
      </c>
      <c r="CR689">
        <v>1</v>
      </c>
      <c r="CS689">
        <v>1</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1</v>
      </c>
      <c r="DT689">
        <v>0</v>
      </c>
      <c r="DU689">
        <v>0</v>
      </c>
      <c r="DV689">
        <v>0</v>
      </c>
      <c r="DW689">
        <v>0</v>
      </c>
      <c r="DX689">
        <v>0</v>
      </c>
      <c r="DY689">
        <v>0</v>
      </c>
      <c r="DZ689">
        <v>0</v>
      </c>
      <c r="EA689">
        <v>0</v>
      </c>
      <c r="EB689">
        <v>0</v>
      </c>
      <c r="EC689">
        <v>0</v>
      </c>
      <c r="ED689">
        <v>0</v>
      </c>
      <c r="EE689">
        <v>0</v>
      </c>
      <c r="EF689">
        <v>0</v>
      </c>
      <c r="EG689">
        <v>10</v>
      </c>
    </row>
    <row r="690" spans="1:137" x14ac:dyDescent="0.25">
      <c r="A690" t="s">
        <v>73</v>
      </c>
      <c r="B690">
        <v>2004</v>
      </c>
      <c r="C690">
        <v>1</v>
      </c>
      <c r="D690">
        <v>1</v>
      </c>
      <c r="E690">
        <v>0</v>
      </c>
      <c r="F690">
        <v>1</v>
      </c>
      <c r="G690">
        <v>0</v>
      </c>
      <c r="H690">
        <v>0</v>
      </c>
      <c r="I690">
        <v>0</v>
      </c>
      <c r="J690">
        <v>0</v>
      </c>
      <c r="K690">
        <v>0</v>
      </c>
      <c r="L690">
        <v>0</v>
      </c>
      <c r="M690">
        <v>1</v>
      </c>
      <c r="N690">
        <v>0</v>
      </c>
      <c r="O690">
        <v>0</v>
      </c>
      <c r="P690">
        <v>0</v>
      </c>
      <c r="Q690">
        <v>0</v>
      </c>
      <c r="R690">
        <v>1</v>
      </c>
      <c r="S690">
        <v>1</v>
      </c>
      <c r="T690">
        <v>0</v>
      </c>
      <c r="U690">
        <v>0</v>
      </c>
      <c r="V690">
        <v>1</v>
      </c>
      <c r="W690">
        <v>1</v>
      </c>
      <c r="X690">
        <v>1</v>
      </c>
      <c r="Y690">
        <v>0</v>
      </c>
      <c r="Z690">
        <v>0</v>
      </c>
      <c r="AA690">
        <v>0</v>
      </c>
      <c r="AB690">
        <v>0</v>
      </c>
      <c r="AC690">
        <v>0</v>
      </c>
      <c r="AD690">
        <v>0</v>
      </c>
      <c r="AE690">
        <v>0</v>
      </c>
      <c r="AF690">
        <v>0</v>
      </c>
      <c r="AG690">
        <v>1</v>
      </c>
      <c r="AH690">
        <v>0</v>
      </c>
      <c r="AI690">
        <v>0</v>
      </c>
      <c r="AJ690">
        <v>0</v>
      </c>
      <c r="AK690">
        <v>0</v>
      </c>
      <c r="AL690">
        <v>0</v>
      </c>
      <c r="AM690">
        <v>0</v>
      </c>
      <c r="AN690">
        <v>0</v>
      </c>
      <c r="AO690">
        <v>0</v>
      </c>
      <c r="AP690">
        <v>0</v>
      </c>
      <c r="AQ690">
        <v>1</v>
      </c>
      <c r="AR690">
        <v>0</v>
      </c>
      <c r="AS690">
        <v>0</v>
      </c>
      <c r="AT690">
        <v>0</v>
      </c>
      <c r="AU690">
        <v>0</v>
      </c>
      <c r="AV690">
        <v>0</v>
      </c>
      <c r="AW690">
        <v>0</v>
      </c>
      <c r="AX690">
        <v>0</v>
      </c>
      <c r="AY690">
        <v>0</v>
      </c>
      <c r="AZ690">
        <v>0</v>
      </c>
      <c r="BA690">
        <v>0</v>
      </c>
      <c r="BB690">
        <v>1</v>
      </c>
      <c r="BC690">
        <v>1</v>
      </c>
      <c r="BD690">
        <v>0</v>
      </c>
      <c r="BE690">
        <v>0</v>
      </c>
      <c r="BF690">
        <v>1</v>
      </c>
      <c r="BG690">
        <v>0</v>
      </c>
      <c r="BH690">
        <v>0</v>
      </c>
      <c r="BI690">
        <v>1</v>
      </c>
      <c r="BJ690">
        <v>1</v>
      </c>
      <c r="BK690">
        <v>1</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1</v>
      </c>
      <c r="CF690">
        <v>0</v>
      </c>
      <c r="CG690">
        <v>0</v>
      </c>
      <c r="CH690">
        <v>0</v>
      </c>
      <c r="CI690">
        <v>0</v>
      </c>
      <c r="CJ690">
        <v>0</v>
      </c>
      <c r="CK690">
        <v>0</v>
      </c>
      <c r="CL690">
        <v>1</v>
      </c>
      <c r="CM690">
        <v>0</v>
      </c>
      <c r="CN690">
        <v>0</v>
      </c>
      <c r="CO690">
        <v>1</v>
      </c>
      <c r="CP690">
        <v>0</v>
      </c>
      <c r="CQ690">
        <v>1</v>
      </c>
      <c r="CR690">
        <v>1</v>
      </c>
      <c r="CS690">
        <v>1</v>
      </c>
      <c r="CT690">
        <v>0</v>
      </c>
      <c r="CU690">
        <v>0</v>
      </c>
      <c r="CV690">
        <v>0</v>
      </c>
      <c r="CW690">
        <v>0</v>
      </c>
      <c r="CX690">
        <v>0</v>
      </c>
      <c r="CY690">
        <v>0</v>
      </c>
      <c r="CZ690">
        <v>0</v>
      </c>
      <c r="DA690">
        <v>0</v>
      </c>
      <c r="DB690">
        <v>0</v>
      </c>
      <c r="DC690">
        <v>0</v>
      </c>
      <c r="DD690">
        <v>0</v>
      </c>
      <c r="DE690">
        <v>0</v>
      </c>
      <c r="DF690">
        <v>0</v>
      </c>
      <c r="DG690">
        <v>0</v>
      </c>
      <c r="DH690">
        <v>1</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24</v>
      </c>
    </row>
    <row r="691" spans="1:137" x14ac:dyDescent="0.25">
      <c r="A691" t="s">
        <v>75</v>
      </c>
      <c r="B691">
        <v>2004</v>
      </c>
      <c r="C691">
        <v>0</v>
      </c>
      <c r="D691">
        <v>1</v>
      </c>
      <c r="E691">
        <v>0</v>
      </c>
      <c r="F691">
        <v>1</v>
      </c>
      <c r="G691">
        <v>1</v>
      </c>
      <c r="H691">
        <v>0</v>
      </c>
      <c r="I691">
        <v>0</v>
      </c>
      <c r="J691">
        <v>1</v>
      </c>
      <c r="K691">
        <v>0</v>
      </c>
      <c r="L691">
        <v>0</v>
      </c>
      <c r="M691">
        <v>1</v>
      </c>
      <c r="N691">
        <v>1</v>
      </c>
      <c r="O691">
        <v>1</v>
      </c>
      <c r="P691">
        <v>0</v>
      </c>
      <c r="Q691">
        <v>1</v>
      </c>
      <c r="R691">
        <v>1</v>
      </c>
      <c r="S691">
        <v>1</v>
      </c>
      <c r="T691">
        <v>0</v>
      </c>
      <c r="U691">
        <v>1</v>
      </c>
      <c r="V691">
        <v>1</v>
      </c>
      <c r="W691">
        <v>1</v>
      </c>
      <c r="X691">
        <v>0</v>
      </c>
      <c r="Y691">
        <v>0</v>
      </c>
      <c r="Z691">
        <v>0</v>
      </c>
      <c r="AA691">
        <v>1</v>
      </c>
      <c r="AB691">
        <v>0</v>
      </c>
      <c r="AC691">
        <v>0</v>
      </c>
      <c r="AD691">
        <v>0</v>
      </c>
      <c r="AE691">
        <v>0</v>
      </c>
      <c r="AF691">
        <v>0</v>
      </c>
      <c r="AG691">
        <v>0</v>
      </c>
      <c r="AH691">
        <v>0</v>
      </c>
      <c r="AI691">
        <v>0</v>
      </c>
      <c r="AJ691">
        <v>0</v>
      </c>
      <c r="AK691">
        <v>0</v>
      </c>
      <c r="AL691">
        <v>0</v>
      </c>
      <c r="AM691">
        <v>1</v>
      </c>
      <c r="AN691">
        <v>0</v>
      </c>
      <c r="AO691">
        <v>0</v>
      </c>
      <c r="AP691">
        <v>0</v>
      </c>
      <c r="AQ691">
        <v>1</v>
      </c>
      <c r="AR691">
        <v>0</v>
      </c>
      <c r="AS691">
        <v>0</v>
      </c>
      <c r="AT691">
        <v>0</v>
      </c>
      <c r="AU691">
        <v>0</v>
      </c>
      <c r="AV691">
        <v>0</v>
      </c>
      <c r="AW691">
        <v>0</v>
      </c>
      <c r="AX691">
        <v>0</v>
      </c>
      <c r="AY691">
        <v>0</v>
      </c>
      <c r="AZ691">
        <v>0</v>
      </c>
      <c r="BA691">
        <v>1</v>
      </c>
      <c r="BB691">
        <v>0</v>
      </c>
      <c r="BC691">
        <v>1</v>
      </c>
      <c r="BD691">
        <v>0</v>
      </c>
      <c r="BE691">
        <v>1</v>
      </c>
      <c r="BF691">
        <v>0</v>
      </c>
      <c r="BG691">
        <v>0</v>
      </c>
      <c r="BH691">
        <v>1</v>
      </c>
      <c r="BI691">
        <v>1</v>
      </c>
      <c r="BJ691">
        <v>0</v>
      </c>
      <c r="BK691">
        <v>1</v>
      </c>
      <c r="BL691">
        <v>0</v>
      </c>
      <c r="BM691">
        <v>1</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1</v>
      </c>
      <c r="CH691">
        <v>0</v>
      </c>
      <c r="CI691">
        <v>0</v>
      </c>
      <c r="CJ691">
        <v>0</v>
      </c>
      <c r="CK691">
        <v>0</v>
      </c>
      <c r="CL691">
        <v>1</v>
      </c>
      <c r="CM691">
        <v>0</v>
      </c>
      <c r="CN691">
        <v>0</v>
      </c>
      <c r="CO691">
        <v>1</v>
      </c>
      <c r="CP691">
        <v>1</v>
      </c>
      <c r="CQ691">
        <v>1</v>
      </c>
      <c r="CR691">
        <v>1</v>
      </c>
      <c r="CS691">
        <v>1</v>
      </c>
      <c r="CT691">
        <v>0</v>
      </c>
      <c r="CU691">
        <v>1</v>
      </c>
      <c r="CV691">
        <v>0</v>
      </c>
      <c r="CW691">
        <v>0</v>
      </c>
      <c r="CX691">
        <v>0</v>
      </c>
      <c r="CY691">
        <v>0</v>
      </c>
      <c r="CZ691">
        <v>0</v>
      </c>
      <c r="DA691">
        <v>0</v>
      </c>
      <c r="DB691">
        <v>0</v>
      </c>
      <c r="DC691">
        <v>0</v>
      </c>
      <c r="DD691">
        <v>0</v>
      </c>
      <c r="DE691">
        <v>0</v>
      </c>
      <c r="DF691">
        <v>0</v>
      </c>
      <c r="DG691">
        <v>1</v>
      </c>
      <c r="DH691">
        <v>0</v>
      </c>
      <c r="DI691">
        <v>0</v>
      </c>
      <c r="DJ691">
        <v>0</v>
      </c>
      <c r="DK691">
        <v>0</v>
      </c>
      <c r="DL691">
        <v>0</v>
      </c>
      <c r="DM691">
        <v>0</v>
      </c>
      <c r="DN691">
        <v>0</v>
      </c>
      <c r="DO691">
        <v>0</v>
      </c>
      <c r="DP691">
        <v>0</v>
      </c>
      <c r="DQ691">
        <v>0</v>
      </c>
      <c r="DR691">
        <v>0</v>
      </c>
      <c r="DS691">
        <v>1</v>
      </c>
      <c r="DT691">
        <v>0</v>
      </c>
      <c r="DU691">
        <v>0</v>
      </c>
      <c r="DV691">
        <v>0</v>
      </c>
      <c r="DW691">
        <v>0</v>
      </c>
      <c r="DX691">
        <v>0</v>
      </c>
      <c r="DY691">
        <v>0</v>
      </c>
      <c r="DZ691">
        <v>0</v>
      </c>
      <c r="EA691">
        <v>0</v>
      </c>
      <c r="EB691">
        <v>0</v>
      </c>
      <c r="EC691">
        <v>0</v>
      </c>
      <c r="ED691">
        <v>0</v>
      </c>
      <c r="EE691">
        <v>0</v>
      </c>
      <c r="EF691">
        <v>1</v>
      </c>
      <c r="EG691">
        <v>34</v>
      </c>
    </row>
    <row r="692" spans="1:137" x14ac:dyDescent="0.25">
      <c r="A692" t="s">
        <v>77</v>
      </c>
      <c r="B692">
        <v>2004</v>
      </c>
      <c r="C692">
        <v>0</v>
      </c>
      <c r="D692">
        <v>1</v>
      </c>
      <c r="E692">
        <v>1</v>
      </c>
      <c r="F692">
        <v>1</v>
      </c>
      <c r="G692">
        <v>0</v>
      </c>
      <c r="H692">
        <v>1</v>
      </c>
      <c r="I692">
        <v>1</v>
      </c>
      <c r="J692">
        <v>0</v>
      </c>
      <c r="K692">
        <v>0</v>
      </c>
      <c r="L692">
        <v>0</v>
      </c>
      <c r="M692">
        <v>0</v>
      </c>
      <c r="N692">
        <v>1</v>
      </c>
      <c r="O692">
        <v>1</v>
      </c>
      <c r="P692">
        <v>1</v>
      </c>
      <c r="Q692">
        <v>1</v>
      </c>
      <c r="R692">
        <v>1</v>
      </c>
      <c r="S692">
        <v>1</v>
      </c>
      <c r="T692">
        <v>0</v>
      </c>
      <c r="U692">
        <v>0</v>
      </c>
      <c r="V692">
        <v>0</v>
      </c>
      <c r="W692">
        <v>0</v>
      </c>
      <c r="X692">
        <v>0</v>
      </c>
      <c r="Y692">
        <v>0</v>
      </c>
      <c r="Z692">
        <v>0</v>
      </c>
      <c r="AA692">
        <v>1</v>
      </c>
      <c r="AB692">
        <v>1</v>
      </c>
      <c r="AC692">
        <v>0</v>
      </c>
      <c r="AD692">
        <v>0</v>
      </c>
      <c r="AE692">
        <v>1</v>
      </c>
      <c r="AF692">
        <v>1</v>
      </c>
      <c r="AG692">
        <v>0</v>
      </c>
      <c r="AH692">
        <v>1</v>
      </c>
      <c r="AI692">
        <v>1</v>
      </c>
      <c r="AJ692">
        <v>0</v>
      </c>
      <c r="AK692">
        <v>0</v>
      </c>
      <c r="AL692">
        <v>0</v>
      </c>
      <c r="AM692">
        <v>0</v>
      </c>
      <c r="AN692">
        <v>0</v>
      </c>
      <c r="AO692">
        <v>0</v>
      </c>
      <c r="AP692">
        <v>1</v>
      </c>
      <c r="AQ692">
        <v>1</v>
      </c>
      <c r="AR692">
        <v>0</v>
      </c>
      <c r="AS692">
        <v>0</v>
      </c>
      <c r="AT692">
        <v>1</v>
      </c>
      <c r="AU692">
        <v>1</v>
      </c>
      <c r="AV692">
        <v>0</v>
      </c>
      <c r="AW692">
        <v>1</v>
      </c>
      <c r="AX692">
        <v>1</v>
      </c>
      <c r="AY692">
        <v>1</v>
      </c>
      <c r="AZ692">
        <v>1</v>
      </c>
      <c r="BA692">
        <v>1</v>
      </c>
      <c r="BB692">
        <v>1</v>
      </c>
      <c r="BC692">
        <v>1</v>
      </c>
      <c r="BD692">
        <v>1</v>
      </c>
      <c r="BE692">
        <v>1</v>
      </c>
      <c r="BF692">
        <v>0</v>
      </c>
      <c r="BG692">
        <v>0</v>
      </c>
      <c r="BH692">
        <v>1</v>
      </c>
      <c r="BI692">
        <v>0</v>
      </c>
      <c r="BJ692">
        <v>1</v>
      </c>
      <c r="BK692">
        <v>1</v>
      </c>
      <c r="BL692">
        <v>1</v>
      </c>
      <c r="BM692">
        <v>1</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1</v>
      </c>
      <c r="CK692">
        <v>0</v>
      </c>
      <c r="CL692">
        <v>1</v>
      </c>
      <c r="CM692">
        <v>1</v>
      </c>
      <c r="CN692">
        <v>1</v>
      </c>
      <c r="CO692">
        <v>0</v>
      </c>
      <c r="CP692">
        <v>0</v>
      </c>
      <c r="CQ692">
        <v>0</v>
      </c>
      <c r="CR692">
        <v>0</v>
      </c>
      <c r="CS692">
        <v>1</v>
      </c>
      <c r="CT692">
        <v>0</v>
      </c>
      <c r="CU692">
        <v>1</v>
      </c>
      <c r="CV692">
        <v>0</v>
      </c>
      <c r="CW692">
        <v>0</v>
      </c>
      <c r="CX692">
        <v>0</v>
      </c>
      <c r="CY692">
        <v>0</v>
      </c>
      <c r="CZ692">
        <v>0</v>
      </c>
      <c r="DA692">
        <v>1</v>
      </c>
      <c r="DB692">
        <v>0</v>
      </c>
      <c r="DC692">
        <v>0</v>
      </c>
      <c r="DD692">
        <v>1</v>
      </c>
      <c r="DE692">
        <v>1</v>
      </c>
      <c r="DF692">
        <v>0</v>
      </c>
      <c r="DG692">
        <v>0</v>
      </c>
      <c r="DH692">
        <v>1</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45</v>
      </c>
    </row>
    <row r="693" spans="1:137" x14ac:dyDescent="0.25">
      <c r="A693" t="s">
        <v>79</v>
      </c>
      <c r="B693">
        <v>2004</v>
      </c>
      <c r="C693">
        <v>0</v>
      </c>
      <c r="D693">
        <v>0</v>
      </c>
      <c r="E693">
        <v>0</v>
      </c>
      <c r="F693">
        <v>0</v>
      </c>
      <c r="G693">
        <v>0</v>
      </c>
      <c r="H693">
        <v>0</v>
      </c>
      <c r="I693">
        <v>1</v>
      </c>
      <c r="J693">
        <v>0</v>
      </c>
      <c r="K693">
        <v>0</v>
      </c>
      <c r="L693">
        <v>0</v>
      </c>
      <c r="M693">
        <v>0</v>
      </c>
      <c r="N693">
        <v>0</v>
      </c>
      <c r="O693">
        <v>1</v>
      </c>
      <c r="P693">
        <v>0</v>
      </c>
      <c r="Q693">
        <v>0</v>
      </c>
      <c r="R693">
        <v>0</v>
      </c>
      <c r="S693">
        <v>1</v>
      </c>
      <c r="T693">
        <v>0</v>
      </c>
      <c r="U693">
        <v>0</v>
      </c>
      <c r="V693">
        <v>0</v>
      </c>
      <c r="W693">
        <v>1</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1</v>
      </c>
      <c r="AQ693">
        <v>0</v>
      </c>
      <c r="AR693">
        <v>0</v>
      </c>
      <c r="AS693">
        <v>0</v>
      </c>
      <c r="AT693">
        <v>1</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1</v>
      </c>
      <c r="CF693">
        <v>1</v>
      </c>
      <c r="CG693">
        <v>1</v>
      </c>
      <c r="CH693">
        <v>1</v>
      </c>
      <c r="CI693">
        <v>0</v>
      </c>
      <c r="CJ693">
        <v>1</v>
      </c>
      <c r="CK693">
        <v>0</v>
      </c>
      <c r="CL693">
        <v>1</v>
      </c>
      <c r="CM693">
        <v>0</v>
      </c>
      <c r="CN693">
        <v>0</v>
      </c>
      <c r="CO693">
        <v>1</v>
      </c>
      <c r="CP693">
        <v>0</v>
      </c>
      <c r="CQ693">
        <v>1</v>
      </c>
      <c r="CR693">
        <v>1</v>
      </c>
      <c r="CS693">
        <v>1</v>
      </c>
      <c r="CT693">
        <v>0</v>
      </c>
      <c r="CU693">
        <v>0</v>
      </c>
      <c r="CV693">
        <v>0</v>
      </c>
      <c r="CW693">
        <v>0</v>
      </c>
      <c r="CX693">
        <v>0</v>
      </c>
      <c r="CY693">
        <v>0</v>
      </c>
      <c r="CZ693">
        <v>0</v>
      </c>
      <c r="DA693">
        <v>0</v>
      </c>
      <c r="DB693">
        <v>0</v>
      </c>
      <c r="DC693">
        <v>0</v>
      </c>
      <c r="DD693">
        <v>0</v>
      </c>
      <c r="DE693">
        <v>0</v>
      </c>
      <c r="DF693">
        <v>1</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17</v>
      </c>
    </row>
    <row r="694" spans="1:137" x14ac:dyDescent="0.25">
      <c r="A694" t="s">
        <v>81</v>
      </c>
      <c r="B694">
        <v>2004</v>
      </c>
      <c r="C694">
        <v>0</v>
      </c>
      <c r="D694">
        <v>0</v>
      </c>
      <c r="E694">
        <v>0</v>
      </c>
      <c r="F694">
        <v>0</v>
      </c>
      <c r="G694">
        <v>0</v>
      </c>
      <c r="H694">
        <v>0</v>
      </c>
      <c r="I694">
        <v>0</v>
      </c>
      <c r="J694">
        <v>0</v>
      </c>
      <c r="K694">
        <v>0</v>
      </c>
      <c r="L694">
        <v>0</v>
      </c>
      <c r="M694">
        <v>1</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1</v>
      </c>
      <c r="CH694">
        <v>0</v>
      </c>
      <c r="CI694">
        <v>0</v>
      </c>
      <c r="CJ694">
        <v>0</v>
      </c>
      <c r="CK694">
        <v>0</v>
      </c>
      <c r="CL694">
        <v>1</v>
      </c>
      <c r="CM694">
        <v>0</v>
      </c>
      <c r="CN694">
        <v>0</v>
      </c>
      <c r="CO694">
        <v>1</v>
      </c>
      <c r="CP694">
        <v>0</v>
      </c>
      <c r="CQ694">
        <v>1</v>
      </c>
      <c r="CR694">
        <v>0</v>
      </c>
      <c r="CS694">
        <v>1</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6</v>
      </c>
    </row>
    <row r="695" spans="1:137" x14ac:dyDescent="0.25">
      <c r="A695" t="s">
        <v>83</v>
      </c>
      <c r="B695">
        <v>2004</v>
      </c>
      <c r="C695">
        <v>0</v>
      </c>
      <c r="D695">
        <v>0</v>
      </c>
      <c r="E695">
        <v>0</v>
      </c>
      <c r="F695">
        <v>0</v>
      </c>
      <c r="G695">
        <v>0</v>
      </c>
      <c r="H695">
        <v>0</v>
      </c>
      <c r="I695">
        <v>0</v>
      </c>
      <c r="J695">
        <v>0</v>
      </c>
      <c r="K695">
        <v>0</v>
      </c>
      <c r="L695">
        <v>0</v>
      </c>
      <c r="M695">
        <v>0</v>
      </c>
      <c r="N695">
        <v>0</v>
      </c>
      <c r="O695">
        <v>0</v>
      </c>
      <c r="P695">
        <v>0</v>
      </c>
      <c r="Q695">
        <v>0</v>
      </c>
      <c r="R695">
        <v>1</v>
      </c>
      <c r="S695">
        <v>1</v>
      </c>
      <c r="T695">
        <v>0</v>
      </c>
      <c r="U695">
        <v>0</v>
      </c>
      <c r="V695">
        <v>1</v>
      </c>
      <c r="W695">
        <v>1</v>
      </c>
      <c r="X695">
        <v>0</v>
      </c>
      <c r="Y695">
        <v>0</v>
      </c>
      <c r="Z695">
        <v>0</v>
      </c>
      <c r="AA695">
        <v>0</v>
      </c>
      <c r="AB695">
        <v>0</v>
      </c>
      <c r="AC695">
        <v>0</v>
      </c>
      <c r="AD695">
        <v>0</v>
      </c>
      <c r="AE695">
        <v>0</v>
      </c>
      <c r="AF695">
        <v>0</v>
      </c>
      <c r="AG695">
        <v>1</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1</v>
      </c>
      <c r="CF695">
        <v>1</v>
      </c>
      <c r="CG695">
        <v>1</v>
      </c>
      <c r="CH695">
        <v>0</v>
      </c>
      <c r="CI695">
        <v>0</v>
      </c>
      <c r="CJ695">
        <v>1</v>
      </c>
      <c r="CK695">
        <v>1</v>
      </c>
      <c r="CL695">
        <v>1</v>
      </c>
      <c r="CM695">
        <v>0</v>
      </c>
      <c r="CN695">
        <v>0</v>
      </c>
      <c r="CO695">
        <v>1</v>
      </c>
      <c r="CP695">
        <v>0</v>
      </c>
      <c r="CQ695">
        <v>0</v>
      </c>
      <c r="CR695">
        <v>1</v>
      </c>
      <c r="CS695">
        <v>1</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1</v>
      </c>
      <c r="DT695">
        <v>0</v>
      </c>
      <c r="DU695">
        <v>0</v>
      </c>
      <c r="DV695">
        <v>0</v>
      </c>
      <c r="DW695">
        <v>0</v>
      </c>
      <c r="DX695">
        <v>0</v>
      </c>
      <c r="DY695">
        <v>0</v>
      </c>
      <c r="DZ695">
        <v>0</v>
      </c>
      <c r="EA695">
        <v>0</v>
      </c>
      <c r="EB695">
        <v>0</v>
      </c>
      <c r="EC695">
        <v>0</v>
      </c>
      <c r="ED695">
        <v>0</v>
      </c>
      <c r="EE695">
        <v>0</v>
      </c>
      <c r="EF695">
        <v>0</v>
      </c>
      <c r="EG695">
        <v>15</v>
      </c>
    </row>
    <row r="696" spans="1:137" x14ac:dyDescent="0.25">
      <c r="A696" t="s">
        <v>85</v>
      </c>
      <c r="B696">
        <v>2004</v>
      </c>
      <c r="C696">
        <v>1</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1</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1</v>
      </c>
      <c r="CF696">
        <v>1</v>
      </c>
      <c r="CG696">
        <v>1</v>
      </c>
      <c r="CH696">
        <v>1</v>
      </c>
      <c r="CI696">
        <v>0</v>
      </c>
      <c r="CJ696">
        <v>1</v>
      </c>
      <c r="CK696">
        <v>0</v>
      </c>
      <c r="CL696">
        <v>1</v>
      </c>
      <c r="CM696">
        <v>0</v>
      </c>
      <c r="CN696">
        <v>0</v>
      </c>
      <c r="CO696">
        <v>1</v>
      </c>
      <c r="CP696">
        <v>0</v>
      </c>
      <c r="CQ696">
        <v>1</v>
      </c>
      <c r="CR696">
        <v>0</v>
      </c>
      <c r="CS696">
        <v>1</v>
      </c>
      <c r="CT696">
        <v>0</v>
      </c>
      <c r="CU696">
        <v>0</v>
      </c>
      <c r="CV696">
        <v>0</v>
      </c>
      <c r="CW696">
        <v>0</v>
      </c>
      <c r="CX696">
        <v>0</v>
      </c>
      <c r="CY696">
        <v>0</v>
      </c>
      <c r="CZ696">
        <v>1</v>
      </c>
      <c r="DA696">
        <v>1</v>
      </c>
      <c r="DB696">
        <v>0</v>
      </c>
      <c r="DC696">
        <v>0</v>
      </c>
      <c r="DD696">
        <v>1</v>
      </c>
      <c r="DE696">
        <v>1</v>
      </c>
      <c r="DF696">
        <v>0</v>
      </c>
      <c r="DG696">
        <v>0</v>
      </c>
      <c r="DH696">
        <v>0</v>
      </c>
      <c r="DI696">
        <v>0</v>
      </c>
      <c r="DJ696">
        <v>0</v>
      </c>
      <c r="DK696">
        <v>0</v>
      </c>
      <c r="DL696">
        <v>1</v>
      </c>
      <c r="DM696">
        <v>0</v>
      </c>
      <c r="DN696">
        <v>0</v>
      </c>
      <c r="DO696">
        <v>0</v>
      </c>
      <c r="DP696">
        <v>0</v>
      </c>
      <c r="DQ696">
        <v>0</v>
      </c>
      <c r="DR696">
        <v>0</v>
      </c>
      <c r="DS696">
        <v>0</v>
      </c>
      <c r="DT696">
        <v>0</v>
      </c>
      <c r="DU696">
        <v>1</v>
      </c>
      <c r="DV696">
        <v>1</v>
      </c>
      <c r="DW696">
        <v>0</v>
      </c>
      <c r="DX696">
        <v>0</v>
      </c>
      <c r="DY696">
        <v>0</v>
      </c>
      <c r="DZ696">
        <v>0</v>
      </c>
      <c r="EA696">
        <v>0</v>
      </c>
      <c r="EB696">
        <v>0</v>
      </c>
      <c r="EC696">
        <v>0</v>
      </c>
      <c r="ED696">
        <v>0</v>
      </c>
      <c r="EE696">
        <v>0</v>
      </c>
      <c r="EF696">
        <v>0</v>
      </c>
      <c r="EG696">
        <v>18</v>
      </c>
    </row>
    <row r="697" spans="1:137" x14ac:dyDescent="0.25">
      <c r="A697" t="s">
        <v>87</v>
      </c>
      <c r="B697">
        <v>2004</v>
      </c>
      <c r="C697">
        <v>1</v>
      </c>
      <c r="D697">
        <v>1</v>
      </c>
      <c r="E697">
        <v>0</v>
      </c>
      <c r="F697">
        <v>1</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1</v>
      </c>
      <c r="BY697">
        <v>1</v>
      </c>
      <c r="BZ697">
        <v>0</v>
      </c>
      <c r="CA697">
        <v>0</v>
      </c>
      <c r="CB697">
        <v>0</v>
      </c>
      <c r="CC697">
        <v>0</v>
      </c>
      <c r="CD697">
        <v>0</v>
      </c>
      <c r="CE697">
        <v>0</v>
      </c>
      <c r="CF697">
        <v>0</v>
      </c>
      <c r="CG697">
        <v>0</v>
      </c>
      <c r="CH697">
        <v>0</v>
      </c>
      <c r="CI697">
        <v>0</v>
      </c>
      <c r="CJ697">
        <v>1</v>
      </c>
      <c r="CK697">
        <v>1</v>
      </c>
      <c r="CL697">
        <v>1</v>
      </c>
      <c r="CM697">
        <v>0</v>
      </c>
      <c r="CN697">
        <v>0</v>
      </c>
      <c r="CO697">
        <v>1</v>
      </c>
      <c r="CP697">
        <v>0</v>
      </c>
      <c r="CQ697">
        <v>1</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1</v>
      </c>
      <c r="DT697">
        <v>0</v>
      </c>
      <c r="DU697">
        <v>0</v>
      </c>
      <c r="DV697">
        <v>0</v>
      </c>
      <c r="DW697">
        <v>0</v>
      </c>
      <c r="DX697">
        <v>0</v>
      </c>
      <c r="DY697">
        <v>0</v>
      </c>
      <c r="DZ697">
        <v>0</v>
      </c>
      <c r="EA697">
        <v>0</v>
      </c>
      <c r="EB697">
        <v>0</v>
      </c>
      <c r="EC697">
        <v>0</v>
      </c>
      <c r="ED697">
        <v>0</v>
      </c>
      <c r="EE697">
        <v>0</v>
      </c>
      <c r="EF697">
        <v>0</v>
      </c>
      <c r="EG697">
        <v>11</v>
      </c>
    </row>
    <row r="698" spans="1:137" x14ac:dyDescent="0.25">
      <c r="A698" t="s">
        <v>91</v>
      </c>
      <c r="B698">
        <v>2004</v>
      </c>
      <c r="C698">
        <v>0</v>
      </c>
      <c r="D698">
        <v>0</v>
      </c>
      <c r="E698">
        <v>0</v>
      </c>
      <c r="F698">
        <v>0</v>
      </c>
      <c r="G698">
        <v>0</v>
      </c>
      <c r="H698">
        <v>0</v>
      </c>
      <c r="I698">
        <v>0</v>
      </c>
      <c r="J698">
        <v>0</v>
      </c>
      <c r="K698">
        <v>0</v>
      </c>
      <c r="L698">
        <v>0</v>
      </c>
      <c r="M698">
        <v>0</v>
      </c>
      <c r="N698">
        <v>0</v>
      </c>
      <c r="O698">
        <v>0</v>
      </c>
      <c r="P698">
        <v>0</v>
      </c>
      <c r="Q698">
        <v>0</v>
      </c>
      <c r="R698">
        <v>0</v>
      </c>
      <c r="S698">
        <v>1</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1</v>
      </c>
      <c r="CT698">
        <v>0</v>
      </c>
      <c r="CU698">
        <v>0</v>
      </c>
      <c r="CV698">
        <v>0</v>
      </c>
      <c r="CW698">
        <v>0</v>
      </c>
      <c r="CX698">
        <v>0</v>
      </c>
      <c r="CY698">
        <v>0</v>
      </c>
      <c r="CZ698">
        <v>0</v>
      </c>
      <c r="DA698">
        <v>0</v>
      </c>
      <c r="DB698">
        <v>0</v>
      </c>
      <c r="DC698">
        <v>0</v>
      </c>
      <c r="DD698">
        <v>0</v>
      </c>
      <c r="DE698">
        <v>0</v>
      </c>
      <c r="DF698">
        <v>0</v>
      </c>
      <c r="DG698">
        <v>0</v>
      </c>
      <c r="DH698">
        <v>1</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3</v>
      </c>
    </row>
    <row r="699" spans="1:137" x14ac:dyDescent="0.25">
      <c r="A699" t="s">
        <v>89</v>
      </c>
      <c r="B699">
        <v>2004</v>
      </c>
      <c r="C699">
        <v>1</v>
      </c>
      <c r="D699">
        <v>1</v>
      </c>
      <c r="E699">
        <v>0</v>
      </c>
      <c r="F699">
        <v>1</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1</v>
      </c>
      <c r="BW699">
        <v>0</v>
      </c>
      <c r="BX699">
        <v>1</v>
      </c>
      <c r="BY699">
        <v>1</v>
      </c>
      <c r="BZ699">
        <v>0</v>
      </c>
      <c r="CA699">
        <v>0</v>
      </c>
      <c r="CB699">
        <v>0</v>
      </c>
      <c r="CC699">
        <v>0</v>
      </c>
      <c r="CD699">
        <v>0</v>
      </c>
      <c r="CE699">
        <v>0</v>
      </c>
      <c r="CF699">
        <v>0</v>
      </c>
      <c r="CG699">
        <v>1</v>
      </c>
      <c r="CH699">
        <v>0</v>
      </c>
      <c r="CI699">
        <v>0</v>
      </c>
      <c r="CJ699">
        <v>0</v>
      </c>
      <c r="CK699">
        <v>0</v>
      </c>
      <c r="CL699">
        <v>1</v>
      </c>
      <c r="CM699">
        <v>0</v>
      </c>
      <c r="CN699">
        <v>0</v>
      </c>
      <c r="CO699">
        <v>1</v>
      </c>
      <c r="CP699">
        <v>0</v>
      </c>
      <c r="CQ699">
        <v>1</v>
      </c>
      <c r="CR699">
        <v>1</v>
      </c>
      <c r="CS699">
        <v>1</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12</v>
      </c>
    </row>
    <row r="700" spans="1:137" x14ac:dyDescent="0.25">
      <c r="A700" t="s">
        <v>93</v>
      </c>
      <c r="B700">
        <v>2004</v>
      </c>
      <c r="C700">
        <v>1</v>
      </c>
      <c r="D700">
        <v>1</v>
      </c>
      <c r="E700">
        <v>1</v>
      </c>
      <c r="F700">
        <v>1</v>
      </c>
      <c r="G700">
        <v>0</v>
      </c>
      <c r="H700">
        <v>0</v>
      </c>
      <c r="I700">
        <v>0</v>
      </c>
      <c r="J700">
        <v>0</v>
      </c>
      <c r="K700">
        <v>0</v>
      </c>
      <c r="L700">
        <v>0</v>
      </c>
      <c r="M700">
        <v>0</v>
      </c>
      <c r="N700">
        <v>1</v>
      </c>
      <c r="O700">
        <v>1</v>
      </c>
      <c r="P700">
        <v>0</v>
      </c>
      <c r="Q700">
        <v>0</v>
      </c>
      <c r="R700">
        <v>0</v>
      </c>
      <c r="S700">
        <v>1</v>
      </c>
      <c r="T700">
        <v>0</v>
      </c>
      <c r="U700">
        <v>0</v>
      </c>
      <c r="V700">
        <v>0</v>
      </c>
      <c r="W700">
        <v>1</v>
      </c>
      <c r="X700">
        <v>1</v>
      </c>
      <c r="Y700">
        <v>0</v>
      </c>
      <c r="Z700">
        <v>0</v>
      </c>
      <c r="AA700">
        <v>0</v>
      </c>
      <c r="AB700">
        <v>0</v>
      </c>
      <c r="AC700">
        <v>1</v>
      </c>
      <c r="AD700">
        <v>0</v>
      </c>
      <c r="AE700">
        <v>0</v>
      </c>
      <c r="AF700">
        <v>0</v>
      </c>
      <c r="AG700">
        <v>0</v>
      </c>
      <c r="AH700">
        <v>0</v>
      </c>
      <c r="AI700">
        <v>0</v>
      </c>
      <c r="AJ700">
        <v>0</v>
      </c>
      <c r="AK700">
        <v>0</v>
      </c>
      <c r="AL700">
        <v>0</v>
      </c>
      <c r="AM700">
        <v>0</v>
      </c>
      <c r="AN700">
        <v>0</v>
      </c>
      <c r="AO700">
        <v>0</v>
      </c>
      <c r="AP700">
        <v>0</v>
      </c>
      <c r="AQ700">
        <v>0</v>
      </c>
      <c r="AR700">
        <v>0</v>
      </c>
      <c r="AS700">
        <v>0</v>
      </c>
      <c r="AT700">
        <v>0</v>
      </c>
      <c r="AU700">
        <v>1</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1</v>
      </c>
      <c r="CH700">
        <v>0</v>
      </c>
      <c r="CI700">
        <v>0</v>
      </c>
      <c r="CJ700">
        <v>0</v>
      </c>
      <c r="CK700">
        <v>0</v>
      </c>
      <c r="CL700">
        <v>1</v>
      </c>
      <c r="CM700">
        <v>0</v>
      </c>
      <c r="CN700">
        <v>0</v>
      </c>
      <c r="CO700">
        <v>1</v>
      </c>
      <c r="CP700">
        <v>0</v>
      </c>
      <c r="CQ700">
        <v>1</v>
      </c>
      <c r="CR700">
        <v>1</v>
      </c>
      <c r="CS700">
        <v>1</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1</v>
      </c>
      <c r="DM700">
        <v>1</v>
      </c>
      <c r="DN700">
        <v>0</v>
      </c>
      <c r="DO700">
        <v>0</v>
      </c>
      <c r="DP700">
        <v>0</v>
      </c>
      <c r="DQ700">
        <v>1</v>
      </c>
      <c r="DR700">
        <v>0</v>
      </c>
      <c r="DS700">
        <v>0</v>
      </c>
      <c r="DT700">
        <v>0</v>
      </c>
      <c r="DU700">
        <v>1</v>
      </c>
      <c r="DV700">
        <v>0</v>
      </c>
      <c r="DW700">
        <v>1</v>
      </c>
      <c r="DX700">
        <v>0</v>
      </c>
      <c r="DY700">
        <v>1</v>
      </c>
      <c r="DZ700">
        <v>0</v>
      </c>
      <c r="EA700">
        <v>0</v>
      </c>
      <c r="EB700">
        <v>1</v>
      </c>
      <c r="EC700">
        <v>0</v>
      </c>
      <c r="ED700">
        <v>0</v>
      </c>
      <c r="EE700">
        <v>0</v>
      </c>
      <c r="EF700">
        <v>0</v>
      </c>
      <c r="EG700">
        <v>24</v>
      </c>
    </row>
    <row r="701" spans="1:137" x14ac:dyDescent="0.25">
      <c r="A701" t="s">
        <v>97</v>
      </c>
      <c r="B701">
        <v>2004</v>
      </c>
      <c r="C701">
        <v>1</v>
      </c>
      <c r="D701">
        <v>1</v>
      </c>
      <c r="E701">
        <v>1</v>
      </c>
      <c r="F701">
        <v>1</v>
      </c>
      <c r="G701">
        <v>0</v>
      </c>
      <c r="H701">
        <v>0</v>
      </c>
      <c r="I701">
        <v>1</v>
      </c>
      <c r="J701">
        <v>0</v>
      </c>
      <c r="K701">
        <v>0</v>
      </c>
      <c r="L701">
        <v>0</v>
      </c>
      <c r="M701">
        <v>1</v>
      </c>
      <c r="N701">
        <v>0</v>
      </c>
      <c r="O701">
        <v>0</v>
      </c>
      <c r="P701">
        <v>0</v>
      </c>
      <c r="Q701">
        <v>0</v>
      </c>
      <c r="R701">
        <v>0</v>
      </c>
      <c r="S701">
        <v>0</v>
      </c>
      <c r="T701">
        <v>0</v>
      </c>
      <c r="U701">
        <v>0</v>
      </c>
      <c r="V701">
        <v>0</v>
      </c>
      <c r="W701">
        <v>0</v>
      </c>
      <c r="X701">
        <v>0</v>
      </c>
      <c r="Y701">
        <v>0</v>
      </c>
      <c r="Z701">
        <v>0</v>
      </c>
      <c r="AA701">
        <v>1</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1</v>
      </c>
      <c r="CH701">
        <v>0</v>
      </c>
      <c r="CI701">
        <v>0</v>
      </c>
      <c r="CJ701">
        <v>0</v>
      </c>
      <c r="CK701">
        <v>0</v>
      </c>
      <c r="CL701">
        <v>1</v>
      </c>
      <c r="CM701">
        <v>0</v>
      </c>
      <c r="CN701">
        <v>0</v>
      </c>
      <c r="CO701">
        <v>1</v>
      </c>
      <c r="CP701">
        <v>0</v>
      </c>
      <c r="CQ701">
        <v>0</v>
      </c>
      <c r="CR701">
        <v>1</v>
      </c>
      <c r="CS701">
        <v>1</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1</v>
      </c>
      <c r="DM701">
        <v>1</v>
      </c>
      <c r="DN701">
        <v>0</v>
      </c>
      <c r="DO701">
        <v>0</v>
      </c>
      <c r="DP701">
        <v>0</v>
      </c>
      <c r="DQ701">
        <v>0</v>
      </c>
      <c r="DR701">
        <v>0</v>
      </c>
      <c r="DS701">
        <v>1</v>
      </c>
      <c r="DT701">
        <v>0</v>
      </c>
      <c r="DU701">
        <v>1</v>
      </c>
      <c r="DV701">
        <v>1</v>
      </c>
      <c r="DW701">
        <v>1</v>
      </c>
      <c r="DX701">
        <v>1</v>
      </c>
      <c r="DY701">
        <v>0</v>
      </c>
      <c r="DZ701">
        <v>0</v>
      </c>
      <c r="EA701">
        <v>0</v>
      </c>
      <c r="EB701">
        <v>0</v>
      </c>
      <c r="EC701">
        <v>0</v>
      </c>
      <c r="ED701">
        <v>0</v>
      </c>
      <c r="EE701">
        <v>0</v>
      </c>
      <c r="EF701">
        <v>0</v>
      </c>
      <c r="EG701">
        <v>19</v>
      </c>
    </row>
    <row r="702" spans="1:137" x14ac:dyDescent="0.25">
      <c r="A702" t="s">
        <v>95</v>
      </c>
      <c r="B702">
        <v>2004</v>
      </c>
      <c r="C702">
        <v>1</v>
      </c>
      <c r="D702">
        <v>1</v>
      </c>
      <c r="E702">
        <v>1</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1</v>
      </c>
      <c r="AR702">
        <v>0</v>
      </c>
      <c r="AS702">
        <v>0</v>
      </c>
      <c r="AT702">
        <v>0</v>
      </c>
      <c r="AU702">
        <v>1</v>
      </c>
      <c r="AV702">
        <v>0</v>
      </c>
      <c r="AW702">
        <v>0</v>
      </c>
      <c r="AX702">
        <v>0</v>
      </c>
      <c r="AY702">
        <v>0</v>
      </c>
      <c r="AZ702">
        <v>0</v>
      </c>
      <c r="BA702">
        <v>0</v>
      </c>
      <c r="BB702">
        <v>0</v>
      </c>
      <c r="BC702">
        <v>0</v>
      </c>
      <c r="BD702">
        <v>0</v>
      </c>
      <c r="BE702">
        <v>0</v>
      </c>
      <c r="BF702">
        <v>0</v>
      </c>
      <c r="BG702">
        <v>0</v>
      </c>
      <c r="BH702">
        <v>0</v>
      </c>
      <c r="BI702">
        <v>0</v>
      </c>
      <c r="BJ702">
        <v>0</v>
      </c>
      <c r="BK702">
        <v>0</v>
      </c>
      <c r="BL702">
        <v>0</v>
      </c>
      <c r="BM702">
        <v>1</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1</v>
      </c>
      <c r="CH702">
        <v>0</v>
      </c>
      <c r="CI702">
        <v>0</v>
      </c>
      <c r="CJ702">
        <v>0</v>
      </c>
      <c r="CK702">
        <v>0</v>
      </c>
      <c r="CL702">
        <v>1</v>
      </c>
      <c r="CM702">
        <v>1</v>
      </c>
      <c r="CN702">
        <v>1</v>
      </c>
      <c r="CO702">
        <v>1</v>
      </c>
      <c r="CP702">
        <v>1</v>
      </c>
      <c r="CQ702">
        <v>1</v>
      </c>
      <c r="CR702">
        <v>1</v>
      </c>
      <c r="CS702">
        <v>1</v>
      </c>
      <c r="CT702">
        <v>0</v>
      </c>
      <c r="CU702">
        <v>0</v>
      </c>
      <c r="CV702">
        <v>0</v>
      </c>
      <c r="CW702">
        <v>0</v>
      </c>
      <c r="CX702">
        <v>0</v>
      </c>
      <c r="CY702">
        <v>0</v>
      </c>
      <c r="CZ702">
        <v>0</v>
      </c>
      <c r="DA702">
        <v>1</v>
      </c>
      <c r="DB702">
        <v>0</v>
      </c>
      <c r="DC702">
        <v>0</v>
      </c>
      <c r="DD702">
        <v>0</v>
      </c>
      <c r="DE702">
        <v>1</v>
      </c>
      <c r="DF702">
        <v>0</v>
      </c>
      <c r="DG702">
        <v>0</v>
      </c>
      <c r="DH702">
        <v>1</v>
      </c>
      <c r="DI702">
        <v>0</v>
      </c>
      <c r="DJ702">
        <v>0</v>
      </c>
      <c r="DK702">
        <v>0</v>
      </c>
      <c r="DL702">
        <v>0</v>
      </c>
      <c r="DM702">
        <v>0</v>
      </c>
      <c r="DN702">
        <v>0</v>
      </c>
      <c r="DO702">
        <v>0</v>
      </c>
      <c r="DP702">
        <v>0</v>
      </c>
      <c r="DQ702">
        <v>0</v>
      </c>
      <c r="DR702">
        <v>0</v>
      </c>
      <c r="DS702">
        <v>0</v>
      </c>
      <c r="DT702">
        <v>0</v>
      </c>
      <c r="DU702">
        <v>1</v>
      </c>
      <c r="DV702">
        <v>1</v>
      </c>
      <c r="DW702">
        <v>0</v>
      </c>
      <c r="DX702">
        <v>0</v>
      </c>
      <c r="DY702">
        <v>1</v>
      </c>
      <c r="DZ702">
        <v>1</v>
      </c>
      <c r="EA702">
        <v>1</v>
      </c>
      <c r="EB702">
        <v>0</v>
      </c>
      <c r="EC702">
        <v>0</v>
      </c>
      <c r="ED702">
        <v>0</v>
      </c>
      <c r="EE702">
        <v>0</v>
      </c>
      <c r="EF702">
        <v>1</v>
      </c>
      <c r="EG702">
        <v>24</v>
      </c>
    </row>
    <row r="703" spans="1:137" x14ac:dyDescent="0.25">
      <c r="A703" t="s">
        <v>99</v>
      </c>
      <c r="B703">
        <v>2004</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1</v>
      </c>
      <c r="CF703">
        <v>1</v>
      </c>
      <c r="CG703">
        <v>1</v>
      </c>
      <c r="CH703">
        <v>0</v>
      </c>
      <c r="CI703">
        <v>0</v>
      </c>
      <c r="CJ703">
        <v>0</v>
      </c>
      <c r="CK703">
        <v>0</v>
      </c>
      <c r="CL703">
        <v>1</v>
      </c>
      <c r="CM703">
        <v>0</v>
      </c>
      <c r="CN703">
        <v>0</v>
      </c>
      <c r="CO703">
        <v>1</v>
      </c>
      <c r="CP703">
        <v>0</v>
      </c>
      <c r="CQ703">
        <v>1</v>
      </c>
      <c r="CR703">
        <v>1</v>
      </c>
      <c r="CS703">
        <v>1</v>
      </c>
      <c r="CT703">
        <v>0</v>
      </c>
      <c r="CU703">
        <v>0</v>
      </c>
      <c r="CV703">
        <v>0</v>
      </c>
      <c r="CW703">
        <v>0</v>
      </c>
      <c r="CX703">
        <v>0</v>
      </c>
      <c r="CY703">
        <v>0</v>
      </c>
      <c r="CZ703">
        <v>0</v>
      </c>
      <c r="DA703">
        <v>0</v>
      </c>
      <c r="DB703">
        <v>0</v>
      </c>
      <c r="DC703">
        <v>0</v>
      </c>
      <c r="DD703">
        <v>0</v>
      </c>
      <c r="DE703">
        <v>0</v>
      </c>
      <c r="DF703">
        <v>0</v>
      </c>
      <c r="DG703">
        <v>0</v>
      </c>
      <c r="DH703">
        <v>1</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9</v>
      </c>
    </row>
    <row r="704" spans="1:137" x14ac:dyDescent="0.25">
      <c r="A704" t="s">
        <v>3</v>
      </c>
      <c r="B704">
        <v>2005</v>
      </c>
      <c r="C704">
        <v>0</v>
      </c>
      <c r="D704">
        <v>0</v>
      </c>
      <c r="E704">
        <v>0</v>
      </c>
      <c r="F704">
        <v>0</v>
      </c>
      <c r="G704">
        <v>0</v>
      </c>
      <c r="H704">
        <v>0</v>
      </c>
      <c r="I704">
        <v>1</v>
      </c>
      <c r="J704">
        <v>0</v>
      </c>
      <c r="K704">
        <v>0</v>
      </c>
      <c r="L704">
        <v>0</v>
      </c>
      <c r="M704">
        <v>0</v>
      </c>
      <c r="N704">
        <v>0</v>
      </c>
      <c r="O704">
        <v>1</v>
      </c>
      <c r="P704">
        <v>0</v>
      </c>
      <c r="Q704">
        <v>0</v>
      </c>
      <c r="R704">
        <v>0</v>
      </c>
      <c r="S704">
        <v>1</v>
      </c>
      <c r="T704">
        <v>0</v>
      </c>
      <c r="U704">
        <v>0</v>
      </c>
      <c r="V704">
        <v>0</v>
      </c>
      <c r="W704">
        <v>1</v>
      </c>
      <c r="X704">
        <v>1</v>
      </c>
      <c r="Y704">
        <v>0</v>
      </c>
      <c r="Z704">
        <v>0</v>
      </c>
      <c r="AA704">
        <v>1</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1</v>
      </c>
      <c r="CM704">
        <v>1</v>
      </c>
      <c r="CN704">
        <v>1</v>
      </c>
      <c r="CO704">
        <v>0</v>
      </c>
      <c r="CP704">
        <v>0</v>
      </c>
      <c r="CQ704">
        <v>0</v>
      </c>
      <c r="CR704">
        <v>0</v>
      </c>
      <c r="CS704">
        <v>1</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1</v>
      </c>
      <c r="EG704">
        <v>11</v>
      </c>
    </row>
    <row r="705" spans="1:137" x14ac:dyDescent="0.25">
      <c r="A705" t="s">
        <v>1</v>
      </c>
      <c r="B705">
        <v>2005</v>
      </c>
      <c r="C705">
        <v>1</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1</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1</v>
      </c>
      <c r="CH705">
        <v>0</v>
      </c>
      <c r="CI705">
        <v>0</v>
      </c>
      <c r="CJ705">
        <v>0</v>
      </c>
      <c r="CK705">
        <v>0</v>
      </c>
      <c r="CL705">
        <v>0</v>
      </c>
      <c r="CM705">
        <v>0</v>
      </c>
      <c r="CN705">
        <v>0</v>
      </c>
      <c r="CO705">
        <v>0</v>
      </c>
      <c r="CP705">
        <v>0</v>
      </c>
      <c r="CQ705">
        <v>0</v>
      </c>
      <c r="CR705">
        <v>0</v>
      </c>
      <c r="CS705">
        <v>1</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4</v>
      </c>
    </row>
    <row r="706" spans="1:137" x14ac:dyDescent="0.25">
      <c r="A706" t="s">
        <v>7</v>
      </c>
      <c r="B706">
        <v>2005</v>
      </c>
      <c r="C706">
        <v>1</v>
      </c>
      <c r="D706">
        <v>1</v>
      </c>
      <c r="E706">
        <v>1</v>
      </c>
      <c r="F706">
        <v>1</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1</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1</v>
      </c>
      <c r="CM706">
        <v>0</v>
      </c>
      <c r="CN706">
        <v>0</v>
      </c>
      <c r="CO706">
        <v>1</v>
      </c>
      <c r="CP706">
        <v>0</v>
      </c>
      <c r="CQ706">
        <v>1</v>
      </c>
      <c r="CR706">
        <v>1</v>
      </c>
      <c r="CS706">
        <v>1</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1</v>
      </c>
      <c r="DM706">
        <v>1</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1</v>
      </c>
      <c r="EG706">
        <v>13</v>
      </c>
    </row>
    <row r="707" spans="1:137" x14ac:dyDescent="0.25">
      <c r="A707" t="s">
        <v>5</v>
      </c>
      <c r="B707">
        <v>2005</v>
      </c>
      <c r="C707">
        <v>1</v>
      </c>
      <c r="D707">
        <v>1</v>
      </c>
      <c r="E707">
        <v>0</v>
      </c>
      <c r="F707">
        <v>1</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1</v>
      </c>
      <c r="CF707">
        <v>1</v>
      </c>
      <c r="CG707">
        <v>1</v>
      </c>
      <c r="CH707">
        <v>0</v>
      </c>
      <c r="CI707">
        <v>0</v>
      </c>
      <c r="CJ707">
        <v>0</v>
      </c>
      <c r="CK707">
        <v>0</v>
      </c>
      <c r="CL707">
        <v>1</v>
      </c>
      <c r="CM707">
        <v>0</v>
      </c>
      <c r="CN707">
        <v>0</v>
      </c>
      <c r="CO707">
        <v>1</v>
      </c>
      <c r="CP707">
        <v>1</v>
      </c>
      <c r="CQ707">
        <v>1</v>
      </c>
      <c r="CR707">
        <v>1</v>
      </c>
      <c r="CS707">
        <v>1</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1</v>
      </c>
      <c r="EG707">
        <v>13</v>
      </c>
    </row>
    <row r="708" spans="1:137" x14ac:dyDescent="0.25">
      <c r="A708" t="s">
        <v>9</v>
      </c>
      <c r="B708">
        <v>2005</v>
      </c>
      <c r="C708">
        <v>1</v>
      </c>
      <c r="D708">
        <v>1</v>
      </c>
      <c r="E708">
        <v>0</v>
      </c>
      <c r="F708">
        <v>1</v>
      </c>
      <c r="G708">
        <v>0</v>
      </c>
      <c r="H708">
        <v>0</v>
      </c>
      <c r="I708">
        <v>1</v>
      </c>
      <c r="J708">
        <v>0</v>
      </c>
      <c r="K708">
        <v>1</v>
      </c>
      <c r="L708">
        <v>1</v>
      </c>
      <c r="M708">
        <v>1</v>
      </c>
      <c r="N708">
        <v>1</v>
      </c>
      <c r="O708">
        <v>1</v>
      </c>
      <c r="P708">
        <v>1</v>
      </c>
      <c r="Q708">
        <v>1</v>
      </c>
      <c r="R708">
        <v>1</v>
      </c>
      <c r="S708">
        <v>1</v>
      </c>
      <c r="T708">
        <v>1</v>
      </c>
      <c r="U708">
        <v>1</v>
      </c>
      <c r="V708">
        <v>1</v>
      </c>
      <c r="W708">
        <v>1</v>
      </c>
      <c r="X708">
        <v>1</v>
      </c>
      <c r="Y708">
        <v>0</v>
      </c>
      <c r="Z708">
        <v>1</v>
      </c>
      <c r="AA708">
        <v>1</v>
      </c>
      <c r="AB708">
        <v>0</v>
      </c>
      <c r="AC708">
        <v>0</v>
      </c>
      <c r="AD708">
        <v>0</v>
      </c>
      <c r="AE708">
        <v>0</v>
      </c>
      <c r="AF708">
        <v>1</v>
      </c>
      <c r="AG708">
        <v>0</v>
      </c>
      <c r="AH708">
        <v>1</v>
      </c>
      <c r="AI708">
        <v>0</v>
      </c>
      <c r="AJ708">
        <v>0</v>
      </c>
      <c r="AK708">
        <v>0</v>
      </c>
      <c r="AL708">
        <v>0</v>
      </c>
      <c r="AM708">
        <v>1</v>
      </c>
      <c r="AN708">
        <v>0</v>
      </c>
      <c r="AO708">
        <v>1</v>
      </c>
      <c r="AP708">
        <v>1</v>
      </c>
      <c r="AQ708">
        <v>1</v>
      </c>
      <c r="AR708">
        <v>0</v>
      </c>
      <c r="AS708">
        <v>0</v>
      </c>
      <c r="AT708">
        <v>0</v>
      </c>
      <c r="AU708">
        <v>0</v>
      </c>
      <c r="AV708">
        <v>0</v>
      </c>
      <c r="AW708">
        <v>0</v>
      </c>
      <c r="AX708">
        <v>1</v>
      </c>
      <c r="AY708">
        <v>1</v>
      </c>
      <c r="AZ708">
        <v>1</v>
      </c>
      <c r="BA708">
        <v>1</v>
      </c>
      <c r="BB708">
        <v>1</v>
      </c>
      <c r="BC708">
        <v>1</v>
      </c>
      <c r="BD708">
        <v>1</v>
      </c>
      <c r="BE708">
        <v>1</v>
      </c>
      <c r="BF708">
        <v>1</v>
      </c>
      <c r="BG708">
        <v>0</v>
      </c>
      <c r="BH708">
        <v>1</v>
      </c>
      <c r="BI708">
        <v>1</v>
      </c>
      <c r="BJ708">
        <v>1</v>
      </c>
      <c r="BK708">
        <v>1</v>
      </c>
      <c r="BL708">
        <v>1</v>
      </c>
      <c r="BM708">
        <v>1</v>
      </c>
      <c r="BN708">
        <v>1</v>
      </c>
      <c r="BO708">
        <v>1</v>
      </c>
      <c r="BP708">
        <v>1</v>
      </c>
      <c r="BQ708">
        <v>1</v>
      </c>
      <c r="BR708">
        <v>1</v>
      </c>
      <c r="BS708">
        <v>1</v>
      </c>
      <c r="BT708">
        <v>1</v>
      </c>
      <c r="BU708">
        <v>0</v>
      </c>
      <c r="BV708">
        <v>1</v>
      </c>
      <c r="BW708">
        <v>1</v>
      </c>
      <c r="BX708">
        <v>1</v>
      </c>
      <c r="BY708">
        <v>1</v>
      </c>
      <c r="BZ708">
        <v>1</v>
      </c>
      <c r="CA708">
        <v>1</v>
      </c>
      <c r="CB708">
        <v>0</v>
      </c>
      <c r="CC708">
        <v>0</v>
      </c>
      <c r="CD708">
        <v>0</v>
      </c>
      <c r="CE708">
        <v>1</v>
      </c>
      <c r="CF708">
        <v>0</v>
      </c>
      <c r="CG708">
        <v>0</v>
      </c>
      <c r="CH708">
        <v>0</v>
      </c>
      <c r="CI708">
        <v>1</v>
      </c>
      <c r="CJ708">
        <v>1</v>
      </c>
      <c r="CK708">
        <v>1</v>
      </c>
      <c r="CL708">
        <v>1</v>
      </c>
      <c r="CM708">
        <v>1</v>
      </c>
      <c r="CN708">
        <v>1</v>
      </c>
      <c r="CO708">
        <v>1</v>
      </c>
      <c r="CP708">
        <v>0</v>
      </c>
      <c r="CQ708">
        <v>1</v>
      </c>
      <c r="CR708">
        <v>1</v>
      </c>
      <c r="CS708">
        <v>1</v>
      </c>
      <c r="CT708">
        <v>0</v>
      </c>
      <c r="CU708">
        <v>1</v>
      </c>
      <c r="CV708">
        <v>1</v>
      </c>
      <c r="CW708">
        <v>0</v>
      </c>
      <c r="CX708">
        <v>1</v>
      </c>
      <c r="CY708">
        <v>0</v>
      </c>
      <c r="CZ708">
        <v>0</v>
      </c>
      <c r="DA708">
        <v>1</v>
      </c>
      <c r="DB708">
        <v>0</v>
      </c>
      <c r="DC708">
        <v>1</v>
      </c>
      <c r="DD708">
        <v>1</v>
      </c>
      <c r="DE708">
        <v>1</v>
      </c>
      <c r="DF708">
        <v>1</v>
      </c>
      <c r="DG708">
        <v>0</v>
      </c>
      <c r="DH708">
        <v>1</v>
      </c>
      <c r="DI708">
        <v>0</v>
      </c>
      <c r="DJ708">
        <v>1</v>
      </c>
      <c r="DK708">
        <v>1</v>
      </c>
      <c r="DL708">
        <v>1</v>
      </c>
      <c r="DM708">
        <v>1</v>
      </c>
      <c r="DN708">
        <v>1</v>
      </c>
      <c r="DO708">
        <v>1</v>
      </c>
      <c r="DP708">
        <v>1</v>
      </c>
      <c r="DQ708">
        <v>0</v>
      </c>
      <c r="DR708">
        <v>0</v>
      </c>
      <c r="DS708">
        <v>1</v>
      </c>
      <c r="DT708">
        <v>0</v>
      </c>
      <c r="DU708">
        <v>1</v>
      </c>
      <c r="DV708">
        <v>1</v>
      </c>
      <c r="DW708">
        <v>1</v>
      </c>
      <c r="DX708">
        <v>1</v>
      </c>
      <c r="DY708">
        <v>1</v>
      </c>
      <c r="DZ708">
        <v>1</v>
      </c>
      <c r="EA708">
        <v>1</v>
      </c>
      <c r="EB708">
        <v>1</v>
      </c>
      <c r="EC708">
        <v>1</v>
      </c>
      <c r="ED708">
        <v>1</v>
      </c>
      <c r="EE708">
        <v>0</v>
      </c>
      <c r="EF708">
        <v>1</v>
      </c>
      <c r="EG708">
        <v>93</v>
      </c>
    </row>
    <row r="709" spans="1:137" x14ac:dyDescent="0.25">
      <c r="A709" t="s">
        <v>11</v>
      </c>
      <c r="B709">
        <v>2005</v>
      </c>
      <c r="C709">
        <v>1</v>
      </c>
      <c r="D709">
        <v>0</v>
      </c>
      <c r="E709">
        <v>0</v>
      </c>
      <c r="F709">
        <v>0</v>
      </c>
      <c r="G709">
        <v>0</v>
      </c>
      <c r="H709">
        <v>0</v>
      </c>
      <c r="I709">
        <v>0</v>
      </c>
      <c r="J709">
        <v>0</v>
      </c>
      <c r="K709">
        <v>0</v>
      </c>
      <c r="L709">
        <v>0</v>
      </c>
      <c r="M709">
        <v>0</v>
      </c>
      <c r="N709">
        <v>0</v>
      </c>
      <c r="O709">
        <v>0</v>
      </c>
      <c r="P709">
        <v>0</v>
      </c>
      <c r="Q709">
        <v>0</v>
      </c>
      <c r="R709">
        <v>0</v>
      </c>
      <c r="S709">
        <v>1</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1</v>
      </c>
      <c r="BC709">
        <v>1</v>
      </c>
      <c r="BD709">
        <v>0</v>
      </c>
      <c r="BE709">
        <v>0</v>
      </c>
      <c r="BF709">
        <v>0</v>
      </c>
      <c r="BG709">
        <v>0</v>
      </c>
      <c r="BH709">
        <v>0</v>
      </c>
      <c r="BI709">
        <v>0</v>
      </c>
      <c r="BJ709">
        <v>1</v>
      </c>
      <c r="BK709">
        <v>1</v>
      </c>
      <c r="BL709">
        <v>0</v>
      </c>
      <c r="BM709">
        <v>0</v>
      </c>
      <c r="BN709">
        <v>0</v>
      </c>
      <c r="BO709">
        <v>0</v>
      </c>
      <c r="BP709">
        <v>0</v>
      </c>
      <c r="BQ709">
        <v>0</v>
      </c>
      <c r="BR709">
        <v>0</v>
      </c>
      <c r="BS709">
        <v>0</v>
      </c>
      <c r="BT709">
        <v>0</v>
      </c>
      <c r="BU709">
        <v>0</v>
      </c>
      <c r="BV709">
        <v>0</v>
      </c>
      <c r="BW709">
        <v>0</v>
      </c>
      <c r="BX709">
        <v>1</v>
      </c>
      <c r="BY709">
        <v>1</v>
      </c>
      <c r="BZ709">
        <v>0</v>
      </c>
      <c r="CA709">
        <v>0</v>
      </c>
      <c r="CB709">
        <v>0</v>
      </c>
      <c r="CC709">
        <v>0</v>
      </c>
      <c r="CD709">
        <v>0</v>
      </c>
      <c r="CE709">
        <v>1</v>
      </c>
      <c r="CF709">
        <v>0</v>
      </c>
      <c r="CG709">
        <v>1</v>
      </c>
      <c r="CH709">
        <v>0</v>
      </c>
      <c r="CI709">
        <v>0</v>
      </c>
      <c r="CJ709">
        <v>0</v>
      </c>
      <c r="CK709">
        <v>0</v>
      </c>
      <c r="CL709">
        <v>1</v>
      </c>
      <c r="CM709">
        <v>0</v>
      </c>
      <c r="CN709">
        <v>0</v>
      </c>
      <c r="CO709">
        <v>1</v>
      </c>
      <c r="CP709">
        <v>1</v>
      </c>
      <c r="CQ709">
        <v>1</v>
      </c>
      <c r="CR709">
        <v>1</v>
      </c>
      <c r="CS709">
        <v>1</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1</v>
      </c>
      <c r="EG709">
        <v>17</v>
      </c>
    </row>
    <row r="710" spans="1:137" x14ac:dyDescent="0.25">
      <c r="A710" t="s">
        <v>13</v>
      </c>
      <c r="B710">
        <v>2005</v>
      </c>
      <c r="C710">
        <v>1</v>
      </c>
      <c r="D710">
        <v>1</v>
      </c>
      <c r="E710">
        <v>1</v>
      </c>
      <c r="F710">
        <v>1</v>
      </c>
      <c r="G710">
        <v>1</v>
      </c>
      <c r="H710">
        <v>0</v>
      </c>
      <c r="I710">
        <v>0</v>
      </c>
      <c r="J710">
        <v>1</v>
      </c>
      <c r="K710">
        <v>0</v>
      </c>
      <c r="L710">
        <v>1</v>
      </c>
      <c r="M710">
        <v>1</v>
      </c>
      <c r="N710">
        <v>0</v>
      </c>
      <c r="O710">
        <v>1</v>
      </c>
      <c r="P710">
        <v>1</v>
      </c>
      <c r="Q710">
        <v>1</v>
      </c>
      <c r="R710">
        <v>1</v>
      </c>
      <c r="S710">
        <v>1</v>
      </c>
      <c r="T710">
        <v>1</v>
      </c>
      <c r="U710">
        <v>1</v>
      </c>
      <c r="V710">
        <v>1</v>
      </c>
      <c r="W710">
        <v>1</v>
      </c>
      <c r="X710">
        <v>1</v>
      </c>
      <c r="Y710">
        <v>0</v>
      </c>
      <c r="Z710">
        <v>0</v>
      </c>
      <c r="AA710">
        <v>1</v>
      </c>
      <c r="AB710">
        <v>0</v>
      </c>
      <c r="AC710">
        <v>0</v>
      </c>
      <c r="AD710">
        <v>0</v>
      </c>
      <c r="AE710">
        <v>0</v>
      </c>
      <c r="AF710">
        <v>1</v>
      </c>
      <c r="AG710">
        <v>1</v>
      </c>
      <c r="AH710">
        <v>1</v>
      </c>
      <c r="AI710">
        <v>1</v>
      </c>
      <c r="AJ710">
        <v>0</v>
      </c>
      <c r="AK710">
        <v>0</v>
      </c>
      <c r="AL710">
        <v>0</v>
      </c>
      <c r="AM710">
        <v>0</v>
      </c>
      <c r="AN710">
        <v>0</v>
      </c>
      <c r="AO710">
        <v>0</v>
      </c>
      <c r="AP710">
        <v>1</v>
      </c>
      <c r="AQ710">
        <v>0</v>
      </c>
      <c r="AR710">
        <v>0</v>
      </c>
      <c r="AS710">
        <v>0</v>
      </c>
      <c r="AT710">
        <v>1</v>
      </c>
      <c r="AU710">
        <v>0</v>
      </c>
      <c r="AV710">
        <v>0</v>
      </c>
      <c r="AW710">
        <v>0</v>
      </c>
      <c r="AX710">
        <v>0</v>
      </c>
      <c r="AY710">
        <v>0</v>
      </c>
      <c r="AZ710">
        <v>1</v>
      </c>
      <c r="BA710">
        <v>1</v>
      </c>
      <c r="BB710">
        <v>1</v>
      </c>
      <c r="BC710">
        <v>1</v>
      </c>
      <c r="BD710">
        <v>1</v>
      </c>
      <c r="BE710">
        <v>1</v>
      </c>
      <c r="BF710">
        <v>1</v>
      </c>
      <c r="BG710">
        <v>0</v>
      </c>
      <c r="BH710">
        <v>0</v>
      </c>
      <c r="BI710">
        <v>1</v>
      </c>
      <c r="BJ710">
        <v>1</v>
      </c>
      <c r="BK710">
        <v>1</v>
      </c>
      <c r="BL710">
        <v>0</v>
      </c>
      <c r="BM710">
        <v>0</v>
      </c>
      <c r="BN710">
        <v>1</v>
      </c>
      <c r="BO710">
        <v>0</v>
      </c>
      <c r="BP710">
        <v>1</v>
      </c>
      <c r="BQ710">
        <v>1</v>
      </c>
      <c r="BR710">
        <v>1</v>
      </c>
      <c r="BS710">
        <v>0</v>
      </c>
      <c r="BT710">
        <v>0</v>
      </c>
      <c r="BU710">
        <v>0</v>
      </c>
      <c r="BV710">
        <v>0</v>
      </c>
      <c r="BW710">
        <v>0</v>
      </c>
      <c r="BX710">
        <v>1</v>
      </c>
      <c r="BY710">
        <v>1</v>
      </c>
      <c r="BZ710">
        <v>0</v>
      </c>
      <c r="CA710">
        <v>0</v>
      </c>
      <c r="CB710">
        <v>0</v>
      </c>
      <c r="CC710">
        <v>0</v>
      </c>
      <c r="CD710">
        <v>1</v>
      </c>
      <c r="CE710">
        <v>0</v>
      </c>
      <c r="CF710">
        <v>0</v>
      </c>
      <c r="CG710">
        <v>1</v>
      </c>
      <c r="CH710">
        <v>0</v>
      </c>
      <c r="CI710">
        <v>1</v>
      </c>
      <c r="CJ710">
        <v>1</v>
      </c>
      <c r="CK710">
        <v>1</v>
      </c>
      <c r="CL710">
        <v>1</v>
      </c>
      <c r="CM710">
        <v>1</v>
      </c>
      <c r="CN710">
        <v>0</v>
      </c>
      <c r="CO710">
        <v>1</v>
      </c>
      <c r="CP710">
        <v>0</v>
      </c>
      <c r="CQ710">
        <v>1</v>
      </c>
      <c r="CR710">
        <v>0</v>
      </c>
      <c r="CS710">
        <v>1</v>
      </c>
      <c r="CT710">
        <v>0</v>
      </c>
      <c r="CU710">
        <v>1</v>
      </c>
      <c r="CV710">
        <v>1</v>
      </c>
      <c r="CW710">
        <v>0</v>
      </c>
      <c r="CX710">
        <v>0</v>
      </c>
      <c r="CY710">
        <v>0</v>
      </c>
      <c r="CZ710">
        <v>0</v>
      </c>
      <c r="DA710">
        <v>1</v>
      </c>
      <c r="DB710">
        <v>0</v>
      </c>
      <c r="DC710">
        <v>0</v>
      </c>
      <c r="DD710">
        <v>1</v>
      </c>
      <c r="DE710">
        <v>1</v>
      </c>
      <c r="DF710">
        <v>0</v>
      </c>
      <c r="DG710">
        <v>1</v>
      </c>
      <c r="DH710">
        <v>1</v>
      </c>
      <c r="DI710">
        <v>1</v>
      </c>
      <c r="DJ710">
        <v>1</v>
      </c>
      <c r="DK710">
        <v>1</v>
      </c>
      <c r="DL710">
        <v>1</v>
      </c>
      <c r="DM710">
        <v>1</v>
      </c>
      <c r="DN710">
        <v>1</v>
      </c>
      <c r="DO710">
        <v>1</v>
      </c>
      <c r="DP710">
        <v>1</v>
      </c>
      <c r="DQ710">
        <v>0</v>
      </c>
      <c r="DR710">
        <v>0</v>
      </c>
      <c r="DS710">
        <v>0</v>
      </c>
      <c r="DT710">
        <v>0</v>
      </c>
      <c r="DU710">
        <v>1</v>
      </c>
      <c r="DV710">
        <v>1</v>
      </c>
      <c r="DW710">
        <v>0</v>
      </c>
      <c r="DX710">
        <v>0</v>
      </c>
      <c r="DY710">
        <v>1</v>
      </c>
      <c r="DZ710">
        <v>1</v>
      </c>
      <c r="EA710">
        <v>1</v>
      </c>
      <c r="EB710">
        <v>0</v>
      </c>
      <c r="EC710">
        <v>0</v>
      </c>
      <c r="ED710">
        <v>0</v>
      </c>
      <c r="EE710">
        <v>0</v>
      </c>
      <c r="EF710">
        <v>1</v>
      </c>
      <c r="EG710">
        <v>72</v>
      </c>
    </row>
    <row r="711" spans="1:137" x14ac:dyDescent="0.25">
      <c r="A711" t="s">
        <v>15</v>
      </c>
      <c r="B711">
        <v>2005</v>
      </c>
      <c r="C711">
        <v>1</v>
      </c>
      <c r="D711">
        <v>1</v>
      </c>
      <c r="E711">
        <v>0</v>
      </c>
      <c r="F711">
        <v>1</v>
      </c>
      <c r="G711">
        <v>1</v>
      </c>
      <c r="H711">
        <v>0</v>
      </c>
      <c r="I711">
        <v>0</v>
      </c>
      <c r="J711">
        <v>0</v>
      </c>
      <c r="K711">
        <v>0</v>
      </c>
      <c r="L711">
        <v>0</v>
      </c>
      <c r="M711">
        <v>1</v>
      </c>
      <c r="N711">
        <v>0</v>
      </c>
      <c r="O711">
        <v>1</v>
      </c>
      <c r="P711">
        <v>0</v>
      </c>
      <c r="Q711">
        <v>0</v>
      </c>
      <c r="R711">
        <v>1</v>
      </c>
      <c r="S711">
        <v>1</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1</v>
      </c>
      <c r="AP711">
        <v>1</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1</v>
      </c>
      <c r="BY711">
        <v>1</v>
      </c>
      <c r="BZ711">
        <v>0</v>
      </c>
      <c r="CA711">
        <v>0</v>
      </c>
      <c r="CB711">
        <v>0</v>
      </c>
      <c r="CC711">
        <v>0</v>
      </c>
      <c r="CD711">
        <v>0</v>
      </c>
      <c r="CE711">
        <v>0</v>
      </c>
      <c r="CF711">
        <v>0</v>
      </c>
      <c r="CG711">
        <v>1</v>
      </c>
      <c r="CH711">
        <v>0</v>
      </c>
      <c r="CI711">
        <v>0</v>
      </c>
      <c r="CJ711">
        <v>0</v>
      </c>
      <c r="CK711">
        <v>0</v>
      </c>
      <c r="CL711">
        <v>1</v>
      </c>
      <c r="CM711">
        <v>1</v>
      </c>
      <c r="CN711">
        <v>1</v>
      </c>
      <c r="CO711">
        <v>1</v>
      </c>
      <c r="CP711">
        <v>0</v>
      </c>
      <c r="CQ711">
        <v>0</v>
      </c>
      <c r="CR711">
        <v>0</v>
      </c>
      <c r="CS711">
        <v>1</v>
      </c>
      <c r="CT711">
        <v>0</v>
      </c>
      <c r="CU711">
        <v>0</v>
      </c>
      <c r="CV711">
        <v>0</v>
      </c>
      <c r="CW711">
        <v>0</v>
      </c>
      <c r="CX711">
        <v>0</v>
      </c>
      <c r="CY711">
        <v>0</v>
      </c>
      <c r="CZ711">
        <v>0</v>
      </c>
      <c r="DA711">
        <v>1</v>
      </c>
      <c r="DB711">
        <v>0</v>
      </c>
      <c r="DC711">
        <v>1</v>
      </c>
      <c r="DD711">
        <v>1</v>
      </c>
      <c r="DE711">
        <v>1</v>
      </c>
      <c r="DF711">
        <v>0</v>
      </c>
      <c r="DG711">
        <v>0</v>
      </c>
      <c r="DH711">
        <v>0</v>
      </c>
      <c r="DI711">
        <v>0</v>
      </c>
      <c r="DJ711">
        <v>0</v>
      </c>
      <c r="DK711">
        <v>0</v>
      </c>
      <c r="DL711">
        <v>1</v>
      </c>
      <c r="DM711">
        <v>0</v>
      </c>
      <c r="DN711">
        <v>0</v>
      </c>
      <c r="DO711">
        <v>0</v>
      </c>
      <c r="DP711">
        <v>0</v>
      </c>
      <c r="DQ711">
        <v>0</v>
      </c>
      <c r="DR711">
        <v>0</v>
      </c>
      <c r="DS711">
        <v>0</v>
      </c>
      <c r="DT711">
        <v>0</v>
      </c>
      <c r="DU711">
        <v>1</v>
      </c>
      <c r="DV711">
        <v>0</v>
      </c>
      <c r="DW711">
        <v>0</v>
      </c>
      <c r="DX711">
        <v>0</v>
      </c>
      <c r="DY711">
        <v>0</v>
      </c>
      <c r="DZ711">
        <v>0</v>
      </c>
      <c r="EA711">
        <v>0</v>
      </c>
      <c r="EB711">
        <v>0</v>
      </c>
      <c r="EC711">
        <v>0</v>
      </c>
      <c r="ED711">
        <v>0</v>
      </c>
      <c r="EE711">
        <v>0</v>
      </c>
      <c r="EF711">
        <v>0</v>
      </c>
      <c r="EG711">
        <v>24</v>
      </c>
    </row>
    <row r="712" spans="1:137" x14ac:dyDescent="0.25">
      <c r="A712" t="s">
        <v>17</v>
      </c>
      <c r="B712">
        <v>2005</v>
      </c>
      <c r="C712">
        <v>1</v>
      </c>
      <c r="D712">
        <v>0</v>
      </c>
      <c r="E712">
        <v>0</v>
      </c>
      <c r="F712">
        <v>0</v>
      </c>
      <c r="G712">
        <v>0</v>
      </c>
      <c r="H712">
        <v>0</v>
      </c>
      <c r="I712">
        <v>0</v>
      </c>
      <c r="J712">
        <v>0</v>
      </c>
      <c r="K712">
        <v>0</v>
      </c>
      <c r="L712">
        <v>0</v>
      </c>
      <c r="M712">
        <v>0</v>
      </c>
      <c r="N712">
        <v>0</v>
      </c>
      <c r="O712">
        <v>0</v>
      </c>
      <c r="P712">
        <v>0</v>
      </c>
      <c r="Q712">
        <v>0</v>
      </c>
      <c r="R712">
        <v>0</v>
      </c>
      <c r="S712">
        <v>1</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1</v>
      </c>
      <c r="AP712">
        <v>0</v>
      </c>
      <c r="AQ712">
        <v>1</v>
      </c>
      <c r="AR712">
        <v>0</v>
      </c>
      <c r="AS712">
        <v>0</v>
      </c>
      <c r="AT712">
        <v>0</v>
      </c>
      <c r="AU712">
        <v>1</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1</v>
      </c>
      <c r="BY712">
        <v>1</v>
      </c>
      <c r="BZ712">
        <v>0</v>
      </c>
      <c r="CA712">
        <v>0</v>
      </c>
      <c r="CB712">
        <v>0</v>
      </c>
      <c r="CC712">
        <v>0</v>
      </c>
      <c r="CD712">
        <v>0</v>
      </c>
      <c r="CE712">
        <v>1</v>
      </c>
      <c r="CF712">
        <v>1</v>
      </c>
      <c r="CG712">
        <v>1</v>
      </c>
      <c r="CH712">
        <v>1</v>
      </c>
      <c r="CI712">
        <v>1</v>
      </c>
      <c r="CJ712">
        <v>1</v>
      </c>
      <c r="CK712">
        <v>1</v>
      </c>
      <c r="CL712">
        <v>1</v>
      </c>
      <c r="CM712">
        <v>0</v>
      </c>
      <c r="CN712">
        <v>0</v>
      </c>
      <c r="CO712">
        <v>1</v>
      </c>
      <c r="CP712">
        <v>0</v>
      </c>
      <c r="CQ712">
        <v>0</v>
      </c>
      <c r="CR712">
        <v>1</v>
      </c>
      <c r="CS712">
        <v>0</v>
      </c>
      <c r="CT712">
        <v>0</v>
      </c>
      <c r="CU712">
        <v>0</v>
      </c>
      <c r="CV712">
        <v>0</v>
      </c>
      <c r="CW712">
        <v>0</v>
      </c>
      <c r="CX712">
        <v>0</v>
      </c>
      <c r="CY712">
        <v>0</v>
      </c>
      <c r="CZ712">
        <v>0</v>
      </c>
      <c r="DA712">
        <v>1</v>
      </c>
      <c r="DB712">
        <v>0</v>
      </c>
      <c r="DC712">
        <v>0</v>
      </c>
      <c r="DD712">
        <v>1</v>
      </c>
      <c r="DE712">
        <v>1</v>
      </c>
      <c r="DF712">
        <v>0</v>
      </c>
      <c r="DG712">
        <v>0</v>
      </c>
      <c r="DH712">
        <v>0</v>
      </c>
      <c r="DI712">
        <v>0</v>
      </c>
      <c r="DJ712">
        <v>0</v>
      </c>
      <c r="DK712">
        <v>0</v>
      </c>
      <c r="DL712">
        <v>0</v>
      </c>
      <c r="DM712">
        <v>0</v>
      </c>
      <c r="DN712">
        <v>0</v>
      </c>
      <c r="DO712">
        <v>0</v>
      </c>
      <c r="DP712">
        <v>0</v>
      </c>
      <c r="DQ712">
        <v>0</v>
      </c>
      <c r="DR712">
        <v>0</v>
      </c>
      <c r="DS712">
        <v>0</v>
      </c>
      <c r="DT712">
        <v>0</v>
      </c>
      <c r="DU712">
        <v>1</v>
      </c>
      <c r="DV712">
        <v>0</v>
      </c>
      <c r="DW712">
        <v>0</v>
      </c>
      <c r="DX712">
        <v>0</v>
      </c>
      <c r="DY712">
        <v>0</v>
      </c>
      <c r="DZ712">
        <v>0</v>
      </c>
      <c r="EA712">
        <v>0</v>
      </c>
      <c r="EB712">
        <v>0</v>
      </c>
      <c r="EC712">
        <v>0</v>
      </c>
      <c r="ED712">
        <v>0</v>
      </c>
      <c r="EE712">
        <v>0</v>
      </c>
      <c r="EF712">
        <v>0</v>
      </c>
      <c r="EG712">
        <v>21</v>
      </c>
    </row>
    <row r="713" spans="1:137" x14ac:dyDescent="0.25">
      <c r="A713" t="s">
        <v>19</v>
      </c>
      <c r="B713">
        <v>2005</v>
      </c>
      <c r="C713">
        <v>1</v>
      </c>
      <c r="D713">
        <v>0</v>
      </c>
      <c r="E713">
        <v>0</v>
      </c>
      <c r="F713">
        <v>0</v>
      </c>
      <c r="G713">
        <v>0</v>
      </c>
      <c r="H713">
        <v>0</v>
      </c>
      <c r="I713">
        <v>0</v>
      </c>
      <c r="J713">
        <v>0</v>
      </c>
      <c r="K713">
        <v>0</v>
      </c>
      <c r="L713">
        <v>0</v>
      </c>
      <c r="M713">
        <v>0</v>
      </c>
      <c r="N713">
        <v>0</v>
      </c>
      <c r="O713">
        <v>1</v>
      </c>
      <c r="P713">
        <v>0</v>
      </c>
      <c r="Q713">
        <v>0</v>
      </c>
      <c r="R713">
        <v>0</v>
      </c>
      <c r="S713">
        <v>1</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1</v>
      </c>
      <c r="CF713">
        <v>1</v>
      </c>
      <c r="CG713">
        <v>1</v>
      </c>
      <c r="CH713">
        <v>0</v>
      </c>
      <c r="CI713">
        <v>0</v>
      </c>
      <c r="CJ713">
        <v>1</v>
      </c>
      <c r="CK713">
        <v>0</v>
      </c>
      <c r="CL713">
        <v>1</v>
      </c>
      <c r="CM713">
        <v>0</v>
      </c>
      <c r="CN713">
        <v>0</v>
      </c>
      <c r="CO713">
        <v>1</v>
      </c>
      <c r="CP713">
        <v>0</v>
      </c>
      <c r="CQ713">
        <v>1</v>
      </c>
      <c r="CR713">
        <v>0</v>
      </c>
      <c r="CS713">
        <v>1</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11</v>
      </c>
    </row>
    <row r="714" spans="1:137" x14ac:dyDescent="0.25">
      <c r="A714" t="s">
        <v>21</v>
      </c>
      <c r="B714">
        <v>2005</v>
      </c>
      <c r="C714">
        <v>1</v>
      </c>
      <c r="D714">
        <v>1</v>
      </c>
      <c r="E714">
        <v>0</v>
      </c>
      <c r="F714">
        <v>1</v>
      </c>
      <c r="G714">
        <v>1</v>
      </c>
      <c r="H714">
        <v>1</v>
      </c>
      <c r="I714">
        <v>0</v>
      </c>
      <c r="J714">
        <v>1</v>
      </c>
      <c r="K714">
        <v>1</v>
      </c>
      <c r="L714">
        <v>1</v>
      </c>
      <c r="M714">
        <v>1</v>
      </c>
      <c r="N714">
        <v>1</v>
      </c>
      <c r="O714">
        <v>1</v>
      </c>
      <c r="P714">
        <v>0</v>
      </c>
      <c r="Q714">
        <v>0</v>
      </c>
      <c r="R714">
        <v>0</v>
      </c>
      <c r="S714">
        <v>0</v>
      </c>
      <c r="T714">
        <v>1</v>
      </c>
      <c r="U714">
        <v>1</v>
      </c>
      <c r="V714">
        <v>1</v>
      </c>
      <c r="W714">
        <v>1</v>
      </c>
      <c r="X714">
        <v>1</v>
      </c>
      <c r="Y714">
        <v>0</v>
      </c>
      <c r="Z714">
        <v>0</v>
      </c>
      <c r="AA714">
        <v>0</v>
      </c>
      <c r="AB714">
        <v>0</v>
      </c>
      <c r="AC714">
        <v>0</v>
      </c>
      <c r="AD714">
        <v>0</v>
      </c>
      <c r="AE714">
        <v>1</v>
      </c>
      <c r="AF714">
        <v>1</v>
      </c>
      <c r="AG714">
        <v>1</v>
      </c>
      <c r="AH714">
        <v>1</v>
      </c>
      <c r="AI714">
        <v>1</v>
      </c>
      <c r="AJ714">
        <v>1</v>
      </c>
      <c r="AK714">
        <v>1</v>
      </c>
      <c r="AL714">
        <v>1</v>
      </c>
      <c r="AM714">
        <v>1</v>
      </c>
      <c r="AN714">
        <v>0</v>
      </c>
      <c r="AO714">
        <v>1</v>
      </c>
      <c r="AP714">
        <v>1</v>
      </c>
      <c r="AQ714">
        <v>1</v>
      </c>
      <c r="AR714">
        <v>1</v>
      </c>
      <c r="AS714">
        <v>1</v>
      </c>
      <c r="AT714">
        <v>1</v>
      </c>
      <c r="AU714">
        <v>1</v>
      </c>
      <c r="AV714">
        <v>0</v>
      </c>
      <c r="AW714">
        <v>0</v>
      </c>
      <c r="AX714">
        <v>0</v>
      </c>
      <c r="AY714">
        <v>0</v>
      </c>
      <c r="AZ714">
        <v>0</v>
      </c>
      <c r="BA714">
        <v>0</v>
      </c>
      <c r="BB714">
        <v>0</v>
      </c>
      <c r="BC714">
        <v>0</v>
      </c>
      <c r="BD714">
        <v>1</v>
      </c>
      <c r="BE714">
        <v>1</v>
      </c>
      <c r="BF714">
        <v>0</v>
      </c>
      <c r="BG714">
        <v>0</v>
      </c>
      <c r="BH714">
        <v>0</v>
      </c>
      <c r="BI714">
        <v>0</v>
      </c>
      <c r="BJ714">
        <v>0</v>
      </c>
      <c r="BK714">
        <v>0</v>
      </c>
      <c r="BL714">
        <v>1</v>
      </c>
      <c r="BM714">
        <v>1</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1</v>
      </c>
      <c r="CJ714">
        <v>1</v>
      </c>
      <c r="CK714">
        <v>1</v>
      </c>
      <c r="CL714">
        <v>1</v>
      </c>
      <c r="CM714">
        <v>1</v>
      </c>
      <c r="CN714">
        <v>1</v>
      </c>
      <c r="CO714">
        <v>0</v>
      </c>
      <c r="CP714">
        <v>0</v>
      </c>
      <c r="CQ714">
        <v>0</v>
      </c>
      <c r="CR714">
        <v>0</v>
      </c>
      <c r="CS714">
        <v>1</v>
      </c>
      <c r="CT714">
        <v>0</v>
      </c>
      <c r="CU714">
        <v>0</v>
      </c>
      <c r="CV714">
        <v>0</v>
      </c>
      <c r="CW714">
        <v>0</v>
      </c>
      <c r="CX714">
        <v>0</v>
      </c>
      <c r="CY714">
        <v>0</v>
      </c>
      <c r="CZ714">
        <v>1</v>
      </c>
      <c r="DA714">
        <v>1</v>
      </c>
      <c r="DB714">
        <v>1</v>
      </c>
      <c r="DC714">
        <v>0</v>
      </c>
      <c r="DD714">
        <v>1</v>
      </c>
      <c r="DE714">
        <v>1</v>
      </c>
      <c r="DF714">
        <v>1</v>
      </c>
      <c r="DG714">
        <v>0</v>
      </c>
      <c r="DH714">
        <v>1</v>
      </c>
      <c r="DI714">
        <v>1</v>
      </c>
      <c r="DJ714">
        <v>1</v>
      </c>
      <c r="DK714">
        <v>1</v>
      </c>
      <c r="DL714">
        <v>1</v>
      </c>
      <c r="DM714">
        <v>1</v>
      </c>
      <c r="DN714">
        <v>1</v>
      </c>
      <c r="DO714">
        <v>1</v>
      </c>
      <c r="DP714">
        <v>1</v>
      </c>
      <c r="DQ714">
        <v>1</v>
      </c>
      <c r="DR714">
        <v>0</v>
      </c>
      <c r="DS714">
        <v>0</v>
      </c>
      <c r="DT714">
        <v>0</v>
      </c>
      <c r="DU714">
        <v>1</v>
      </c>
      <c r="DV714">
        <v>1</v>
      </c>
      <c r="DW714">
        <v>1</v>
      </c>
      <c r="DX714">
        <v>1</v>
      </c>
      <c r="DY714">
        <v>1</v>
      </c>
      <c r="DZ714">
        <v>1</v>
      </c>
      <c r="EA714">
        <v>1</v>
      </c>
      <c r="EB714">
        <v>1</v>
      </c>
      <c r="EC714">
        <v>1</v>
      </c>
      <c r="ED714">
        <v>1</v>
      </c>
      <c r="EE714">
        <v>0</v>
      </c>
      <c r="EF714">
        <v>0</v>
      </c>
      <c r="EG714">
        <v>69</v>
      </c>
    </row>
    <row r="715" spans="1:137" x14ac:dyDescent="0.25">
      <c r="A715" t="s">
        <v>25</v>
      </c>
      <c r="B715">
        <v>2005</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1</v>
      </c>
      <c r="CH715">
        <v>0</v>
      </c>
      <c r="CI715">
        <v>0</v>
      </c>
      <c r="CJ715">
        <v>0</v>
      </c>
      <c r="CK715">
        <v>0</v>
      </c>
      <c r="CL715">
        <v>1</v>
      </c>
      <c r="CM715">
        <v>0</v>
      </c>
      <c r="CN715">
        <v>0</v>
      </c>
      <c r="CO715">
        <v>1</v>
      </c>
      <c r="CP715">
        <v>0</v>
      </c>
      <c r="CQ715">
        <v>0</v>
      </c>
      <c r="CR715">
        <v>1</v>
      </c>
      <c r="CS715">
        <v>1</v>
      </c>
      <c r="CT715">
        <v>0</v>
      </c>
      <c r="CU715">
        <v>0</v>
      </c>
      <c r="CV715">
        <v>0</v>
      </c>
      <c r="CW715">
        <v>0</v>
      </c>
      <c r="CX715">
        <v>0</v>
      </c>
      <c r="CY715">
        <v>0</v>
      </c>
      <c r="CZ715">
        <v>0</v>
      </c>
      <c r="DA715">
        <v>0</v>
      </c>
      <c r="DB715">
        <v>0</v>
      </c>
      <c r="DC715">
        <v>0</v>
      </c>
      <c r="DD715">
        <v>0</v>
      </c>
      <c r="DE715">
        <v>0</v>
      </c>
      <c r="DF715">
        <v>0</v>
      </c>
      <c r="DG715">
        <v>0</v>
      </c>
      <c r="DH715">
        <v>0</v>
      </c>
      <c r="DI715">
        <v>0</v>
      </c>
      <c r="DJ715">
        <v>1</v>
      </c>
      <c r="DK715">
        <v>1</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7</v>
      </c>
    </row>
    <row r="716" spans="1:137" x14ac:dyDescent="0.25">
      <c r="A716" t="s">
        <v>27</v>
      </c>
      <c r="B716">
        <v>2005</v>
      </c>
      <c r="C716">
        <v>1</v>
      </c>
      <c r="D716">
        <v>1</v>
      </c>
      <c r="E716">
        <v>1</v>
      </c>
      <c r="F716">
        <v>1</v>
      </c>
      <c r="G716">
        <v>1</v>
      </c>
      <c r="H716">
        <v>0</v>
      </c>
      <c r="I716">
        <v>0</v>
      </c>
      <c r="J716">
        <v>0</v>
      </c>
      <c r="K716">
        <v>0</v>
      </c>
      <c r="L716">
        <v>0</v>
      </c>
      <c r="M716">
        <v>1</v>
      </c>
      <c r="N716">
        <v>0</v>
      </c>
      <c r="O716">
        <v>0</v>
      </c>
      <c r="P716">
        <v>1</v>
      </c>
      <c r="Q716">
        <v>1</v>
      </c>
      <c r="R716">
        <v>1</v>
      </c>
      <c r="S716">
        <v>1</v>
      </c>
      <c r="T716">
        <v>0</v>
      </c>
      <c r="U716">
        <v>0</v>
      </c>
      <c r="V716">
        <v>0</v>
      </c>
      <c r="W716">
        <v>0</v>
      </c>
      <c r="X716">
        <v>0</v>
      </c>
      <c r="Y716">
        <v>0</v>
      </c>
      <c r="Z716">
        <v>0</v>
      </c>
      <c r="AA716">
        <v>0</v>
      </c>
      <c r="AB716">
        <v>0</v>
      </c>
      <c r="AC716">
        <v>0</v>
      </c>
      <c r="AD716">
        <v>0</v>
      </c>
      <c r="AE716">
        <v>1</v>
      </c>
      <c r="AF716">
        <v>1</v>
      </c>
      <c r="AG716">
        <v>0</v>
      </c>
      <c r="AH716">
        <v>0</v>
      </c>
      <c r="AI716">
        <v>1</v>
      </c>
      <c r="AJ716">
        <v>0</v>
      </c>
      <c r="AK716">
        <v>0</v>
      </c>
      <c r="AL716">
        <v>0</v>
      </c>
      <c r="AM716">
        <v>0</v>
      </c>
      <c r="AN716">
        <v>1</v>
      </c>
      <c r="AO716">
        <v>1</v>
      </c>
      <c r="AP716">
        <v>0</v>
      </c>
      <c r="AQ716">
        <v>0</v>
      </c>
      <c r="AR716">
        <v>0</v>
      </c>
      <c r="AS716">
        <v>0</v>
      </c>
      <c r="AT716">
        <v>0</v>
      </c>
      <c r="AU716">
        <v>0</v>
      </c>
      <c r="AV716">
        <v>0</v>
      </c>
      <c r="AW716">
        <v>0</v>
      </c>
      <c r="AX716">
        <v>0</v>
      </c>
      <c r="AY716">
        <v>0</v>
      </c>
      <c r="AZ716">
        <v>0</v>
      </c>
      <c r="BA716">
        <v>0</v>
      </c>
      <c r="BB716">
        <v>1</v>
      </c>
      <c r="BC716">
        <v>1</v>
      </c>
      <c r="BD716">
        <v>1</v>
      </c>
      <c r="BE716">
        <v>1</v>
      </c>
      <c r="BF716">
        <v>1</v>
      </c>
      <c r="BG716">
        <v>1</v>
      </c>
      <c r="BH716">
        <v>1</v>
      </c>
      <c r="BI716">
        <v>1</v>
      </c>
      <c r="BJ716">
        <v>1</v>
      </c>
      <c r="BK716">
        <v>1</v>
      </c>
      <c r="BL716">
        <v>1</v>
      </c>
      <c r="BM716">
        <v>1</v>
      </c>
      <c r="BN716">
        <v>0</v>
      </c>
      <c r="BO716">
        <v>0</v>
      </c>
      <c r="BP716">
        <v>0</v>
      </c>
      <c r="BQ716">
        <v>0</v>
      </c>
      <c r="BR716">
        <v>0</v>
      </c>
      <c r="BS716">
        <v>0</v>
      </c>
      <c r="BT716">
        <v>0</v>
      </c>
      <c r="BU716">
        <v>0</v>
      </c>
      <c r="BV716">
        <v>0</v>
      </c>
      <c r="BW716">
        <v>0</v>
      </c>
      <c r="BX716">
        <v>1</v>
      </c>
      <c r="BY716">
        <v>1</v>
      </c>
      <c r="BZ716">
        <v>0</v>
      </c>
      <c r="CA716">
        <v>0</v>
      </c>
      <c r="CB716">
        <v>0</v>
      </c>
      <c r="CC716">
        <v>0</v>
      </c>
      <c r="CD716">
        <v>0</v>
      </c>
      <c r="CE716">
        <v>1</v>
      </c>
      <c r="CF716">
        <v>1</v>
      </c>
      <c r="CG716">
        <v>1</v>
      </c>
      <c r="CH716">
        <v>1</v>
      </c>
      <c r="CI716">
        <v>1</v>
      </c>
      <c r="CJ716">
        <v>1</v>
      </c>
      <c r="CK716">
        <v>1</v>
      </c>
      <c r="CL716">
        <v>1</v>
      </c>
      <c r="CM716">
        <v>1</v>
      </c>
      <c r="CN716">
        <v>1</v>
      </c>
      <c r="CO716">
        <v>1</v>
      </c>
      <c r="CP716">
        <v>1</v>
      </c>
      <c r="CQ716">
        <v>1</v>
      </c>
      <c r="CR716">
        <v>1</v>
      </c>
      <c r="CS716">
        <v>1</v>
      </c>
      <c r="CT716">
        <v>0</v>
      </c>
      <c r="CU716">
        <v>0</v>
      </c>
      <c r="CV716">
        <v>0</v>
      </c>
      <c r="CW716">
        <v>0</v>
      </c>
      <c r="CX716">
        <v>0</v>
      </c>
      <c r="CY716">
        <v>0</v>
      </c>
      <c r="CZ716">
        <v>0</v>
      </c>
      <c r="DA716">
        <v>1</v>
      </c>
      <c r="DB716">
        <v>0</v>
      </c>
      <c r="DC716">
        <v>0</v>
      </c>
      <c r="DD716">
        <v>0</v>
      </c>
      <c r="DE716">
        <v>1</v>
      </c>
      <c r="DF716">
        <v>1</v>
      </c>
      <c r="DG716">
        <v>0</v>
      </c>
      <c r="DH716">
        <v>1</v>
      </c>
      <c r="DI716">
        <v>1</v>
      </c>
      <c r="DJ716">
        <v>1</v>
      </c>
      <c r="DK716">
        <v>1</v>
      </c>
      <c r="DL716">
        <v>1</v>
      </c>
      <c r="DM716">
        <v>1</v>
      </c>
      <c r="DN716">
        <v>0</v>
      </c>
      <c r="DO716">
        <v>0</v>
      </c>
      <c r="DP716">
        <v>0</v>
      </c>
      <c r="DQ716">
        <v>0</v>
      </c>
      <c r="DR716">
        <v>0</v>
      </c>
      <c r="DS716">
        <v>1</v>
      </c>
      <c r="DT716">
        <v>0</v>
      </c>
      <c r="DU716">
        <v>1</v>
      </c>
      <c r="DV716">
        <v>1</v>
      </c>
      <c r="DW716">
        <v>0</v>
      </c>
      <c r="DX716">
        <v>0</v>
      </c>
      <c r="DY716">
        <v>1</v>
      </c>
      <c r="DZ716">
        <v>1</v>
      </c>
      <c r="EA716">
        <v>1</v>
      </c>
      <c r="EB716">
        <v>0</v>
      </c>
      <c r="EC716">
        <v>0</v>
      </c>
      <c r="ED716">
        <v>0</v>
      </c>
      <c r="EE716">
        <v>0</v>
      </c>
      <c r="EF716">
        <v>1</v>
      </c>
      <c r="EG716">
        <v>60</v>
      </c>
    </row>
    <row r="717" spans="1:137" x14ac:dyDescent="0.25">
      <c r="A717" t="s">
        <v>29</v>
      </c>
      <c r="B717">
        <v>2005</v>
      </c>
      <c r="C717">
        <v>0</v>
      </c>
      <c r="D717">
        <v>0</v>
      </c>
      <c r="E717">
        <v>0</v>
      </c>
      <c r="F717">
        <v>0</v>
      </c>
      <c r="G717">
        <v>0</v>
      </c>
      <c r="H717">
        <v>0</v>
      </c>
      <c r="I717">
        <v>0</v>
      </c>
      <c r="J717">
        <v>0</v>
      </c>
      <c r="K717">
        <v>0</v>
      </c>
      <c r="L717">
        <v>0</v>
      </c>
      <c r="M717">
        <v>0</v>
      </c>
      <c r="N717">
        <v>0</v>
      </c>
      <c r="O717">
        <v>1</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1</v>
      </c>
      <c r="CH717">
        <v>0</v>
      </c>
      <c r="CI717">
        <v>0</v>
      </c>
      <c r="CJ717">
        <v>1</v>
      </c>
      <c r="CK717">
        <v>0</v>
      </c>
      <c r="CL717">
        <v>1</v>
      </c>
      <c r="CM717">
        <v>0</v>
      </c>
      <c r="CN717">
        <v>0</v>
      </c>
      <c r="CO717">
        <v>1</v>
      </c>
      <c r="CP717">
        <v>0</v>
      </c>
      <c r="CQ717">
        <v>1</v>
      </c>
      <c r="CR717">
        <v>1</v>
      </c>
      <c r="CS717">
        <v>1</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1</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1</v>
      </c>
      <c r="EG717">
        <v>10</v>
      </c>
    </row>
    <row r="718" spans="1:137" x14ac:dyDescent="0.25">
      <c r="A718" t="s">
        <v>23</v>
      </c>
      <c r="B718">
        <v>2005</v>
      </c>
      <c r="C718">
        <v>1</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1</v>
      </c>
      <c r="AG718">
        <v>0</v>
      </c>
      <c r="AH718">
        <v>0</v>
      </c>
      <c r="AI718">
        <v>1</v>
      </c>
      <c r="AJ718">
        <v>0</v>
      </c>
      <c r="AK718">
        <v>0</v>
      </c>
      <c r="AL718">
        <v>0</v>
      </c>
      <c r="AM718">
        <v>0</v>
      </c>
      <c r="AN718">
        <v>0</v>
      </c>
      <c r="AO718">
        <v>0</v>
      </c>
      <c r="AP718">
        <v>1</v>
      </c>
      <c r="AQ718">
        <v>1</v>
      </c>
      <c r="AR718">
        <v>0</v>
      </c>
      <c r="AS718">
        <v>0</v>
      </c>
      <c r="AT718">
        <v>1</v>
      </c>
      <c r="AU718">
        <v>0</v>
      </c>
      <c r="AV718">
        <v>0</v>
      </c>
      <c r="AW718">
        <v>0</v>
      </c>
      <c r="AX718">
        <v>1</v>
      </c>
      <c r="AY718">
        <v>1</v>
      </c>
      <c r="AZ718">
        <v>0</v>
      </c>
      <c r="BA718">
        <v>0</v>
      </c>
      <c r="BB718">
        <v>0</v>
      </c>
      <c r="BC718">
        <v>0</v>
      </c>
      <c r="BD718">
        <v>0</v>
      </c>
      <c r="BE718">
        <v>1</v>
      </c>
      <c r="BF718">
        <v>1</v>
      </c>
      <c r="BG718">
        <v>0</v>
      </c>
      <c r="BH718">
        <v>0</v>
      </c>
      <c r="BI718">
        <v>0</v>
      </c>
      <c r="BJ718">
        <v>0</v>
      </c>
      <c r="BK718">
        <v>1</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1</v>
      </c>
      <c r="CH718">
        <v>0</v>
      </c>
      <c r="CI718">
        <v>0</v>
      </c>
      <c r="CJ718">
        <v>0</v>
      </c>
      <c r="CK718">
        <v>0</v>
      </c>
      <c r="CL718">
        <v>1</v>
      </c>
      <c r="CM718">
        <v>1</v>
      </c>
      <c r="CN718">
        <v>0</v>
      </c>
      <c r="CO718">
        <v>1</v>
      </c>
      <c r="CP718">
        <v>0</v>
      </c>
      <c r="CQ718">
        <v>1</v>
      </c>
      <c r="CR718">
        <v>0</v>
      </c>
      <c r="CS718">
        <v>1</v>
      </c>
      <c r="CT718">
        <v>0</v>
      </c>
      <c r="CU718">
        <v>0</v>
      </c>
      <c r="CV718">
        <v>0</v>
      </c>
      <c r="CW718">
        <v>0</v>
      </c>
      <c r="CX718">
        <v>0</v>
      </c>
      <c r="CY718">
        <v>0</v>
      </c>
      <c r="CZ718">
        <v>0</v>
      </c>
      <c r="DA718">
        <v>1</v>
      </c>
      <c r="DB718">
        <v>0</v>
      </c>
      <c r="DC718">
        <v>0</v>
      </c>
      <c r="DD718">
        <v>0</v>
      </c>
      <c r="DE718">
        <v>1</v>
      </c>
      <c r="DF718">
        <v>0</v>
      </c>
      <c r="DG718">
        <v>0</v>
      </c>
      <c r="DH718">
        <v>1</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20</v>
      </c>
    </row>
    <row r="719" spans="1:137" x14ac:dyDescent="0.25">
      <c r="A719" t="s">
        <v>31</v>
      </c>
      <c r="B719">
        <v>2005</v>
      </c>
      <c r="C719">
        <v>1</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1</v>
      </c>
      <c r="CH719">
        <v>0</v>
      </c>
      <c r="CI719">
        <v>0</v>
      </c>
      <c r="CJ719">
        <v>0</v>
      </c>
      <c r="CK719">
        <v>0</v>
      </c>
      <c r="CL719">
        <v>1</v>
      </c>
      <c r="CM719">
        <v>1</v>
      </c>
      <c r="CN719">
        <v>1</v>
      </c>
      <c r="CO719">
        <v>1</v>
      </c>
      <c r="CP719">
        <v>1</v>
      </c>
      <c r="CQ719">
        <v>1</v>
      </c>
      <c r="CR719">
        <v>1</v>
      </c>
      <c r="CS719">
        <v>1</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1</v>
      </c>
      <c r="EG719">
        <v>11</v>
      </c>
    </row>
    <row r="720" spans="1:137" x14ac:dyDescent="0.25">
      <c r="A720" t="s">
        <v>33</v>
      </c>
      <c r="B720">
        <v>2005</v>
      </c>
      <c r="C720">
        <v>1</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1</v>
      </c>
      <c r="CH720">
        <v>0</v>
      </c>
      <c r="CI720">
        <v>0</v>
      </c>
      <c r="CJ720">
        <v>0</v>
      </c>
      <c r="CK720">
        <v>0</v>
      </c>
      <c r="CL720">
        <v>1</v>
      </c>
      <c r="CM720">
        <v>0</v>
      </c>
      <c r="CN720">
        <v>0</v>
      </c>
      <c r="CO720">
        <v>1</v>
      </c>
      <c r="CP720">
        <v>0</v>
      </c>
      <c r="CQ720">
        <v>0</v>
      </c>
      <c r="CR720">
        <v>1</v>
      </c>
      <c r="CS720">
        <v>1</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6</v>
      </c>
    </row>
    <row r="721" spans="1:137" x14ac:dyDescent="0.25">
      <c r="A721" t="s">
        <v>35</v>
      </c>
      <c r="B721">
        <v>2005</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1</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1</v>
      </c>
      <c r="CF721">
        <v>1</v>
      </c>
      <c r="CG721">
        <v>1</v>
      </c>
      <c r="CH721">
        <v>0</v>
      </c>
      <c r="CI721">
        <v>0</v>
      </c>
      <c r="CJ721">
        <v>0</v>
      </c>
      <c r="CK721">
        <v>0</v>
      </c>
      <c r="CL721">
        <v>1</v>
      </c>
      <c r="CM721">
        <v>0</v>
      </c>
      <c r="CN721">
        <v>0</v>
      </c>
      <c r="CO721">
        <v>1</v>
      </c>
      <c r="CP721">
        <v>0</v>
      </c>
      <c r="CQ721">
        <v>1</v>
      </c>
      <c r="CR721">
        <v>1</v>
      </c>
      <c r="CS721">
        <v>1</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9</v>
      </c>
    </row>
    <row r="722" spans="1:137" x14ac:dyDescent="0.25">
      <c r="A722" t="s">
        <v>41</v>
      </c>
      <c r="B722">
        <v>2005</v>
      </c>
      <c r="C722">
        <v>1</v>
      </c>
      <c r="D722">
        <v>0</v>
      </c>
      <c r="E722">
        <v>0</v>
      </c>
      <c r="F722">
        <v>0</v>
      </c>
      <c r="G722">
        <v>0</v>
      </c>
      <c r="H722">
        <v>0</v>
      </c>
      <c r="I722">
        <v>0</v>
      </c>
      <c r="J722">
        <v>0</v>
      </c>
      <c r="K722">
        <v>0</v>
      </c>
      <c r="L722">
        <v>0</v>
      </c>
      <c r="M722">
        <v>1</v>
      </c>
      <c r="N722">
        <v>0</v>
      </c>
      <c r="O722">
        <v>0</v>
      </c>
      <c r="P722">
        <v>0</v>
      </c>
      <c r="Q722">
        <v>0</v>
      </c>
      <c r="R722">
        <v>1</v>
      </c>
      <c r="S722">
        <v>1</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1</v>
      </c>
      <c r="CH722">
        <v>0</v>
      </c>
      <c r="CI722">
        <v>0</v>
      </c>
      <c r="CJ722">
        <v>0</v>
      </c>
      <c r="CK722">
        <v>0</v>
      </c>
      <c r="CL722">
        <v>1</v>
      </c>
      <c r="CM722">
        <v>0</v>
      </c>
      <c r="CN722">
        <v>0</v>
      </c>
      <c r="CO722">
        <v>0</v>
      </c>
      <c r="CP722">
        <v>0</v>
      </c>
      <c r="CQ722">
        <v>0</v>
      </c>
      <c r="CR722">
        <v>1</v>
      </c>
      <c r="CS722">
        <v>1</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1</v>
      </c>
      <c r="DV722">
        <v>0</v>
      </c>
      <c r="DW722">
        <v>0</v>
      </c>
      <c r="DX722">
        <v>0</v>
      </c>
      <c r="DY722">
        <v>0</v>
      </c>
      <c r="DZ722">
        <v>0</v>
      </c>
      <c r="EA722">
        <v>0</v>
      </c>
      <c r="EB722">
        <v>0</v>
      </c>
      <c r="EC722">
        <v>0</v>
      </c>
      <c r="ED722">
        <v>0</v>
      </c>
      <c r="EE722">
        <v>0</v>
      </c>
      <c r="EF722">
        <v>0</v>
      </c>
      <c r="EG722">
        <v>9</v>
      </c>
    </row>
    <row r="723" spans="1:137" x14ac:dyDescent="0.25">
      <c r="A723" t="s">
        <v>39</v>
      </c>
      <c r="B723">
        <v>2005</v>
      </c>
      <c r="C723">
        <v>1</v>
      </c>
      <c r="D723">
        <v>1</v>
      </c>
      <c r="E723">
        <v>0</v>
      </c>
      <c r="F723">
        <v>1</v>
      </c>
      <c r="G723">
        <v>1</v>
      </c>
      <c r="H723">
        <v>0</v>
      </c>
      <c r="I723">
        <v>0</v>
      </c>
      <c r="J723">
        <v>0</v>
      </c>
      <c r="K723">
        <v>0</v>
      </c>
      <c r="L723">
        <v>1</v>
      </c>
      <c r="M723">
        <v>1</v>
      </c>
      <c r="N723">
        <v>0</v>
      </c>
      <c r="O723">
        <v>1</v>
      </c>
      <c r="P723">
        <v>0</v>
      </c>
      <c r="Q723">
        <v>1</v>
      </c>
      <c r="R723">
        <v>0</v>
      </c>
      <c r="S723">
        <v>1</v>
      </c>
      <c r="T723">
        <v>0</v>
      </c>
      <c r="U723">
        <v>1</v>
      </c>
      <c r="V723">
        <v>0</v>
      </c>
      <c r="W723">
        <v>1</v>
      </c>
      <c r="X723">
        <v>1</v>
      </c>
      <c r="Y723">
        <v>0</v>
      </c>
      <c r="Z723">
        <v>0</v>
      </c>
      <c r="AA723">
        <v>0</v>
      </c>
      <c r="AB723">
        <v>0</v>
      </c>
      <c r="AC723">
        <v>0</v>
      </c>
      <c r="AD723">
        <v>0</v>
      </c>
      <c r="AE723">
        <v>0</v>
      </c>
      <c r="AF723">
        <v>1</v>
      </c>
      <c r="AG723">
        <v>0</v>
      </c>
      <c r="AH723">
        <v>1</v>
      </c>
      <c r="AI723">
        <v>1</v>
      </c>
      <c r="AJ723">
        <v>0</v>
      </c>
      <c r="AK723">
        <v>0</v>
      </c>
      <c r="AL723">
        <v>0</v>
      </c>
      <c r="AM723">
        <v>1</v>
      </c>
      <c r="AN723">
        <v>0</v>
      </c>
      <c r="AO723">
        <v>0</v>
      </c>
      <c r="AP723">
        <v>1</v>
      </c>
      <c r="AQ723">
        <v>1</v>
      </c>
      <c r="AR723">
        <v>0</v>
      </c>
      <c r="AS723">
        <v>0</v>
      </c>
      <c r="AT723">
        <v>1</v>
      </c>
      <c r="AU723">
        <v>0</v>
      </c>
      <c r="AV723">
        <v>0</v>
      </c>
      <c r="AW723">
        <v>0</v>
      </c>
      <c r="AX723">
        <v>1</v>
      </c>
      <c r="AY723">
        <v>1</v>
      </c>
      <c r="AZ723">
        <v>0</v>
      </c>
      <c r="BA723">
        <v>1</v>
      </c>
      <c r="BB723">
        <v>0</v>
      </c>
      <c r="BC723">
        <v>1</v>
      </c>
      <c r="BD723">
        <v>0</v>
      </c>
      <c r="BE723">
        <v>1</v>
      </c>
      <c r="BF723">
        <v>1</v>
      </c>
      <c r="BG723">
        <v>0</v>
      </c>
      <c r="BH723">
        <v>1</v>
      </c>
      <c r="BI723">
        <v>0</v>
      </c>
      <c r="BJ723">
        <v>0</v>
      </c>
      <c r="BK723">
        <v>1</v>
      </c>
      <c r="BL723">
        <v>0</v>
      </c>
      <c r="BM723">
        <v>1</v>
      </c>
      <c r="BN723">
        <v>0</v>
      </c>
      <c r="BO723">
        <v>0</v>
      </c>
      <c r="BP723">
        <v>0</v>
      </c>
      <c r="BQ723">
        <v>0</v>
      </c>
      <c r="BR723">
        <v>0</v>
      </c>
      <c r="BS723">
        <v>1</v>
      </c>
      <c r="BT723">
        <v>0</v>
      </c>
      <c r="BU723">
        <v>0</v>
      </c>
      <c r="BV723">
        <v>1</v>
      </c>
      <c r="BW723">
        <v>0</v>
      </c>
      <c r="BX723">
        <v>0</v>
      </c>
      <c r="BY723">
        <v>0</v>
      </c>
      <c r="BZ723">
        <v>0</v>
      </c>
      <c r="CA723">
        <v>1</v>
      </c>
      <c r="CB723">
        <v>1</v>
      </c>
      <c r="CC723">
        <v>0</v>
      </c>
      <c r="CD723">
        <v>0</v>
      </c>
      <c r="CE723">
        <v>0</v>
      </c>
      <c r="CF723">
        <v>0</v>
      </c>
      <c r="CG723">
        <v>1</v>
      </c>
      <c r="CH723">
        <v>0</v>
      </c>
      <c r="CI723">
        <v>0</v>
      </c>
      <c r="CJ723">
        <v>1</v>
      </c>
      <c r="CK723">
        <v>0</v>
      </c>
      <c r="CL723">
        <v>1</v>
      </c>
      <c r="CM723">
        <v>1</v>
      </c>
      <c r="CN723">
        <v>1</v>
      </c>
      <c r="CO723">
        <v>1</v>
      </c>
      <c r="CP723">
        <v>0</v>
      </c>
      <c r="CQ723">
        <v>1</v>
      </c>
      <c r="CR723">
        <v>0</v>
      </c>
      <c r="CS723">
        <v>1</v>
      </c>
      <c r="CT723">
        <v>1</v>
      </c>
      <c r="CU723">
        <v>1</v>
      </c>
      <c r="CV723">
        <v>0</v>
      </c>
      <c r="CW723">
        <v>0</v>
      </c>
      <c r="CX723">
        <v>0</v>
      </c>
      <c r="CY723">
        <v>1</v>
      </c>
      <c r="CZ723">
        <v>1</v>
      </c>
      <c r="DA723">
        <v>1</v>
      </c>
      <c r="DB723">
        <v>1</v>
      </c>
      <c r="DC723">
        <v>0</v>
      </c>
      <c r="DD723">
        <v>1</v>
      </c>
      <c r="DE723">
        <v>1</v>
      </c>
      <c r="DF723">
        <v>1</v>
      </c>
      <c r="DG723">
        <v>0</v>
      </c>
      <c r="DH723">
        <v>1</v>
      </c>
      <c r="DI723">
        <v>0</v>
      </c>
      <c r="DJ723">
        <v>0</v>
      </c>
      <c r="DK723">
        <v>0</v>
      </c>
      <c r="DL723">
        <v>1</v>
      </c>
      <c r="DM723">
        <v>1</v>
      </c>
      <c r="DN723">
        <v>0</v>
      </c>
      <c r="DO723">
        <v>0</v>
      </c>
      <c r="DP723">
        <v>0</v>
      </c>
      <c r="DQ723">
        <v>0</v>
      </c>
      <c r="DR723">
        <v>0</v>
      </c>
      <c r="DS723">
        <v>0</v>
      </c>
      <c r="DT723">
        <v>0</v>
      </c>
      <c r="DU723">
        <v>1</v>
      </c>
      <c r="DV723">
        <v>0</v>
      </c>
      <c r="DW723">
        <v>0</v>
      </c>
      <c r="DX723">
        <v>0</v>
      </c>
      <c r="DY723">
        <v>0</v>
      </c>
      <c r="DZ723">
        <v>0</v>
      </c>
      <c r="EA723">
        <v>0</v>
      </c>
      <c r="EB723">
        <v>0</v>
      </c>
      <c r="EC723">
        <v>0</v>
      </c>
      <c r="ED723">
        <v>0</v>
      </c>
      <c r="EE723">
        <v>0</v>
      </c>
      <c r="EF723">
        <v>1</v>
      </c>
      <c r="EG723">
        <v>54</v>
      </c>
    </row>
    <row r="724" spans="1:137" x14ac:dyDescent="0.25">
      <c r="A724" t="s">
        <v>37</v>
      </c>
      <c r="B724">
        <v>2005</v>
      </c>
      <c r="C724">
        <v>1</v>
      </c>
      <c r="D724">
        <v>1</v>
      </c>
      <c r="E724">
        <v>1</v>
      </c>
      <c r="F724">
        <v>1</v>
      </c>
      <c r="G724">
        <v>1</v>
      </c>
      <c r="H724">
        <v>1</v>
      </c>
      <c r="I724">
        <v>0</v>
      </c>
      <c r="J724">
        <v>1</v>
      </c>
      <c r="K724">
        <v>0</v>
      </c>
      <c r="L724">
        <v>0</v>
      </c>
      <c r="M724">
        <v>1</v>
      </c>
      <c r="N724">
        <v>1</v>
      </c>
      <c r="O724">
        <v>1</v>
      </c>
      <c r="P724">
        <v>0</v>
      </c>
      <c r="Q724">
        <v>0</v>
      </c>
      <c r="R724">
        <v>1</v>
      </c>
      <c r="S724">
        <v>1</v>
      </c>
      <c r="T724">
        <v>1</v>
      </c>
      <c r="U724">
        <v>1</v>
      </c>
      <c r="V724">
        <v>1</v>
      </c>
      <c r="W724">
        <v>1</v>
      </c>
      <c r="X724">
        <v>1</v>
      </c>
      <c r="Y724">
        <v>1</v>
      </c>
      <c r="Z724">
        <v>1</v>
      </c>
      <c r="AA724">
        <v>1</v>
      </c>
      <c r="AB724">
        <v>1</v>
      </c>
      <c r="AC724">
        <v>1</v>
      </c>
      <c r="AD724">
        <v>0</v>
      </c>
      <c r="AE724">
        <v>1</v>
      </c>
      <c r="AF724">
        <v>1</v>
      </c>
      <c r="AG724">
        <v>1</v>
      </c>
      <c r="AH724">
        <v>1</v>
      </c>
      <c r="AI724">
        <v>1</v>
      </c>
      <c r="AJ724">
        <v>0</v>
      </c>
      <c r="AK724">
        <v>0</v>
      </c>
      <c r="AL724">
        <v>1</v>
      </c>
      <c r="AM724">
        <v>1</v>
      </c>
      <c r="AN724">
        <v>1</v>
      </c>
      <c r="AO724">
        <v>1</v>
      </c>
      <c r="AP724">
        <v>1</v>
      </c>
      <c r="AQ724">
        <v>1</v>
      </c>
      <c r="AR724">
        <v>0</v>
      </c>
      <c r="AS724">
        <v>0</v>
      </c>
      <c r="AT724">
        <v>1</v>
      </c>
      <c r="AU724">
        <v>1</v>
      </c>
      <c r="AV724">
        <v>1</v>
      </c>
      <c r="AW724">
        <v>1</v>
      </c>
      <c r="AX724">
        <v>1</v>
      </c>
      <c r="AY724">
        <v>1</v>
      </c>
      <c r="AZ724">
        <v>0</v>
      </c>
      <c r="BA724">
        <v>0</v>
      </c>
      <c r="BB724">
        <v>0</v>
      </c>
      <c r="BC724">
        <v>0</v>
      </c>
      <c r="BD724">
        <v>1</v>
      </c>
      <c r="BE724">
        <v>1</v>
      </c>
      <c r="BF724">
        <v>1</v>
      </c>
      <c r="BG724">
        <v>1</v>
      </c>
      <c r="BH724">
        <v>1</v>
      </c>
      <c r="BI724">
        <v>1</v>
      </c>
      <c r="BJ724">
        <v>1</v>
      </c>
      <c r="BK724">
        <v>1</v>
      </c>
      <c r="BL724">
        <v>0</v>
      </c>
      <c r="BM724">
        <v>0</v>
      </c>
      <c r="BN724">
        <v>1</v>
      </c>
      <c r="BO724">
        <v>0</v>
      </c>
      <c r="BP724">
        <v>1</v>
      </c>
      <c r="BQ724">
        <v>0</v>
      </c>
      <c r="BR724">
        <v>0</v>
      </c>
      <c r="BS724">
        <v>1</v>
      </c>
      <c r="BT724">
        <v>1</v>
      </c>
      <c r="BU724">
        <v>0</v>
      </c>
      <c r="BV724">
        <v>0</v>
      </c>
      <c r="BW724">
        <v>1</v>
      </c>
      <c r="BX724">
        <v>1</v>
      </c>
      <c r="BY724">
        <v>1</v>
      </c>
      <c r="BZ724">
        <v>1</v>
      </c>
      <c r="CA724">
        <v>1</v>
      </c>
      <c r="CB724">
        <v>0</v>
      </c>
      <c r="CC724">
        <v>0</v>
      </c>
      <c r="CD724">
        <v>0</v>
      </c>
      <c r="CE724">
        <v>1</v>
      </c>
      <c r="CF724">
        <v>1</v>
      </c>
      <c r="CG724">
        <v>1</v>
      </c>
      <c r="CH724">
        <v>0</v>
      </c>
      <c r="CI724">
        <v>1</v>
      </c>
      <c r="CJ724">
        <v>1</v>
      </c>
      <c r="CK724">
        <v>1</v>
      </c>
      <c r="CL724">
        <v>1</v>
      </c>
      <c r="CM724">
        <v>1</v>
      </c>
      <c r="CN724">
        <v>0</v>
      </c>
      <c r="CO724">
        <v>1</v>
      </c>
      <c r="CP724">
        <v>0</v>
      </c>
      <c r="CQ724">
        <v>1</v>
      </c>
      <c r="CR724">
        <v>1</v>
      </c>
      <c r="CS724">
        <v>1</v>
      </c>
      <c r="CT724">
        <v>0</v>
      </c>
      <c r="CU724">
        <v>1</v>
      </c>
      <c r="CV724">
        <v>1</v>
      </c>
      <c r="CW724">
        <v>1</v>
      </c>
      <c r="CX724">
        <v>1</v>
      </c>
      <c r="CY724">
        <v>1</v>
      </c>
      <c r="CZ724">
        <v>1</v>
      </c>
      <c r="DA724">
        <v>1</v>
      </c>
      <c r="DB724">
        <v>1</v>
      </c>
      <c r="DC724">
        <v>1</v>
      </c>
      <c r="DD724">
        <v>1</v>
      </c>
      <c r="DE724">
        <v>1</v>
      </c>
      <c r="DF724">
        <v>1</v>
      </c>
      <c r="DG724">
        <v>0</v>
      </c>
      <c r="DH724">
        <v>1</v>
      </c>
      <c r="DI724">
        <v>1</v>
      </c>
      <c r="DJ724">
        <v>1</v>
      </c>
      <c r="DK724">
        <v>1</v>
      </c>
      <c r="DL724">
        <v>1</v>
      </c>
      <c r="DM724">
        <v>1</v>
      </c>
      <c r="DN724">
        <v>1</v>
      </c>
      <c r="DO724">
        <v>1</v>
      </c>
      <c r="DP724">
        <v>1</v>
      </c>
      <c r="DQ724">
        <v>0</v>
      </c>
      <c r="DR724">
        <v>0</v>
      </c>
      <c r="DS724">
        <v>0</v>
      </c>
      <c r="DT724">
        <v>0</v>
      </c>
      <c r="DU724">
        <v>1</v>
      </c>
      <c r="DV724">
        <v>1</v>
      </c>
      <c r="DW724">
        <v>1</v>
      </c>
      <c r="DX724">
        <v>1</v>
      </c>
      <c r="DY724">
        <v>1</v>
      </c>
      <c r="DZ724">
        <v>1</v>
      </c>
      <c r="EA724">
        <v>1</v>
      </c>
      <c r="EB724">
        <v>1</v>
      </c>
      <c r="EC724">
        <v>1</v>
      </c>
      <c r="ED724">
        <v>1</v>
      </c>
      <c r="EE724">
        <v>1</v>
      </c>
      <c r="EF724">
        <v>1</v>
      </c>
      <c r="EG724">
        <v>101</v>
      </c>
    </row>
    <row r="725" spans="1:137" x14ac:dyDescent="0.25">
      <c r="A725" t="s">
        <v>43</v>
      </c>
      <c r="B725">
        <v>2005</v>
      </c>
      <c r="C725">
        <v>1</v>
      </c>
      <c r="D725">
        <v>0</v>
      </c>
      <c r="E725">
        <v>0</v>
      </c>
      <c r="F725">
        <v>0</v>
      </c>
      <c r="G725">
        <v>0</v>
      </c>
      <c r="H725">
        <v>0</v>
      </c>
      <c r="I725">
        <v>0</v>
      </c>
      <c r="J725">
        <v>0</v>
      </c>
      <c r="K725">
        <v>0</v>
      </c>
      <c r="L725">
        <v>0</v>
      </c>
      <c r="M725">
        <v>0</v>
      </c>
      <c r="N725">
        <v>0</v>
      </c>
      <c r="O725">
        <v>0</v>
      </c>
      <c r="P725">
        <v>0</v>
      </c>
      <c r="Q725">
        <v>1</v>
      </c>
      <c r="R725">
        <v>1</v>
      </c>
      <c r="S725">
        <v>1</v>
      </c>
      <c r="T725">
        <v>0</v>
      </c>
      <c r="U725">
        <v>1</v>
      </c>
      <c r="V725">
        <v>0</v>
      </c>
      <c r="W725">
        <v>1</v>
      </c>
      <c r="X725">
        <v>1</v>
      </c>
      <c r="Y725">
        <v>0</v>
      </c>
      <c r="Z725">
        <v>0</v>
      </c>
      <c r="AA725">
        <v>0</v>
      </c>
      <c r="AB725">
        <v>0</v>
      </c>
      <c r="AC725">
        <v>0</v>
      </c>
      <c r="AD725">
        <v>0</v>
      </c>
      <c r="AE725">
        <v>0</v>
      </c>
      <c r="AF725">
        <v>1</v>
      </c>
      <c r="AG725">
        <v>0</v>
      </c>
      <c r="AH725">
        <v>1</v>
      </c>
      <c r="AI725">
        <v>1</v>
      </c>
      <c r="AJ725">
        <v>0</v>
      </c>
      <c r="AK725">
        <v>1</v>
      </c>
      <c r="AL725">
        <v>0</v>
      </c>
      <c r="AM725">
        <v>1</v>
      </c>
      <c r="AN725">
        <v>0</v>
      </c>
      <c r="AO725">
        <v>0</v>
      </c>
      <c r="AP725">
        <v>0</v>
      </c>
      <c r="AQ725">
        <v>1</v>
      </c>
      <c r="AR725">
        <v>0</v>
      </c>
      <c r="AS725">
        <v>0</v>
      </c>
      <c r="AT725">
        <v>0</v>
      </c>
      <c r="AU725">
        <v>1</v>
      </c>
      <c r="AV725">
        <v>0</v>
      </c>
      <c r="AW725">
        <v>0</v>
      </c>
      <c r="AX725">
        <v>0</v>
      </c>
      <c r="AY725">
        <v>0</v>
      </c>
      <c r="AZ725">
        <v>0</v>
      </c>
      <c r="BA725">
        <v>0</v>
      </c>
      <c r="BB725">
        <v>0</v>
      </c>
      <c r="BC725">
        <v>0</v>
      </c>
      <c r="BD725">
        <v>0</v>
      </c>
      <c r="BE725">
        <v>1</v>
      </c>
      <c r="BF725">
        <v>1</v>
      </c>
      <c r="BG725">
        <v>0</v>
      </c>
      <c r="BH725">
        <v>0</v>
      </c>
      <c r="BI725">
        <v>0</v>
      </c>
      <c r="BJ725">
        <v>0</v>
      </c>
      <c r="BK725">
        <v>1</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1</v>
      </c>
      <c r="CH725">
        <v>0</v>
      </c>
      <c r="CI725">
        <v>0</v>
      </c>
      <c r="CJ725">
        <v>0</v>
      </c>
      <c r="CK725">
        <v>0</v>
      </c>
      <c r="CL725">
        <v>1</v>
      </c>
      <c r="CM725">
        <v>0</v>
      </c>
      <c r="CN725">
        <v>0</v>
      </c>
      <c r="CO725">
        <v>1</v>
      </c>
      <c r="CP725">
        <v>0</v>
      </c>
      <c r="CQ725">
        <v>1</v>
      </c>
      <c r="CR725">
        <v>1</v>
      </c>
      <c r="CS725">
        <v>1</v>
      </c>
      <c r="CT725">
        <v>0</v>
      </c>
      <c r="CU725">
        <v>1</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24</v>
      </c>
    </row>
    <row r="726" spans="1:137" x14ac:dyDescent="0.25">
      <c r="A726" t="s">
        <v>45</v>
      </c>
      <c r="B726">
        <v>2005</v>
      </c>
      <c r="C726">
        <v>1</v>
      </c>
      <c r="D726">
        <v>1</v>
      </c>
      <c r="E726">
        <v>0</v>
      </c>
      <c r="F726">
        <v>1</v>
      </c>
      <c r="G726">
        <v>1</v>
      </c>
      <c r="H726">
        <v>1</v>
      </c>
      <c r="I726">
        <v>0</v>
      </c>
      <c r="J726">
        <v>0</v>
      </c>
      <c r="K726">
        <v>0</v>
      </c>
      <c r="L726">
        <v>0</v>
      </c>
      <c r="M726">
        <v>1</v>
      </c>
      <c r="N726">
        <v>0</v>
      </c>
      <c r="O726">
        <v>0</v>
      </c>
      <c r="P726">
        <v>0</v>
      </c>
      <c r="Q726">
        <v>0</v>
      </c>
      <c r="R726">
        <v>0</v>
      </c>
      <c r="S726">
        <v>0</v>
      </c>
      <c r="T726">
        <v>0</v>
      </c>
      <c r="U726">
        <v>0</v>
      </c>
      <c r="V726">
        <v>0</v>
      </c>
      <c r="W726">
        <v>0</v>
      </c>
      <c r="X726">
        <v>0</v>
      </c>
      <c r="Y726">
        <v>0</v>
      </c>
      <c r="Z726">
        <v>0</v>
      </c>
      <c r="AA726">
        <v>1</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1</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1</v>
      </c>
      <c r="CH726">
        <v>0</v>
      </c>
      <c r="CI726">
        <v>0</v>
      </c>
      <c r="CJ726">
        <v>1</v>
      </c>
      <c r="CK726">
        <v>1</v>
      </c>
      <c r="CL726">
        <v>1</v>
      </c>
      <c r="CM726">
        <v>0</v>
      </c>
      <c r="CN726">
        <v>0</v>
      </c>
      <c r="CO726">
        <v>1</v>
      </c>
      <c r="CP726">
        <v>1</v>
      </c>
      <c r="CQ726">
        <v>1</v>
      </c>
      <c r="CR726">
        <v>1</v>
      </c>
      <c r="CS726">
        <v>1</v>
      </c>
      <c r="CT726">
        <v>0</v>
      </c>
      <c r="CU726">
        <v>0</v>
      </c>
      <c r="CV726">
        <v>0</v>
      </c>
      <c r="CW726">
        <v>0</v>
      </c>
      <c r="CX726">
        <v>0</v>
      </c>
      <c r="CY726">
        <v>1</v>
      </c>
      <c r="CZ726">
        <v>1</v>
      </c>
      <c r="DA726">
        <v>1</v>
      </c>
      <c r="DB726">
        <v>0</v>
      </c>
      <c r="DC726">
        <v>1</v>
      </c>
      <c r="DD726">
        <v>1</v>
      </c>
      <c r="DE726">
        <v>1</v>
      </c>
      <c r="DF726">
        <v>1</v>
      </c>
      <c r="DG726">
        <v>0</v>
      </c>
      <c r="DH726">
        <v>1</v>
      </c>
      <c r="DI726">
        <v>0</v>
      </c>
      <c r="DJ726">
        <v>0</v>
      </c>
      <c r="DK726">
        <v>0</v>
      </c>
      <c r="DL726">
        <v>1</v>
      </c>
      <c r="DM726">
        <v>1</v>
      </c>
      <c r="DN726">
        <v>1</v>
      </c>
      <c r="DO726">
        <v>1</v>
      </c>
      <c r="DP726">
        <v>1</v>
      </c>
      <c r="DQ726">
        <v>0</v>
      </c>
      <c r="DR726">
        <v>0</v>
      </c>
      <c r="DS726">
        <v>0</v>
      </c>
      <c r="DT726">
        <v>0</v>
      </c>
      <c r="DU726">
        <v>0</v>
      </c>
      <c r="DV726">
        <v>0</v>
      </c>
      <c r="DW726">
        <v>0</v>
      </c>
      <c r="DX726">
        <v>0</v>
      </c>
      <c r="DY726">
        <v>0</v>
      </c>
      <c r="DZ726">
        <v>0</v>
      </c>
      <c r="EA726">
        <v>0</v>
      </c>
      <c r="EB726">
        <v>0</v>
      </c>
      <c r="EC726">
        <v>0</v>
      </c>
      <c r="ED726">
        <v>0</v>
      </c>
      <c r="EE726">
        <v>0</v>
      </c>
      <c r="EF726">
        <v>1</v>
      </c>
      <c r="EG726">
        <v>31</v>
      </c>
    </row>
    <row r="727" spans="1:137" x14ac:dyDescent="0.25">
      <c r="A727" t="s">
        <v>49</v>
      </c>
      <c r="B727">
        <v>2005</v>
      </c>
      <c r="C727">
        <v>1</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1</v>
      </c>
      <c r="CF727">
        <v>1</v>
      </c>
      <c r="CG727">
        <v>1</v>
      </c>
      <c r="CH727">
        <v>0</v>
      </c>
      <c r="CI727">
        <v>0</v>
      </c>
      <c r="CJ727">
        <v>1</v>
      </c>
      <c r="CK727">
        <v>0</v>
      </c>
      <c r="CL727">
        <v>1</v>
      </c>
      <c r="CM727">
        <v>0</v>
      </c>
      <c r="CN727">
        <v>0</v>
      </c>
      <c r="CO727">
        <v>1</v>
      </c>
      <c r="CP727">
        <v>0</v>
      </c>
      <c r="CQ727">
        <v>0</v>
      </c>
      <c r="CR727">
        <v>1</v>
      </c>
      <c r="CS727">
        <v>1</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9</v>
      </c>
    </row>
    <row r="728" spans="1:137" x14ac:dyDescent="0.25">
      <c r="A728" t="s">
        <v>47</v>
      </c>
      <c r="B728">
        <v>2005</v>
      </c>
      <c r="C728">
        <v>0</v>
      </c>
      <c r="D728">
        <v>0</v>
      </c>
      <c r="E728">
        <v>0</v>
      </c>
      <c r="F728">
        <v>0</v>
      </c>
      <c r="G728">
        <v>0</v>
      </c>
      <c r="H728">
        <v>0</v>
      </c>
      <c r="I728">
        <v>1</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1</v>
      </c>
      <c r="AG728">
        <v>0</v>
      </c>
      <c r="AH728">
        <v>0</v>
      </c>
      <c r="AI728">
        <v>1</v>
      </c>
      <c r="AJ728">
        <v>0</v>
      </c>
      <c r="AK728">
        <v>0</v>
      </c>
      <c r="AL728">
        <v>0</v>
      </c>
      <c r="AM728">
        <v>0</v>
      </c>
      <c r="AN728">
        <v>0</v>
      </c>
      <c r="AO728">
        <v>0</v>
      </c>
      <c r="AP728">
        <v>1</v>
      </c>
      <c r="AQ728">
        <v>0</v>
      </c>
      <c r="AR728">
        <v>0</v>
      </c>
      <c r="AS728">
        <v>0</v>
      </c>
      <c r="AT728">
        <v>0</v>
      </c>
      <c r="AU728">
        <v>0</v>
      </c>
      <c r="AV728">
        <v>0</v>
      </c>
      <c r="AW728">
        <v>0</v>
      </c>
      <c r="AX728">
        <v>0</v>
      </c>
      <c r="AY728">
        <v>0</v>
      </c>
      <c r="AZ728">
        <v>0</v>
      </c>
      <c r="BA728">
        <v>0</v>
      </c>
      <c r="BB728">
        <v>0</v>
      </c>
      <c r="BC728">
        <v>0</v>
      </c>
      <c r="BD728">
        <v>0</v>
      </c>
      <c r="BE728">
        <v>1</v>
      </c>
      <c r="BF728">
        <v>1</v>
      </c>
      <c r="BG728">
        <v>0</v>
      </c>
      <c r="BH728">
        <v>1</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1</v>
      </c>
      <c r="CH728">
        <v>0</v>
      </c>
      <c r="CI728">
        <v>0</v>
      </c>
      <c r="CJ728">
        <v>0</v>
      </c>
      <c r="CK728">
        <v>0</v>
      </c>
      <c r="CL728">
        <v>1</v>
      </c>
      <c r="CM728">
        <v>0</v>
      </c>
      <c r="CN728">
        <v>0</v>
      </c>
      <c r="CO728">
        <v>0</v>
      </c>
      <c r="CP728">
        <v>0</v>
      </c>
      <c r="CQ728">
        <v>1</v>
      </c>
      <c r="CR728">
        <v>1</v>
      </c>
      <c r="CS728">
        <v>1</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12</v>
      </c>
    </row>
    <row r="729" spans="1:137" x14ac:dyDescent="0.25">
      <c r="A729" t="s">
        <v>51</v>
      </c>
      <c r="B729">
        <v>2005</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1</v>
      </c>
      <c r="CH729">
        <v>0</v>
      </c>
      <c r="CI729">
        <v>0</v>
      </c>
      <c r="CJ729">
        <v>0</v>
      </c>
      <c r="CK729">
        <v>0</v>
      </c>
      <c r="CL729">
        <v>1</v>
      </c>
      <c r="CM729">
        <v>0</v>
      </c>
      <c r="CN729">
        <v>0</v>
      </c>
      <c r="CO729">
        <v>1</v>
      </c>
      <c r="CP729">
        <v>0</v>
      </c>
      <c r="CQ729">
        <v>0</v>
      </c>
      <c r="CR729">
        <v>0</v>
      </c>
      <c r="CS729">
        <v>1</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1</v>
      </c>
      <c r="DT729">
        <v>0</v>
      </c>
      <c r="DU729">
        <v>0</v>
      </c>
      <c r="DV729">
        <v>0</v>
      </c>
      <c r="DW729">
        <v>0</v>
      </c>
      <c r="DX729">
        <v>0</v>
      </c>
      <c r="DY729">
        <v>0</v>
      </c>
      <c r="DZ729">
        <v>0</v>
      </c>
      <c r="EA729">
        <v>0</v>
      </c>
      <c r="EB729">
        <v>0</v>
      </c>
      <c r="EC729">
        <v>0</v>
      </c>
      <c r="ED729">
        <v>0</v>
      </c>
      <c r="EE729">
        <v>0</v>
      </c>
      <c r="EF729">
        <v>0</v>
      </c>
      <c r="EG729">
        <v>5</v>
      </c>
    </row>
    <row r="730" spans="1:137" x14ac:dyDescent="0.25">
      <c r="A730" t="s">
        <v>57</v>
      </c>
      <c r="B730">
        <v>2005</v>
      </c>
      <c r="C730">
        <v>1</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0</v>
      </c>
      <c r="AH730">
        <v>0</v>
      </c>
      <c r="AI730">
        <v>1</v>
      </c>
      <c r="AJ730">
        <v>0</v>
      </c>
      <c r="AK730">
        <v>0</v>
      </c>
      <c r="AL730">
        <v>0</v>
      </c>
      <c r="AM730">
        <v>0</v>
      </c>
      <c r="AN730">
        <v>0</v>
      </c>
      <c r="AO730">
        <v>0</v>
      </c>
      <c r="AP730">
        <v>1</v>
      </c>
      <c r="AQ730">
        <v>0</v>
      </c>
      <c r="AR730">
        <v>0</v>
      </c>
      <c r="AS730">
        <v>0</v>
      </c>
      <c r="AT730">
        <v>0</v>
      </c>
      <c r="AU730">
        <v>0</v>
      </c>
      <c r="AV730">
        <v>0</v>
      </c>
      <c r="AW730">
        <v>0</v>
      </c>
      <c r="AX730">
        <v>0</v>
      </c>
      <c r="AY730">
        <v>0</v>
      </c>
      <c r="AZ730">
        <v>0</v>
      </c>
      <c r="BA730">
        <v>0</v>
      </c>
      <c r="BB730">
        <v>0</v>
      </c>
      <c r="BC730">
        <v>0</v>
      </c>
      <c r="BD730">
        <v>0</v>
      </c>
      <c r="BE730">
        <v>1</v>
      </c>
      <c r="BF730">
        <v>0</v>
      </c>
      <c r="BG730">
        <v>0</v>
      </c>
      <c r="BH730">
        <v>0</v>
      </c>
      <c r="BI730">
        <v>0</v>
      </c>
      <c r="BJ730">
        <v>0</v>
      </c>
      <c r="BK730">
        <v>1</v>
      </c>
      <c r="BL730">
        <v>0</v>
      </c>
      <c r="BM730">
        <v>0</v>
      </c>
      <c r="BN730">
        <v>0</v>
      </c>
      <c r="BO730">
        <v>0</v>
      </c>
      <c r="BP730">
        <v>0</v>
      </c>
      <c r="BQ730">
        <v>0</v>
      </c>
      <c r="BR730">
        <v>0</v>
      </c>
      <c r="BS730">
        <v>0</v>
      </c>
      <c r="BT730">
        <v>0</v>
      </c>
      <c r="BU730">
        <v>0</v>
      </c>
      <c r="BV730">
        <v>0</v>
      </c>
      <c r="BW730">
        <v>0</v>
      </c>
      <c r="BX730">
        <v>0</v>
      </c>
      <c r="BY730">
        <v>1</v>
      </c>
      <c r="BZ730">
        <v>0</v>
      </c>
      <c r="CA730">
        <v>0</v>
      </c>
      <c r="CB730">
        <v>0</v>
      </c>
      <c r="CC730">
        <v>0</v>
      </c>
      <c r="CD730">
        <v>0</v>
      </c>
      <c r="CE730">
        <v>1</v>
      </c>
      <c r="CF730">
        <v>1</v>
      </c>
      <c r="CG730">
        <v>1</v>
      </c>
      <c r="CH730">
        <v>0</v>
      </c>
      <c r="CI730">
        <v>0</v>
      </c>
      <c r="CJ730">
        <v>0</v>
      </c>
      <c r="CK730">
        <v>0</v>
      </c>
      <c r="CL730">
        <v>1</v>
      </c>
      <c r="CM730">
        <v>1</v>
      </c>
      <c r="CN730">
        <v>1</v>
      </c>
      <c r="CO730">
        <v>1</v>
      </c>
      <c r="CP730">
        <v>1</v>
      </c>
      <c r="CQ730">
        <v>1</v>
      </c>
      <c r="CR730">
        <v>1</v>
      </c>
      <c r="CS730">
        <v>1</v>
      </c>
      <c r="CT730">
        <v>0</v>
      </c>
      <c r="CU730">
        <v>0</v>
      </c>
      <c r="CV730">
        <v>0</v>
      </c>
      <c r="CW730">
        <v>0</v>
      </c>
      <c r="CX730">
        <v>0</v>
      </c>
      <c r="CY730">
        <v>0</v>
      </c>
      <c r="CZ730">
        <v>0</v>
      </c>
      <c r="DA730">
        <v>0</v>
      </c>
      <c r="DB730">
        <v>0</v>
      </c>
      <c r="DC730">
        <v>0</v>
      </c>
      <c r="DD730">
        <v>0</v>
      </c>
      <c r="DE730">
        <v>0</v>
      </c>
      <c r="DF730">
        <v>0</v>
      </c>
      <c r="DG730">
        <v>0</v>
      </c>
      <c r="DH730">
        <v>1</v>
      </c>
      <c r="DI730">
        <v>1</v>
      </c>
      <c r="DJ730">
        <v>1</v>
      </c>
      <c r="DK730">
        <v>1</v>
      </c>
      <c r="DL730">
        <v>0</v>
      </c>
      <c r="DM730">
        <v>0</v>
      </c>
      <c r="DN730">
        <v>0</v>
      </c>
      <c r="DO730">
        <v>0</v>
      </c>
      <c r="DP730">
        <v>0</v>
      </c>
      <c r="DQ730">
        <v>0</v>
      </c>
      <c r="DR730">
        <v>0</v>
      </c>
      <c r="DS730">
        <v>1</v>
      </c>
      <c r="DT730">
        <v>0</v>
      </c>
      <c r="DU730">
        <v>0</v>
      </c>
      <c r="DV730">
        <v>0</v>
      </c>
      <c r="DW730">
        <v>0</v>
      </c>
      <c r="DX730">
        <v>0</v>
      </c>
      <c r="DY730">
        <v>0</v>
      </c>
      <c r="DZ730">
        <v>0</v>
      </c>
      <c r="EA730">
        <v>0</v>
      </c>
      <c r="EB730">
        <v>0</v>
      </c>
      <c r="EC730">
        <v>0</v>
      </c>
      <c r="ED730">
        <v>0</v>
      </c>
      <c r="EE730">
        <v>0</v>
      </c>
      <c r="EF730">
        <v>0</v>
      </c>
      <c r="EG730">
        <v>23</v>
      </c>
    </row>
    <row r="731" spans="1:137" x14ac:dyDescent="0.25">
      <c r="A731" t="s">
        <v>65</v>
      </c>
      <c r="B731">
        <v>2005</v>
      </c>
      <c r="C731">
        <v>1</v>
      </c>
      <c r="D731">
        <v>1</v>
      </c>
      <c r="E731">
        <v>1</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1</v>
      </c>
      <c r="AP731">
        <v>0</v>
      </c>
      <c r="AQ731">
        <v>0</v>
      </c>
      <c r="AR731">
        <v>0</v>
      </c>
      <c r="AS731">
        <v>0</v>
      </c>
      <c r="AT731">
        <v>0</v>
      </c>
      <c r="AU731">
        <v>1</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1</v>
      </c>
      <c r="CH731">
        <v>0</v>
      </c>
      <c r="CI731">
        <v>0</v>
      </c>
      <c r="CJ731">
        <v>0</v>
      </c>
      <c r="CK731">
        <v>0</v>
      </c>
      <c r="CL731">
        <v>1</v>
      </c>
      <c r="CM731">
        <v>0</v>
      </c>
      <c r="CN731">
        <v>0</v>
      </c>
      <c r="CO731">
        <v>1</v>
      </c>
      <c r="CP731">
        <v>0</v>
      </c>
      <c r="CQ731">
        <v>0</v>
      </c>
      <c r="CR731">
        <v>1</v>
      </c>
      <c r="CS731">
        <v>1</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10</v>
      </c>
    </row>
    <row r="732" spans="1:137" x14ac:dyDescent="0.25">
      <c r="A732" t="s">
        <v>59</v>
      </c>
      <c r="B732">
        <v>2005</v>
      </c>
      <c r="C732">
        <v>0</v>
      </c>
      <c r="D732">
        <v>0</v>
      </c>
      <c r="E732">
        <v>0</v>
      </c>
      <c r="F732">
        <v>0</v>
      </c>
      <c r="G732">
        <v>0</v>
      </c>
      <c r="H732">
        <v>0</v>
      </c>
      <c r="I732">
        <v>0</v>
      </c>
      <c r="J732">
        <v>0</v>
      </c>
      <c r="K732">
        <v>0</v>
      </c>
      <c r="L732">
        <v>0</v>
      </c>
      <c r="M732">
        <v>0</v>
      </c>
      <c r="N732">
        <v>0</v>
      </c>
      <c r="O732">
        <v>1</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1</v>
      </c>
      <c r="CM732">
        <v>0</v>
      </c>
      <c r="CN732">
        <v>0</v>
      </c>
      <c r="CO732">
        <v>0</v>
      </c>
      <c r="CP732">
        <v>0</v>
      </c>
      <c r="CQ732">
        <v>0</v>
      </c>
      <c r="CR732">
        <v>0</v>
      </c>
      <c r="CS732">
        <v>1</v>
      </c>
      <c r="CT732">
        <v>0</v>
      </c>
      <c r="CU732">
        <v>0</v>
      </c>
      <c r="CV732">
        <v>0</v>
      </c>
      <c r="CW732">
        <v>0</v>
      </c>
      <c r="CX732">
        <v>0</v>
      </c>
      <c r="CY732">
        <v>0</v>
      </c>
      <c r="CZ732">
        <v>0</v>
      </c>
      <c r="DA732">
        <v>1</v>
      </c>
      <c r="DB732">
        <v>0</v>
      </c>
      <c r="DC732">
        <v>0</v>
      </c>
      <c r="DD732">
        <v>1</v>
      </c>
      <c r="DE732">
        <v>1</v>
      </c>
      <c r="DF732">
        <v>0</v>
      </c>
      <c r="DG732">
        <v>0</v>
      </c>
      <c r="DH732">
        <v>0</v>
      </c>
      <c r="DI732">
        <v>0</v>
      </c>
      <c r="DJ732">
        <v>0</v>
      </c>
      <c r="DK732">
        <v>0</v>
      </c>
      <c r="DL732">
        <v>0</v>
      </c>
      <c r="DM732">
        <v>0</v>
      </c>
      <c r="DN732">
        <v>0</v>
      </c>
      <c r="DO732">
        <v>0</v>
      </c>
      <c r="DP732">
        <v>0</v>
      </c>
      <c r="DQ732">
        <v>0</v>
      </c>
      <c r="DR732">
        <v>0</v>
      </c>
      <c r="DS732">
        <v>0</v>
      </c>
      <c r="DT732">
        <v>0</v>
      </c>
      <c r="DU732">
        <v>1</v>
      </c>
      <c r="DV732">
        <v>1</v>
      </c>
      <c r="DW732">
        <v>0</v>
      </c>
      <c r="DX732">
        <v>0</v>
      </c>
      <c r="DY732">
        <v>1</v>
      </c>
      <c r="DZ732">
        <v>1</v>
      </c>
      <c r="EA732">
        <v>1</v>
      </c>
      <c r="EB732">
        <v>0</v>
      </c>
      <c r="EC732">
        <v>0</v>
      </c>
      <c r="ED732">
        <v>0</v>
      </c>
      <c r="EE732">
        <v>0</v>
      </c>
      <c r="EF732">
        <v>0</v>
      </c>
      <c r="EG732">
        <v>11</v>
      </c>
    </row>
    <row r="733" spans="1:137" x14ac:dyDescent="0.25">
      <c r="A733" t="s">
        <v>61</v>
      </c>
      <c r="B733">
        <v>2005</v>
      </c>
      <c r="C733">
        <v>0</v>
      </c>
      <c r="D733">
        <v>1</v>
      </c>
      <c r="E733">
        <v>1</v>
      </c>
      <c r="F733">
        <v>1</v>
      </c>
      <c r="G733">
        <v>0</v>
      </c>
      <c r="H733">
        <v>0</v>
      </c>
      <c r="I733">
        <v>0</v>
      </c>
      <c r="J733">
        <v>0</v>
      </c>
      <c r="K733">
        <v>0</v>
      </c>
      <c r="L733">
        <v>0</v>
      </c>
      <c r="M733">
        <v>1</v>
      </c>
      <c r="N733">
        <v>1</v>
      </c>
      <c r="O733">
        <v>1</v>
      </c>
      <c r="P733">
        <v>0</v>
      </c>
      <c r="Q733">
        <v>1</v>
      </c>
      <c r="R733">
        <v>0</v>
      </c>
      <c r="S733">
        <v>1</v>
      </c>
      <c r="T733">
        <v>0</v>
      </c>
      <c r="U733">
        <v>1</v>
      </c>
      <c r="V733">
        <v>0</v>
      </c>
      <c r="W733">
        <v>1</v>
      </c>
      <c r="X733">
        <v>1</v>
      </c>
      <c r="Y733">
        <v>0</v>
      </c>
      <c r="Z733">
        <v>0</v>
      </c>
      <c r="AA733">
        <v>1</v>
      </c>
      <c r="AB733">
        <v>0</v>
      </c>
      <c r="AC733">
        <v>0</v>
      </c>
      <c r="AD733">
        <v>0</v>
      </c>
      <c r="AE733">
        <v>1</v>
      </c>
      <c r="AF733">
        <v>1</v>
      </c>
      <c r="AG733">
        <v>1</v>
      </c>
      <c r="AH733">
        <v>0</v>
      </c>
      <c r="AI733">
        <v>1</v>
      </c>
      <c r="AJ733">
        <v>0</v>
      </c>
      <c r="AK733">
        <v>0</v>
      </c>
      <c r="AL733">
        <v>0</v>
      </c>
      <c r="AM733">
        <v>1</v>
      </c>
      <c r="AN733">
        <v>0</v>
      </c>
      <c r="AO733">
        <v>0</v>
      </c>
      <c r="AP733">
        <v>1</v>
      </c>
      <c r="AQ733">
        <v>1</v>
      </c>
      <c r="AR733">
        <v>0</v>
      </c>
      <c r="AS733">
        <v>0</v>
      </c>
      <c r="AT733">
        <v>1</v>
      </c>
      <c r="AU733">
        <v>1</v>
      </c>
      <c r="AV733">
        <v>0</v>
      </c>
      <c r="AW733">
        <v>0</v>
      </c>
      <c r="AX733">
        <v>0</v>
      </c>
      <c r="AY733">
        <v>0</v>
      </c>
      <c r="AZ733">
        <v>0</v>
      </c>
      <c r="BA733">
        <v>0</v>
      </c>
      <c r="BB733">
        <v>0</v>
      </c>
      <c r="BC733">
        <v>0</v>
      </c>
      <c r="BD733">
        <v>1</v>
      </c>
      <c r="BE733">
        <v>1</v>
      </c>
      <c r="BF733">
        <v>1</v>
      </c>
      <c r="BG733">
        <v>0</v>
      </c>
      <c r="BH733">
        <v>0</v>
      </c>
      <c r="BI733">
        <v>0</v>
      </c>
      <c r="BJ733">
        <v>1</v>
      </c>
      <c r="BK733">
        <v>1</v>
      </c>
      <c r="BL733">
        <v>0</v>
      </c>
      <c r="BM733">
        <v>1</v>
      </c>
      <c r="BN733">
        <v>1</v>
      </c>
      <c r="BO733">
        <v>0</v>
      </c>
      <c r="BP733">
        <v>1</v>
      </c>
      <c r="BQ733">
        <v>1</v>
      </c>
      <c r="BR733">
        <v>0</v>
      </c>
      <c r="BS733">
        <v>1</v>
      </c>
      <c r="BT733">
        <v>0</v>
      </c>
      <c r="BU733">
        <v>1</v>
      </c>
      <c r="BV733">
        <v>0</v>
      </c>
      <c r="BW733">
        <v>0</v>
      </c>
      <c r="BX733">
        <v>0</v>
      </c>
      <c r="BY733">
        <v>0</v>
      </c>
      <c r="BZ733">
        <v>0</v>
      </c>
      <c r="CA733">
        <v>0</v>
      </c>
      <c r="CB733">
        <v>0</v>
      </c>
      <c r="CC733">
        <v>0</v>
      </c>
      <c r="CD733">
        <v>0</v>
      </c>
      <c r="CE733">
        <v>1</v>
      </c>
      <c r="CF733">
        <v>1</v>
      </c>
      <c r="CG733">
        <v>1</v>
      </c>
      <c r="CH733">
        <v>0</v>
      </c>
      <c r="CI733">
        <v>0</v>
      </c>
      <c r="CJ733">
        <v>1</v>
      </c>
      <c r="CK733">
        <v>1</v>
      </c>
      <c r="CL733">
        <v>1</v>
      </c>
      <c r="CM733">
        <v>1</v>
      </c>
      <c r="CN733">
        <v>1</v>
      </c>
      <c r="CO733">
        <v>1</v>
      </c>
      <c r="CP733">
        <v>1</v>
      </c>
      <c r="CQ733">
        <v>1</v>
      </c>
      <c r="CR733">
        <v>1</v>
      </c>
      <c r="CS733">
        <v>1</v>
      </c>
      <c r="CT733">
        <v>1</v>
      </c>
      <c r="CU733">
        <v>1</v>
      </c>
      <c r="CV733">
        <v>1</v>
      </c>
      <c r="CW733">
        <v>0</v>
      </c>
      <c r="CX733">
        <v>0</v>
      </c>
      <c r="CY733">
        <v>0</v>
      </c>
      <c r="CZ733">
        <v>1</v>
      </c>
      <c r="DA733">
        <v>1</v>
      </c>
      <c r="DB733">
        <v>0</v>
      </c>
      <c r="DC733">
        <v>0</v>
      </c>
      <c r="DD733">
        <v>1</v>
      </c>
      <c r="DE733">
        <v>1</v>
      </c>
      <c r="DF733">
        <v>0</v>
      </c>
      <c r="DG733">
        <v>0</v>
      </c>
      <c r="DH733">
        <v>1</v>
      </c>
      <c r="DI733">
        <v>1</v>
      </c>
      <c r="DJ733">
        <v>1</v>
      </c>
      <c r="DK733">
        <v>1</v>
      </c>
      <c r="DL733">
        <v>1</v>
      </c>
      <c r="DM733">
        <v>1</v>
      </c>
      <c r="DN733">
        <v>0</v>
      </c>
      <c r="DO733">
        <v>0</v>
      </c>
      <c r="DP733">
        <v>0</v>
      </c>
      <c r="DQ733">
        <v>0</v>
      </c>
      <c r="DR733">
        <v>0</v>
      </c>
      <c r="DS733">
        <v>1</v>
      </c>
      <c r="DT733">
        <v>1</v>
      </c>
      <c r="DU733">
        <v>1</v>
      </c>
      <c r="DV733">
        <v>1</v>
      </c>
      <c r="DW733">
        <v>0</v>
      </c>
      <c r="DX733">
        <v>0</v>
      </c>
      <c r="DY733">
        <v>0</v>
      </c>
      <c r="DZ733">
        <v>0</v>
      </c>
      <c r="EA733">
        <v>0</v>
      </c>
      <c r="EB733">
        <v>0</v>
      </c>
      <c r="EC733">
        <v>0</v>
      </c>
      <c r="ED733">
        <v>0</v>
      </c>
      <c r="EE733">
        <v>0</v>
      </c>
      <c r="EF733">
        <v>1</v>
      </c>
      <c r="EG733">
        <v>63</v>
      </c>
    </row>
    <row r="734" spans="1:137" x14ac:dyDescent="0.25">
      <c r="A734" t="s">
        <v>63</v>
      </c>
      <c r="B734">
        <v>2005</v>
      </c>
      <c r="C734">
        <v>1</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1</v>
      </c>
      <c r="CF734">
        <v>1</v>
      </c>
      <c r="CG734">
        <v>1</v>
      </c>
      <c r="CH734">
        <v>0</v>
      </c>
      <c r="CI734">
        <v>0</v>
      </c>
      <c r="CJ734">
        <v>0</v>
      </c>
      <c r="CK734">
        <v>0</v>
      </c>
      <c r="CL734">
        <v>1</v>
      </c>
      <c r="CM734">
        <v>0</v>
      </c>
      <c r="CN734">
        <v>0</v>
      </c>
      <c r="CO734">
        <v>1</v>
      </c>
      <c r="CP734">
        <v>0</v>
      </c>
      <c r="CQ734">
        <v>1</v>
      </c>
      <c r="CR734">
        <v>1</v>
      </c>
      <c r="CS734">
        <v>1</v>
      </c>
      <c r="CT734">
        <v>0</v>
      </c>
      <c r="CU734">
        <v>0</v>
      </c>
      <c r="CV734">
        <v>0</v>
      </c>
      <c r="CW734">
        <v>0</v>
      </c>
      <c r="CX734">
        <v>0</v>
      </c>
      <c r="CY734">
        <v>0</v>
      </c>
      <c r="CZ734">
        <v>0</v>
      </c>
      <c r="DA734">
        <v>0</v>
      </c>
      <c r="DB734">
        <v>0</v>
      </c>
      <c r="DC734">
        <v>0</v>
      </c>
      <c r="DD734">
        <v>0</v>
      </c>
      <c r="DE734">
        <v>0</v>
      </c>
      <c r="DF734">
        <v>0</v>
      </c>
      <c r="DG734">
        <v>0</v>
      </c>
      <c r="DH734">
        <v>1</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10</v>
      </c>
    </row>
    <row r="735" spans="1:137" x14ac:dyDescent="0.25">
      <c r="A735" t="s">
        <v>67</v>
      </c>
      <c r="B735">
        <v>2005</v>
      </c>
      <c r="C735">
        <v>1</v>
      </c>
      <c r="D735">
        <v>1</v>
      </c>
      <c r="E735">
        <v>1</v>
      </c>
      <c r="F735">
        <v>1</v>
      </c>
      <c r="G735">
        <v>1</v>
      </c>
      <c r="H735">
        <v>0</v>
      </c>
      <c r="I735">
        <v>0</v>
      </c>
      <c r="J735">
        <v>0</v>
      </c>
      <c r="K735">
        <v>0</v>
      </c>
      <c r="L735">
        <v>0</v>
      </c>
      <c r="M735">
        <v>1</v>
      </c>
      <c r="N735">
        <v>0</v>
      </c>
      <c r="O735">
        <v>1</v>
      </c>
      <c r="P735">
        <v>0</v>
      </c>
      <c r="Q735">
        <v>0</v>
      </c>
      <c r="R735">
        <v>0</v>
      </c>
      <c r="S735">
        <v>1</v>
      </c>
      <c r="T735">
        <v>0</v>
      </c>
      <c r="U735">
        <v>0</v>
      </c>
      <c r="V735">
        <v>0</v>
      </c>
      <c r="W735">
        <v>1</v>
      </c>
      <c r="X735">
        <v>1</v>
      </c>
      <c r="Y735">
        <v>0</v>
      </c>
      <c r="Z735">
        <v>0</v>
      </c>
      <c r="AA735">
        <v>0</v>
      </c>
      <c r="AB735">
        <v>0</v>
      </c>
      <c r="AC735">
        <v>0</v>
      </c>
      <c r="AD735">
        <v>0</v>
      </c>
      <c r="AE735">
        <v>0</v>
      </c>
      <c r="AF735">
        <v>1</v>
      </c>
      <c r="AG735">
        <v>1</v>
      </c>
      <c r="AH735">
        <v>0</v>
      </c>
      <c r="AI735">
        <v>1</v>
      </c>
      <c r="AJ735">
        <v>0</v>
      </c>
      <c r="AK735">
        <v>1</v>
      </c>
      <c r="AL735">
        <v>0</v>
      </c>
      <c r="AM735">
        <v>1</v>
      </c>
      <c r="AN735">
        <v>0</v>
      </c>
      <c r="AO735">
        <v>1</v>
      </c>
      <c r="AP735">
        <v>1</v>
      </c>
      <c r="AQ735">
        <v>0</v>
      </c>
      <c r="AR735">
        <v>0</v>
      </c>
      <c r="AS735">
        <v>0</v>
      </c>
      <c r="AT735">
        <v>1</v>
      </c>
      <c r="AU735">
        <v>0</v>
      </c>
      <c r="AV735">
        <v>0</v>
      </c>
      <c r="AW735">
        <v>1</v>
      </c>
      <c r="AX735">
        <v>0</v>
      </c>
      <c r="AY735">
        <v>1</v>
      </c>
      <c r="AZ735">
        <v>0</v>
      </c>
      <c r="BA735">
        <v>0</v>
      </c>
      <c r="BB735">
        <v>1</v>
      </c>
      <c r="BC735">
        <v>1</v>
      </c>
      <c r="BD735">
        <v>0</v>
      </c>
      <c r="BE735">
        <v>1</v>
      </c>
      <c r="BF735">
        <v>1</v>
      </c>
      <c r="BG735">
        <v>0</v>
      </c>
      <c r="BH735">
        <v>0</v>
      </c>
      <c r="BI735">
        <v>1</v>
      </c>
      <c r="BJ735">
        <v>0</v>
      </c>
      <c r="BK735">
        <v>0</v>
      </c>
      <c r="BL735">
        <v>0</v>
      </c>
      <c r="BM735">
        <v>0</v>
      </c>
      <c r="BN735">
        <v>1</v>
      </c>
      <c r="BO735">
        <v>0</v>
      </c>
      <c r="BP735">
        <v>1</v>
      </c>
      <c r="BQ735">
        <v>0</v>
      </c>
      <c r="BR735">
        <v>0</v>
      </c>
      <c r="BS735">
        <v>1</v>
      </c>
      <c r="BT735">
        <v>1</v>
      </c>
      <c r="BU735">
        <v>0</v>
      </c>
      <c r="BV735">
        <v>0</v>
      </c>
      <c r="BW735">
        <v>0</v>
      </c>
      <c r="BX735">
        <v>1</v>
      </c>
      <c r="BY735">
        <v>1</v>
      </c>
      <c r="BZ735">
        <v>0</v>
      </c>
      <c r="CA735">
        <v>0</v>
      </c>
      <c r="CB735">
        <v>1</v>
      </c>
      <c r="CC735">
        <v>0</v>
      </c>
      <c r="CD735">
        <v>0</v>
      </c>
      <c r="CE735">
        <v>1</v>
      </c>
      <c r="CF735">
        <v>1</v>
      </c>
      <c r="CG735">
        <v>1</v>
      </c>
      <c r="CH735">
        <v>1</v>
      </c>
      <c r="CI735">
        <v>0</v>
      </c>
      <c r="CJ735">
        <v>1</v>
      </c>
      <c r="CK735">
        <v>0</v>
      </c>
      <c r="CL735">
        <v>1</v>
      </c>
      <c r="CM735">
        <v>1</v>
      </c>
      <c r="CN735">
        <v>1</v>
      </c>
      <c r="CO735">
        <v>1</v>
      </c>
      <c r="CP735">
        <v>0</v>
      </c>
      <c r="CQ735">
        <v>1</v>
      </c>
      <c r="CR735">
        <v>1</v>
      </c>
      <c r="CS735">
        <v>1</v>
      </c>
      <c r="CT735">
        <v>0</v>
      </c>
      <c r="CU735">
        <v>1</v>
      </c>
      <c r="CV735">
        <v>0</v>
      </c>
      <c r="CW735">
        <v>0</v>
      </c>
      <c r="CX735">
        <v>1</v>
      </c>
      <c r="CY735">
        <v>0</v>
      </c>
      <c r="CZ735">
        <v>0</v>
      </c>
      <c r="DA735">
        <v>0</v>
      </c>
      <c r="DB735">
        <v>0</v>
      </c>
      <c r="DC735">
        <v>0</v>
      </c>
      <c r="DD735">
        <v>0</v>
      </c>
      <c r="DE735">
        <v>0</v>
      </c>
      <c r="DF735">
        <v>0</v>
      </c>
      <c r="DG735">
        <v>0</v>
      </c>
      <c r="DH735">
        <v>1</v>
      </c>
      <c r="DI735">
        <v>1</v>
      </c>
      <c r="DJ735">
        <v>1</v>
      </c>
      <c r="DK735">
        <v>1</v>
      </c>
      <c r="DL735">
        <v>1</v>
      </c>
      <c r="DM735">
        <v>1</v>
      </c>
      <c r="DN735">
        <v>0</v>
      </c>
      <c r="DO735">
        <v>0</v>
      </c>
      <c r="DP735">
        <v>0</v>
      </c>
      <c r="DQ735">
        <v>0</v>
      </c>
      <c r="DR735">
        <v>0</v>
      </c>
      <c r="DS735">
        <v>0</v>
      </c>
      <c r="DT735">
        <v>0</v>
      </c>
      <c r="DU735">
        <v>1</v>
      </c>
      <c r="DV735">
        <v>0</v>
      </c>
      <c r="DW735">
        <v>1</v>
      </c>
      <c r="DX735">
        <v>0</v>
      </c>
      <c r="DY735">
        <v>1</v>
      </c>
      <c r="DZ735">
        <v>1</v>
      </c>
      <c r="EA735">
        <v>0</v>
      </c>
      <c r="EB735">
        <v>1</v>
      </c>
      <c r="EC735">
        <v>1</v>
      </c>
      <c r="ED735">
        <v>0</v>
      </c>
      <c r="EE735">
        <v>0</v>
      </c>
      <c r="EF735">
        <v>1</v>
      </c>
      <c r="EG735">
        <v>59</v>
      </c>
    </row>
    <row r="736" spans="1:137" x14ac:dyDescent="0.25">
      <c r="A736" t="s">
        <v>53</v>
      </c>
      <c r="B736">
        <v>2005</v>
      </c>
      <c r="C736">
        <v>1</v>
      </c>
      <c r="D736">
        <v>0</v>
      </c>
      <c r="E736">
        <v>0</v>
      </c>
      <c r="F736">
        <v>0</v>
      </c>
      <c r="G736">
        <v>0</v>
      </c>
      <c r="H736">
        <v>0</v>
      </c>
      <c r="I736">
        <v>0</v>
      </c>
      <c r="J736">
        <v>0</v>
      </c>
      <c r="K736">
        <v>0</v>
      </c>
      <c r="L736">
        <v>0</v>
      </c>
      <c r="M736">
        <v>0</v>
      </c>
      <c r="N736">
        <v>0</v>
      </c>
      <c r="O736">
        <v>0</v>
      </c>
      <c r="P736">
        <v>0</v>
      </c>
      <c r="Q736">
        <v>0</v>
      </c>
      <c r="R736">
        <v>0</v>
      </c>
      <c r="S736">
        <v>1</v>
      </c>
      <c r="T736">
        <v>0</v>
      </c>
      <c r="U736">
        <v>0</v>
      </c>
      <c r="V736">
        <v>0</v>
      </c>
      <c r="W736">
        <v>0</v>
      </c>
      <c r="X736">
        <v>0</v>
      </c>
      <c r="Y736">
        <v>0</v>
      </c>
      <c r="Z736">
        <v>0</v>
      </c>
      <c r="AA736">
        <v>0</v>
      </c>
      <c r="AB736">
        <v>0</v>
      </c>
      <c r="AC736">
        <v>0</v>
      </c>
      <c r="AD736">
        <v>0</v>
      </c>
      <c r="AE736">
        <v>0</v>
      </c>
      <c r="AF736">
        <v>1</v>
      </c>
      <c r="AG736">
        <v>0</v>
      </c>
      <c r="AH736">
        <v>0</v>
      </c>
      <c r="AI736">
        <v>1</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1</v>
      </c>
      <c r="BF736">
        <v>1</v>
      </c>
      <c r="BG736">
        <v>0</v>
      </c>
      <c r="BH736">
        <v>1</v>
      </c>
      <c r="BI736">
        <v>0</v>
      </c>
      <c r="BJ736">
        <v>0</v>
      </c>
      <c r="BK736">
        <v>1</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1</v>
      </c>
      <c r="CF736">
        <v>1</v>
      </c>
      <c r="CG736">
        <v>1</v>
      </c>
      <c r="CH736">
        <v>0</v>
      </c>
      <c r="CI736">
        <v>0</v>
      </c>
      <c r="CJ736">
        <v>0</v>
      </c>
      <c r="CK736">
        <v>0</v>
      </c>
      <c r="CL736">
        <v>1</v>
      </c>
      <c r="CM736">
        <v>0</v>
      </c>
      <c r="CN736">
        <v>0</v>
      </c>
      <c r="CO736">
        <v>1</v>
      </c>
      <c r="CP736">
        <v>0</v>
      </c>
      <c r="CQ736">
        <v>1</v>
      </c>
      <c r="CR736">
        <v>0</v>
      </c>
      <c r="CS736">
        <v>1</v>
      </c>
      <c r="CT736">
        <v>0</v>
      </c>
      <c r="CU736">
        <v>0</v>
      </c>
      <c r="CV736">
        <v>0</v>
      </c>
      <c r="CW736">
        <v>0</v>
      </c>
      <c r="CX736">
        <v>0</v>
      </c>
      <c r="CY736">
        <v>0</v>
      </c>
      <c r="CZ736">
        <v>0</v>
      </c>
      <c r="DA736">
        <v>1</v>
      </c>
      <c r="DB736">
        <v>0</v>
      </c>
      <c r="DC736">
        <v>1</v>
      </c>
      <c r="DD736">
        <v>1</v>
      </c>
      <c r="DE736">
        <v>1</v>
      </c>
      <c r="DF736">
        <v>0</v>
      </c>
      <c r="DG736">
        <v>0</v>
      </c>
      <c r="DH736">
        <v>0</v>
      </c>
      <c r="DI736">
        <v>0</v>
      </c>
      <c r="DJ736">
        <v>0</v>
      </c>
      <c r="DK736">
        <v>0</v>
      </c>
      <c r="DL736">
        <v>0</v>
      </c>
      <c r="DM736">
        <v>0</v>
      </c>
      <c r="DN736">
        <v>0</v>
      </c>
      <c r="DO736">
        <v>0</v>
      </c>
      <c r="DP736">
        <v>0</v>
      </c>
      <c r="DQ736">
        <v>0</v>
      </c>
      <c r="DR736">
        <v>0</v>
      </c>
      <c r="DS736">
        <v>0</v>
      </c>
      <c r="DT736">
        <v>0</v>
      </c>
      <c r="DU736">
        <v>1</v>
      </c>
      <c r="DV736">
        <v>1</v>
      </c>
      <c r="DW736">
        <v>1</v>
      </c>
      <c r="DX736">
        <v>1</v>
      </c>
      <c r="DY736">
        <v>1</v>
      </c>
      <c r="DZ736">
        <v>1</v>
      </c>
      <c r="EA736">
        <v>1</v>
      </c>
      <c r="EB736">
        <v>1</v>
      </c>
      <c r="EC736">
        <v>1</v>
      </c>
      <c r="ED736">
        <v>1</v>
      </c>
      <c r="EE736">
        <v>0</v>
      </c>
      <c r="EF736">
        <v>0</v>
      </c>
      <c r="EG736">
        <v>29</v>
      </c>
    </row>
    <row r="737" spans="1:137" x14ac:dyDescent="0.25">
      <c r="A737" t="s">
        <v>55</v>
      </c>
      <c r="B737">
        <v>2005</v>
      </c>
      <c r="C737">
        <v>1</v>
      </c>
      <c r="D737">
        <v>1</v>
      </c>
      <c r="E737">
        <v>0</v>
      </c>
      <c r="F737">
        <v>1</v>
      </c>
      <c r="G737">
        <v>0</v>
      </c>
      <c r="H737">
        <v>0</v>
      </c>
      <c r="I737">
        <v>0</v>
      </c>
      <c r="J737">
        <v>0</v>
      </c>
      <c r="K737">
        <v>0</v>
      </c>
      <c r="L737">
        <v>0</v>
      </c>
      <c r="M737">
        <v>1</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1</v>
      </c>
      <c r="BY737">
        <v>1</v>
      </c>
      <c r="BZ737">
        <v>0</v>
      </c>
      <c r="CA737">
        <v>0</v>
      </c>
      <c r="CB737">
        <v>0</v>
      </c>
      <c r="CC737">
        <v>0</v>
      </c>
      <c r="CD737">
        <v>0</v>
      </c>
      <c r="CE737">
        <v>0</v>
      </c>
      <c r="CF737">
        <v>0</v>
      </c>
      <c r="CG737">
        <v>1</v>
      </c>
      <c r="CH737">
        <v>0</v>
      </c>
      <c r="CI737">
        <v>0</v>
      </c>
      <c r="CJ737">
        <v>1</v>
      </c>
      <c r="CK737">
        <v>0</v>
      </c>
      <c r="CL737">
        <v>1</v>
      </c>
      <c r="CM737">
        <v>0</v>
      </c>
      <c r="CN737">
        <v>0</v>
      </c>
      <c r="CO737">
        <v>1</v>
      </c>
      <c r="CP737">
        <v>0</v>
      </c>
      <c r="CQ737">
        <v>1</v>
      </c>
      <c r="CR737">
        <v>0</v>
      </c>
      <c r="CS737">
        <v>1</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12</v>
      </c>
    </row>
    <row r="738" spans="1:137" x14ac:dyDescent="0.25">
      <c r="A738" t="s">
        <v>69</v>
      </c>
      <c r="B738">
        <v>2005</v>
      </c>
      <c r="C738">
        <v>0</v>
      </c>
      <c r="D738">
        <v>1</v>
      </c>
      <c r="E738">
        <v>0</v>
      </c>
      <c r="F738">
        <v>1</v>
      </c>
      <c r="G738">
        <v>1</v>
      </c>
      <c r="H738">
        <v>0</v>
      </c>
      <c r="I738">
        <v>1</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1</v>
      </c>
      <c r="AQ738">
        <v>1</v>
      </c>
      <c r="AR738">
        <v>0</v>
      </c>
      <c r="AS738">
        <v>0</v>
      </c>
      <c r="AT738">
        <v>0</v>
      </c>
      <c r="AU738">
        <v>0</v>
      </c>
      <c r="AV738">
        <v>0</v>
      </c>
      <c r="AW738">
        <v>1</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1</v>
      </c>
      <c r="BY738">
        <v>1</v>
      </c>
      <c r="BZ738">
        <v>0</v>
      </c>
      <c r="CA738">
        <v>0</v>
      </c>
      <c r="CB738">
        <v>0</v>
      </c>
      <c r="CC738">
        <v>0</v>
      </c>
      <c r="CD738">
        <v>0</v>
      </c>
      <c r="CE738">
        <v>0</v>
      </c>
      <c r="CF738">
        <v>0</v>
      </c>
      <c r="CG738">
        <v>1</v>
      </c>
      <c r="CH738">
        <v>0</v>
      </c>
      <c r="CI738">
        <v>0</v>
      </c>
      <c r="CJ738">
        <v>0</v>
      </c>
      <c r="CK738">
        <v>0</v>
      </c>
      <c r="CL738">
        <v>1</v>
      </c>
      <c r="CM738">
        <v>0</v>
      </c>
      <c r="CN738">
        <v>0</v>
      </c>
      <c r="CO738">
        <v>1</v>
      </c>
      <c r="CP738">
        <v>0</v>
      </c>
      <c r="CQ738">
        <v>1</v>
      </c>
      <c r="CR738">
        <v>1</v>
      </c>
      <c r="CS738">
        <v>1</v>
      </c>
      <c r="CT738">
        <v>0</v>
      </c>
      <c r="CU738">
        <v>0</v>
      </c>
      <c r="CV738">
        <v>0</v>
      </c>
      <c r="CW738">
        <v>0</v>
      </c>
      <c r="CX738">
        <v>0</v>
      </c>
      <c r="CY738">
        <v>0</v>
      </c>
      <c r="CZ738">
        <v>0</v>
      </c>
      <c r="DA738">
        <v>0</v>
      </c>
      <c r="DB738">
        <v>0</v>
      </c>
      <c r="DC738">
        <v>0</v>
      </c>
      <c r="DD738">
        <v>0</v>
      </c>
      <c r="DE738">
        <v>0</v>
      </c>
      <c r="DF738">
        <v>0</v>
      </c>
      <c r="DG738">
        <v>0</v>
      </c>
      <c r="DH738">
        <v>0</v>
      </c>
      <c r="DI738">
        <v>0</v>
      </c>
      <c r="DJ738">
        <v>1</v>
      </c>
      <c r="DK738">
        <v>1</v>
      </c>
      <c r="DL738">
        <v>0</v>
      </c>
      <c r="DM738">
        <v>0</v>
      </c>
      <c r="DN738">
        <v>0</v>
      </c>
      <c r="DO738">
        <v>0</v>
      </c>
      <c r="DP738">
        <v>0</v>
      </c>
      <c r="DQ738">
        <v>0</v>
      </c>
      <c r="DR738">
        <v>0</v>
      </c>
      <c r="DS738">
        <v>1</v>
      </c>
      <c r="DT738">
        <v>0</v>
      </c>
      <c r="DU738">
        <v>0</v>
      </c>
      <c r="DV738">
        <v>0</v>
      </c>
      <c r="DW738">
        <v>0</v>
      </c>
      <c r="DX738">
        <v>0</v>
      </c>
      <c r="DY738">
        <v>0</v>
      </c>
      <c r="DZ738">
        <v>0</v>
      </c>
      <c r="EA738">
        <v>0</v>
      </c>
      <c r="EB738">
        <v>0</v>
      </c>
      <c r="EC738">
        <v>0</v>
      </c>
      <c r="ED738">
        <v>0</v>
      </c>
      <c r="EE738">
        <v>0</v>
      </c>
      <c r="EF738">
        <v>0</v>
      </c>
      <c r="EG738">
        <v>18</v>
      </c>
    </row>
    <row r="739" spans="1:137" x14ac:dyDescent="0.25">
      <c r="A739" t="s">
        <v>71</v>
      </c>
      <c r="B739">
        <v>2005</v>
      </c>
      <c r="C739">
        <v>1</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1</v>
      </c>
      <c r="AR739">
        <v>0</v>
      </c>
      <c r="AS739">
        <v>0</v>
      </c>
      <c r="AT739">
        <v>0</v>
      </c>
      <c r="AU739">
        <v>1</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1</v>
      </c>
      <c r="CH739">
        <v>0</v>
      </c>
      <c r="CI739">
        <v>0</v>
      </c>
      <c r="CJ739">
        <v>0</v>
      </c>
      <c r="CK739">
        <v>0</v>
      </c>
      <c r="CL739">
        <v>1</v>
      </c>
      <c r="CM739">
        <v>0</v>
      </c>
      <c r="CN739">
        <v>0</v>
      </c>
      <c r="CO739">
        <v>1</v>
      </c>
      <c r="CP739">
        <v>0</v>
      </c>
      <c r="CQ739">
        <v>1</v>
      </c>
      <c r="CR739">
        <v>1</v>
      </c>
      <c r="CS739">
        <v>1</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1</v>
      </c>
      <c r="DT739">
        <v>0</v>
      </c>
      <c r="DU739">
        <v>0</v>
      </c>
      <c r="DV739">
        <v>0</v>
      </c>
      <c r="DW739">
        <v>0</v>
      </c>
      <c r="DX739">
        <v>0</v>
      </c>
      <c r="DY739">
        <v>0</v>
      </c>
      <c r="DZ739">
        <v>0</v>
      </c>
      <c r="EA739">
        <v>0</v>
      </c>
      <c r="EB739">
        <v>0</v>
      </c>
      <c r="EC739">
        <v>0</v>
      </c>
      <c r="ED739">
        <v>0</v>
      </c>
      <c r="EE739">
        <v>0</v>
      </c>
      <c r="EF739">
        <v>0</v>
      </c>
      <c r="EG739">
        <v>10</v>
      </c>
    </row>
    <row r="740" spans="1:137" x14ac:dyDescent="0.25">
      <c r="A740" t="s">
        <v>73</v>
      </c>
      <c r="B740">
        <v>2005</v>
      </c>
      <c r="C740">
        <v>1</v>
      </c>
      <c r="D740">
        <v>1</v>
      </c>
      <c r="E740">
        <v>0</v>
      </c>
      <c r="F740">
        <v>1</v>
      </c>
      <c r="G740">
        <v>0</v>
      </c>
      <c r="H740">
        <v>0</v>
      </c>
      <c r="I740">
        <v>0</v>
      </c>
      <c r="J740">
        <v>0</v>
      </c>
      <c r="K740">
        <v>0</v>
      </c>
      <c r="L740">
        <v>0</v>
      </c>
      <c r="M740">
        <v>1</v>
      </c>
      <c r="N740">
        <v>0</v>
      </c>
      <c r="O740">
        <v>0</v>
      </c>
      <c r="P740">
        <v>0</v>
      </c>
      <c r="Q740">
        <v>0</v>
      </c>
      <c r="R740">
        <v>1</v>
      </c>
      <c r="S740">
        <v>1</v>
      </c>
      <c r="T740">
        <v>0</v>
      </c>
      <c r="U740">
        <v>0</v>
      </c>
      <c r="V740">
        <v>1</v>
      </c>
      <c r="W740">
        <v>1</v>
      </c>
      <c r="X740">
        <v>1</v>
      </c>
      <c r="Y740">
        <v>0</v>
      </c>
      <c r="Z740">
        <v>0</v>
      </c>
      <c r="AA740">
        <v>0</v>
      </c>
      <c r="AB740">
        <v>0</v>
      </c>
      <c r="AC740">
        <v>0</v>
      </c>
      <c r="AD740">
        <v>0</v>
      </c>
      <c r="AE740">
        <v>0</v>
      </c>
      <c r="AF740">
        <v>0</v>
      </c>
      <c r="AG740">
        <v>1</v>
      </c>
      <c r="AH740">
        <v>0</v>
      </c>
      <c r="AI740">
        <v>0</v>
      </c>
      <c r="AJ740">
        <v>0</v>
      </c>
      <c r="AK740">
        <v>0</v>
      </c>
      <c r="AL740">
        <v>0</v>
      </c>
      <c r="AM740">
        <v>0</v>
      </c>
      <c r="AN740">
        <v>0</v>
      </c>
      <c r="AO740">
        <v>0</v>
      </c>
      <c r="AP740">
        <v>0</v>
      </c>
      <c r="AQ740">
        <v>1</v>
      </c>
      <c r="AR740">
        <v>0</v>
      </c>
      <c r="AS740">
        <v>0</v>
      </c>
      <c r="AT740">
        <v>0</v>
      </c>
      <c r="AU740">
        <v>0</v>
      </c>
      <c r="AV740">
        <v>0</v>
      </c>
      <c r="AW740">
        <v>0</v>
      </c>
      <c r="AX740">
        <v>0</v>
      </c>
      <c r="AY740">
        <v>0</v>
      </c>
      <c r="AZ740">
        <v>0</v>
      </c>
      <c r="BA740">
        <v>0</v>
      </c>
      <c r="BB740">
        <v>1</v>
      </c>
      <c r="BC740">
        <v>1</v>
      </c>
      <c r="BD740">
        <v>0</v>
      </c>
      <c r="BE740">
        <v>0</v>
      </c>
      <c r="BF740">
        <v>1</v>
      </c>
      <c r="BG740">
        <v>0</v>
      </c>
      <c r="BH740">
        <v>0</v>
      </c>
      <c r="BI740">
        <v>1</v>
      </c>
      <c r="BJ740">
        <v>1</v>
      </c>
      <c r="BK740">
        <v>1</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1</v>
      </c>
      <c r="CF740">
        <v>0</v>
      </c>
      <c r="CG740">
        <v>0</v>
      </c>
      <c r="CH740">
        <v>0</v>
      </c>
      <c r="CI740">
        <v>0</v>
      </c>
      <c r="CJ740">
        <v>0</v>
      </c>
      <c r="CK740">
        <v>0</v>
      </c>
      <c r="CL740">
        <v>1</v>
      </c>
      <c r="CM740">
        <v>0</v>
      </c>
      <c r="CN740">
        <v>0</v>
      </c>
      <c r="CO740">
        <v>1</v>
      </c>
      <c r="CP740">
        <v>0</v>
      </c>
      <c r="CQ740">
        <v>1</v>
      </c>
      <c r="CR740">
        <v>1</v>
      </c>
      <c r="CS740">
        <v>1</v>
      </c>
      <c r="CT740">
        <v>0</v>
      </c>
      <c r="CU740">
        <v>0</v>
      </c>
      <c r="CV740">
        <v>0</v>
      </c>
      <c r="CW740">
        <v>0</v>
      </c>
      <c r="CX740">
        <v>0</v>
      </c>
      <c r="CY740">
        <v>0</v>
      </c>
      <c r="CZ740">
        <v>0</v>
      </c>
      <c r="DA740">
        <v>0</v>
      </c>
      <c r="DB740">
        <v>0</v>
      </c>
      <c r="DC740">
        <v>0</v>
      </c>
      <c r="DD740">
        <v>0</v>
      </c>
      <c r="DE740">
        <v>0</v>
      </c>
      <c r="DF740">
        <v>0</v>
      </c>
      <c r="DG740">
        <v>0</v>
      </c>
      <c r="DH740">
        <v>1</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24</v>
      </c>
    </row>
    <row r="741" spans="1:137" x14ac:dyDescent="0.25">
      <c r="A741" t="s">
        <v>75</v>
      </c>
      <c r="B741">
        <v>2005</v>
      </c>
      <c r="C741">
        <v>0</v>
      </c>
      <c r="D741">
        <v>1</v>
      </c>
      <c r="E741">
        <v>0</v>
      </c>
      <c r="F741">
        <v>1</v>
      </c>
      <c r="G741">
        <v>1</v>
      </c>
      <c r="H741">
        <v>0</v>
      </c>
      <c r="I741">
        <v>0</v>
      </c>
      <c r="J741">
        <v>1</v>
      </c>
      <c r="K741">
        <v>0</v>
      </c>
      <c r="L741">
        <v>0</v>
      </c>
      <c r="M741">
        <v>1</v>
      </c>
      <c r="N741">
        <v>1</v>
      </c>
      <c r="O741">
        <v>1</v>
      </c>
      <c r="P741">
        <v>0</v>
      </c>
      <c r="Q741">
        <v>1</v>
      </c>
      <c r="R741">
        <v>1</v>
      </c>
      <c r="S741">
        <v>1</v>
      </c>
      <c r="T741">
        <v>0</v>
      </c>
      <c r="U741">
        <v>1</v>
      </c>
      <c r="V741">
        <v>1</v>
      </c>
      <c r="W741">
        <v>1</v>
      </c>
      <c r="X741">
        <v>0</v>
      </c>
      <c r="Y741">
        <v>0</v>
      </c>
      <c r="Z741">
        <v>0</v>
      </c>
      <c r="AA741">
        <v>1</v>
      </c>
      <c r="AB741">
        <v>0</v>
      </c>
      <c r="AC741">
        <v>0</v>
      </c>
      <c r="AD741">
        <v>0</v>
      </c>
      <c r="AE741">
        <v>0</v>
      </c>
      <c r="AF741">
        <v>0</v>
      </c>
      <c r="AG741">
        <v>0</v>
      </c>
      <c r="AH741">
        <v>0</v>
      </c>
      <c r="AI741">
        <v>0</v>
      </c>
      <c r="AJ741">
        <v>0</v>
      </c>
      <c r="AK741">
        <v>0</v>
      </c>
      <c r="AL741">
        <v>0</v>
      </c>
      <c r="AM741">
        <v>1</v>
      </c>
      <c r="AN741">
        <v>0</v>
      </c>
      <c r="AO741">
        <v>0</v>
      </c>
      <c r="AP741">
        <v>0</v>
      </c>
      <c r="AQ741">
        <v>1</v>
      </c>
      <c r="AR741">
        <v>0</v>
      </c>
      <c r="AS741">
        <v>0</v>
      </c>
      <c r="AT741">
        <v>0</v>
      </c>
      <c r="AU741">
        <v>0</v>
      </c>
      <c r="AV741">
        <v>0</v>
      </c>
      <c r="AW741">
        <v>0</v>
      </c>
      <c r="AX741">
        <v>0</v>
      </c>
      <c r="AY741">
        <v>0</v>
      </c>
      <c r="AZ741">
        <v>0</v>
      </c>
      <c r="BA741">
        <v>1</v>
      </c>
      <c r="BB741">
        <v>0</v>
      </c>
      <c r="BC741">
        <v>1</v>
      </c>
      <c r="BD741">
        <v>0</v>
      </c>
      <c r="BE741">
        <v>1</v>
      </c>
      <c r="BF741">
        <v>0</v>
      </c>
      <c r="BG741">
        <v>0</v>
      </c>
      <c r="BH741">
        <v>1</v>
      </c>
      <c r="BI741">
        <v>1</v>
      </c>
      <c r="BJ741">
        <v>0</v>
      </c>
      <c r="BK741">
        <v>1</v>
      </c>
      <c r="BL741">
        <v>0</v>
      </c>
      <c r="BM741">
        <v>1</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1</v>
      </c>
      <c r="CH741">
        <v>0</v>
      </c>
      <c r="CI741">
        <v>0</v>
      </c>
      <c r="CJ741">
        <v>0</v>
      </c>
      <c r="CK741">
        <v>0</v>
      </c>
      <c r="CL741">
        <v>1</v>
      </c>
      <c r="CM741">
        <v>0</v>
      </c>
      <c r="CN741">
        <v>0</v>
      </c>
      <c r="CO741">
        <v>1</v>
      </c>
      <c r="CP741">
        <v>1</v>
      </c>
      <c r="CQ741">
        <v>1</v>
      </c>
      <c r="CR741">
        <v>1</v>
      </c>
      <c r="CS741">
        <v>1</v>
      </c>
      <c r="CT741">
        <v>0</v>
      </c>
      <c r="CU741">
        <v>1</v>
      </c>
      <c r="CV741">
        <v>0</v>
      </c>
      <c r="CW741">
        <v>0</v>
      </c>
      <c r="CX741">
        <v>0</v>
      </c>
      <c r="CY741">
        <v>0</v>
      </c>
      <c r="CZ741">
        <v>0</v>
      </c>
      <c r="DA741">
        <v>0</v>
      </c>
      <c r="DB741">
        <v>0</v>
      </c>
      <c r="DC741">
        <v>0</v>
      </c>
      <c r="DD741">
        <v>0</v>
      </c>
      <c r="DE741">
        <v>0</v>
      </c>
      <c r="DF741">
        <v>0</v>
      </c>
      <c r="DG741">
        <v>1</v>
      </c>
      <c r="DH741">
        <v>0</v>
      </c>
      <c r="DI741">
        <v>0</v>
      </c>
      <c r="DJ741">
        <v>0</v>
      </c>
      <c r="DK741">
        <v>0</v>
      </c>
      <c r="DL741">
        <v>0</v>
      </c>
      <c r="DM741">
        <v>0</v>
      </c>
      <c r="DN741">
        <v>0</v>
      </c>
      <c r="DO741">
        <v>0</v>
      </c>
      <c r="DP741">
        <v>0</v>
      </c>
      <c r="DQ741">
        <v>0</v>
      </c>
      <c r="DR741">
        <v>0</v>
      </c>
      <c r="DS741">
        <v>1</v>
      </c>
      <c r="DT741">
        <v>0</v>
      </c>
      <c r="DU741">
        <v>0</v>
      </c>
      <c r="DV741">
        <v>0</v>
      </c>
      <c r="DW741">
        <v>0</v>
      </c>
      <c r="DX741">
        <v>0</v>
      </c>
      <c r="DY741">
        <v>0</v>
      </c>
      <c r="DZ741">
        <v>0</v>
      </c>
      <c r="EA741">
        <v>0</v>
      </c>
      <c r="EB741">
        <v>0</v>
      </c>
      <c r="EC741">
        <v>0</v>
      </c>
      <c r="ED741">
        <v>0</v>
      </c>
      <c r="EE741">
        <v>0</v>
      </c>
      <c r="EF741">
        <v>1</v>
      </c>
      <c r="EG741">
        <v>34</v>
      </c>
    </row>
    <row r="742" spans="1:137" x14ac:dyDescent="0.25">
      <c r="A742" t="s">
        <v>77</v>
      </c>
      <c r="B742">
        <v>2005</v>
      </c>
      <c r="C742">
        <v>0</v>
      </c>
      <c r="D742">
        <v>1</v>
      </c>
      <c r="E742">
        <v>1</v>
      </c>
      <c r="F742">
        <v>1</v>
      </c>
      <c r="G742">
        <v>0</v>
      </c>
      <c r="H742">
        <v>1</v>
      </c>
      <c r="I742">
        <v>1</v>
      </c>
      <c r="J742">
        <v>0</v>
      </c>
      <c r="K742">
        <v>0</v>
      </c>
      <c r="L742">
        <v>0</v>
      </c>
      <c r="M742">
        <v>0</v>
      </c>
      <c r="N742">
        <v>1</v>
      </c>
      <c r="O742">
        <v>1</v>
      </c>
      <c r="P742">
        <v>1</v>
      </c>
      <c r="Q742">
        <v>1</v>
      </c>
      <c r="R742">
        <v>1</v>
      </c>
      <c r="S742">
        <v>1</v>
      </c>
      <c r="T742">
        <v>0</v>
      </c>
      <c r="U742">
        <v>0</v>
      </c>
      <c r="V742">
        <v>0</v>
      </c>
      <c r="W742">
        <v>0</v>
      </c>
      <c r="X742">
        <v>0</v>
      </c>
      <c r="Y742">
        <v>0</v>
      </c>
      <c r="Z742">
        <v>0</v>
      </c>
      <c r="AA742">
        <v>1</v>
      </c>
      <c r="AB742">
        <v>1</v>
      </c>
      <c r="AC742">
        <v>0</v>
      </c>
      <c r="AD742">
        <v>0</v>
      </c>
      <c r="AE742">
        <v>1</v>
      </c>
      <c r="AF742">
        <v>1</v>
      </c>
      <c r="AG742">
        <v>0</v>
      </c>
      <c r="AH742">
        <v>1</v>
      </c>
      <c r="AI742">
        <v>1</v>
      </c>
      <c r="AJ742">
        <v>0</v>
      </c>
      <c r="AK742">
        <v>0</v>
      </c>
      <c r="AL742">
        <v>0</v>
      </c>
      <c r="AM742">
        <v>0</v>
      </c>
      <c r="AN742">
        <v>0</v>
      </c>
      <c r="AO742">
        <v>0</v>
      </c>
      <c r="AP742">
        <v>1</v>
      </c>
      <c r="AQ742">
        <v>1</v>
      </c>
      <c r="AR742">
        <v>0</v>
      </c>
      <c r="AS742">
        <v>0</v>
      </c>
      <c r="AT742">
        <v>1</v>
      </c>
      <c r="AU742">
        <v>1</v>
      </c>
      <c r="AV742">
        <v>0</v>
      </c>
      <c r="AW742">
        <v>1</v>
      </c>
      <c r="AX742">
        <v>1</v>
      </c>
      <c r="AY742">
        <v>1</v>
      </c>
      <c r="AZ742">
        <v>1</v>
      </c>
      <c r="BA742">
        <v>1</v>
      </c>
      <c r="BB742">
        <v>1</v>
      </c>
      <c r="BC742">
        <v>1</v>
      </c>
      <c r="BD742">
        <v>1</v>
      </c>
      <c r="BE742">
        <v>1</v>
      </c>
      <c r="BF742">
        <v>0</v>
      </c>
      <c r="BG742">
        <v>0</v>
      </c>
      <c r="BH742">
        <v>1</v>
      </c>
      <c r="BI742">
        <v>0</v>
      </c>
      <c r="BJ742">
        <v>1</v>
      </c>
      <c r="BK742">
        <v>1</v>
      </c>
      <c r="BL742">
        <v>1</v>
      </c>
      <c r="BM742">
        <v>1</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1</v>
      </c>
      <c r="CK742">
        <v>0</v>
      </c>
      <c r="CL742">
        <v>1</v>
      </c>
      <c r="CM742">
        <v>1</v>
      </c>
      <c r="CN742">
        <v>1</v>
      </c>
      <c r="CO742">
        <v>0</v>
      </c>
      <c r="CP742">
        <v>0</v>
      </c>
      <c r="CQ742">
        <v>0</v>
      </c>
      <c r="CR742">
        <v>0</v>
      </c>
      <c r="CS742">
        <v>1</v>
      </c>
      <c r="CT742">
        <v>0</v>
      </c>
      <c r="CU742">
        <v>1</v>
      </c>
      <c r="CV742">
        <v>0</v>
      </c>
      <c r="CW742">
        <v>0</v>
      </c>
      <c r="CX742">
        <v>0</v>
      </c>
      <c r="CY742">
        <v>0</v>
      </c>
      <c r="CZ742">
        <v>0</v>
      </c>
      <c r="DA742">
        <v>1</v>
      </c>
      <c r="DB742">
        <v>0</v>
      </c>
      <c r="DC742">
        <v>0</v>
      </c>
      <c r="DD742">
        <v>1</v>
      </c>
      <c r="DE742">
        <v>1</v>
      </c>
      <c r="DF742">
        <v>0</v>
      </c>
      <c r="DG742">
        <v>0</v>
      </c>
      <c r="DH742">
        <v>1</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45</v>
      </c>
    </row>
    <row r="743" spans="1:137" x14ac:dyDescent="0.25">
      <c r="A743" t="s">
        <v>79</v>
      </c>
      <c r="B743">
        <v>2005</v>
      </c>
      <c r="C743">
        <v>0</v>
      </c>
      <c r="D743">
        <v>0</v>
      </c>
      <c r="E743">
        <v>0</v>
      </c>
      <c r="F743">
        <v>0</v>
      </c>
      <c r="G743">
        <v>0</v>
      </c>
      <c r="H743">
        <v>0</v>
      </c>
      <c r="I743">
        <v>1</v>
      </c>
      <c r="J743">
        <v>0</v>
      </c>
      <c r="K743">
        <v>0</v>
      </c>
      <c r="L743">
        <v>0</v>
      </c>
      <c r="M743">
        <v>0</v>
      </c>
      <c r="N743">
        <v>0</v>
      </c>
      <c r="O743">
        <v>1</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1</v>
      </c>
      <c r="AQ743">
        <v>0</v>
      </c>
      <c r="AR743">
        <v>0</v>
      </c>
      <c r="AS743">
        <v>0</v>
      </c>
      <c r="AT743">
        <v>1</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1</v>
      </c>
      <c r="CF743">
        <v>1</v>
      </c>
      <c r="CG743">
        <v>1</v>
      </c>
      <c r="CH743">
        <v>1</v>
      </c>
      <c r="CI743">
        <v>0</v>
      </c>
      <c r="CJ743">
        <v>1</v>
      </c>
      <c r="CK743">
        <v>0</v>
      </c>
      <c r="CL743">
        <v>1</v>
      </c>
      <c r="CM743">
        <v>0</v>
      </c>
      <c r="CN743">
        <v>0</v>
      </c>
      <c r="CO743">
        <v>1</v>
      </c>
      <c r="CP743">
        <v>0</v>
      </c>
      <c r="CQ743">
        <v>1</v>
      </c>
      <c r="CR743">
        <v>1</v>
      </c>
      <c r="CS743">
        <v>1</v>
      </c>
      <c r="CT743">
        <v>0</v>
      </c>
      <c r="CU743">
        <v>0</v>
      </c>
      <c r="CV743">
        <v>0</v>
      </c>
      <c r="CW743">
        <v>0</v>
      </c>
      <c r="CX743">
        <v>0</v>
      </c>
      <c r="CY743">
        <v>0</v>
      </c>
      <c r="CZ743">
        <v>0</v>
      </c>
      <c r="DA743">
        <v>0</v>
      </c>
      <c r="DB743">
        <v>0</v>
      </c>
      <c r="DC743">
        <v>0</v>
      </c>
      <c r="DD743">
        <v>0</v>
      </c>
      <c r="DE743">
        <v>0</v>
      </c>
      <c r="DF743">
        <v>1</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15</v>
      </c>
    </row>
    <row r="744" spans="1:137" x14ac:dyDescent="0.25">
      <c r="A744" t="s">
        <v>81</v>
      </c>
      <c r="B744">
        <v>2005</v>
      </c>
      <c r="C744">
        <v>0</v>
      </c>
      <c r="D744">
        <v>0</v>
      </c>
      <c r="E744">
        <v>0</v>
      </c>
      <c r="F744">
        <v>0</v>
      </c>
      <c r="G744">
        <v>0</v>
      </c>
      <c r="H744">
        <v>0</v>
      </c>
      <c r="I744">
        <v>0</v>
      </c>
      <c r="J744">
        <v>0</v>
      </c>
      <c r="K744">
        <v>0</v>
      </c>
      <c r="L744">
        <v>0</v>
      </c>
      <c r="M744">
        <v>1</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1</v>
      </c>
      <c r="CH744">
        <v>0</v>
      </c>
      <c r="CI744">
        <v>0</v>
      </c>
      <c r="CJ744">
        <v>0</v>
      </c>
      <c r="CK744">
        <v>0</v>
      </c>
      <c r="CL744">
        <v>1</v>
      </c>
      <c r="CM744">
        <v>0</v>
      </c>
      <c r="CN744">
        <v>0</v>
      </c>
      <c r="CO744">
        <v>1</v>
      </c>
      <c r="CP744">
        <v>0</v>
      </c>
      <c r="CQ744">
        <v>1</v>
      </c>
      <c r="CR744">
        <v>0</v>
      </c>
      <c r="CS744">
        <v>1</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1</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7</v>
      </c>
    </row>
    <row r="745" spans="1:137" x14ac:dyDescent="0.25">
      <c r="A745" t="s">
        <v>83</v>
      </c>
      <c r="B745">
        <v>2005</v>
      </c>
      <c r="C745">
        <v>0</v>
      </c>
      <c r="D745">
        <v>0</v>
      </c>
      <c r="E745">
        <v>0</v>
      </c>
      <c r="F745">
        <v>0</v>
      </c>
      <c r="G745">
        <v>0</v>
      </c>
      <c r="H745">
        <v>0</v>
      </c>
      <c r="I745">
        <v>0</v>
      </c>
      <c r="J745">
        <v>0</v>
      </c>
      <c r="K745">
        <v>0</v>
      </c>
      <c r="L745">
        <v>0</v>
      </c>
      <c r="M745">
        <v>0</v>
      </c>
      <c r="N745">
        <v>0</v>
      </c>
      <c r="O745">
        <v>0</v>
      </c>
      <c r="P745">
        <v>0</v>
      </c>
      <c r="Q745">
        <v>0</v>
      </c>
      <c r="R745">
        <v>1</v>
      </c>
      <c r="S745">
        <v>1</v>
      </c>
      <c r="T745">
        <v>0</v>
      </c>
      <c r="U745">
        <v>0</v>
      </c>
      <c r="V745">
        <v>1</v>
      </c>
      <c r="W745">
        <v>1</v>
      </c>
      <c r="X745">
        <v>0</v>
      </c>
      <c r="Y745">
        <v>0</v>
      </c>
      <c r="Z745">
        <v>0</v>
      </c>
      <c r="AA745">
        <v>0</v>
      </c>
      <c r="AB745">
        <v>0</v>
      </c>
      <c r="AC745">
        <v>0</v>
      </c>
      <c r="AD745">
        <v>0</v>
      </c>
      <c r="AE745">
        <v>0</v>
      </c>
      <c r="AF745">
        <v>0</v>
      </c>
      <c r="AG745">
        <v>1</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1</v>
      </c>
      <c r="CF745">
        <v>1</v>
      </c>
      <c r="CG745">
        <v>1</v>
      </c>
      <c r="CH745">
        <v>0</v>
      </c>
      <c r="CI745">
        <v>0</v>
      </c>
      <c r="CJ745">
        <v>1</v>
      </c>
      <c r="CK745">
        <v>1</v>
      </c>
      <c r="CL745">
        <v>1</v>
      </c>
      <c r="CM745">
        <v>0</v>
      </c>
      <c r="CN745">
        <v>0</v>
      </c>
      <c r="CO745">
        <v>1</v>
      </c>
      <c r="CP745">
        <v>0</v>
      </c>
      <c r="CQ745">
        <v>0</v>
      </c>
      <c r="CR745">
        <v>1</v>
      </c>
      <c r="CS745">
        <v>1</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1</v>
      </c>
      <c r="DT745">
        <v>0</v>
      </c>
      <c r="DU745">
        <v>0</v>
      </c>
      <c r="DV745">
        <v>0</v>
      </c>
      <c r="DW745">
        <v>0</v>
      </c>
      <c r="DX745">
        <v>0</v>
      </c>
      <c r="DY745">
        <v>0</v>
      </c>
      <c r="DZ745">
        <v>0</v>
      </c>
      <c r="EA745">
        <v>0</v>
      </c>
      <c r="EB745">
        <v>0</v>
      </c>
      <c r="EC745">
        <v>0</v>
      </c>
      <c r="ED745">
        <v>0</v>
      </c>
      <c r="EE745">
        <v>0</v>
      </c>
      <c r="EF745">
        <v>0</v>
      </c>
      <c r="EG745">
        <v>15</v>
      </c>
    </row>
    <row r="746" spans="1:137" x14ac:dyDescent="0.25">
      <c r="A746" t="s">
        <v>85</v>
      </c>
      <c r="B746">
        <v>2005</v>
      </c>
      <c r="C746">
        <v>1</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1</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1</v>
      </c>
      <c r="CF746">
        <v>1</v>
      </c>
      <c r="CG746">
        <v>1</v>
      </c>
      <c r="CH746">
        <v>1</v>
      </c>
      <c r="CI746">
        <v>0</v>
      </c>
      <c r="CJ746">
        <v>1</v>
      </c>
      <c r="CK746">
        <v>0</v>
      </c>
      <c r="CL746">
        <v>1</v>
      </c>
      <c r="CM746">
        <v>0</v>
      </c>
      <c r="CN746">
        <v>0</v>
      </c>
      <c r="CO746">
        <v>1</v>
      </c>
      <c r="CP746">
        <v>0</v>
      </c>
      <c r="CQ746">
        <v>1</v>
      </c>
      <c r="CR746">
        <v>0</v>
      </c>
      <c r="CS746">
        <v>1</v>
      </c>
      <c r="CT746">
        <v>0</v>
      </c>
      <c r="CU746">
        <v>0</v>
      </c>
      <c r="CV746">
        <v>0</v>
      </c>
      <c r="CW746">
        <v>0</v>
      </c>
      <c r="CX746">
        <v>0</v>
      </c>
      <c r="CY746">
        <v>0</v>
      </c>
      <c r="CZ746">
        <v>1</v>
      </c>
      <c r="DA746">
        <v>1</v>
      </c>
      <c r="DB746">
        <v>0</v>
      </c>
      <c r="DC746">
        <v>0</v>
      </c>
      <c r="DD746">
        <v>1</v>
      </c>
      <c r="DE746">
        <v>1</v>
      </c>
      <c r="DF746">
        <v>0</v>
      </c>
      <c r="DG746">
        <v>0</v>
      </c>
      <c r="DH746">
        <v>0</v>
      </c>
      <c r="DI746">
        <v>0</v>
      </c>
      <c r="DJ746">
        <v>0</v>
      </c>
      <c r="DK746">
        <v>0</v>
      </c>
      <c r="DL746">
        <v>1</v>
      </c>
      <c r="DM746">
        <v>0</v>
      </c>
      <c r="DN746">
        <v>0</v>
      </c>
      <c r="DO746">
        <v>0</v>
      </c>
      <c r="DP746">
        <v>0</v>
      </c>
      <c r="DQ746">
        <v>0</v>
      </c>
      <c r="DR746">
        <v>0</v>
      </c>
      <c r="DS746">
        <v>0</v>
      </c>
      <c r="DT746">
        <v>0</v>
      </c>
      <c r="DU746">
        <v>1</v>
      </c>
      <c r="DV746">
        <v>1</v>
      </c>
      <c r="DW746">
        <v>0</v>
      </c>
      <c r="DX746">
        <v>0</v>
      </c>
      <c r="DY746">
        <v>0</v>
      </c>
      <c r="DZ746">
        <v>0</v>
      </c>
      <c r="EA746">
        <v>0</v>
      </c>
      <c r="EB746">
        <v>0</v>
      </c>
      <c r="EC746">
        <v>0</v>
      </c>
      <c r="ED746">
        <v>0</v>
      </c>
      <c r="EE746">
        <v>0</v>
      </c>
      <c r="EF746">
        <v>0</v>
      </c>
      <c r="EG746">
        <v>18</v>
      </c>
    </row>
    <row r="747" spans="1:137" x14ac:dyDescent="0.25">
      <c r="A747" t="s">
        <v>87</v>
      </c>
      <c r="B747">
        <v>2005</v>
      </c>
      <c r="C747">
        <v>1</v>
      </c>
      <c r="D747">
        <v>1</v>
      </c>
      <c r="E747">
        <v>0</v>
      </c>
      <c r="F747">
        <v>1</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1</v>
      </c>
      <c r="BY747">
        <v>1</v>
      </c>
      <c r="BZ747">
        <v>0</v>
      </c>
      <c r="CA747">
        <v>0</v>
      </c>
      <c r="CB747">
        <v>0</v>
      </c>
      <c r="CC747">
        <v>0</v>
      </c>
      <c r="CD747">
        <v>0</v>
      </c>
      <c r="CE747">
        <v>0</v>
      </c>
      <c r="CF747">
        <v>0</v>
      </c>
      <c r="CG747">
        <v>0</v>
      </c>
      <c r="CH747">
        <v>0</v>
      </c>
      <c r="CI747">
        <v>0</v>
      </c>
      <c r="CJ747">
        <v>1</v>
      </c>
      <c r="CK747">
        <v>1</v>
      </c>
      <c r="CL747">
        <v>1</v>
      </c>
      <c r="CM747">
        <v>0</v>
      </c>
      <c r="CN747">
        <v>0</v>
      </c>
      <c r="CO747">
        <v>1</v>
      </c>
      <c r="CP747">
        <v>0</v>
      </c>
      <c r="CQ747">
        <v>1</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1</v>
      </c>
      <c r="DT747">
        <v>0</v>
      </c>
      <c r="DU747">
        <v>0</v>
      </c>
      <c r="DV747">
        <v>0</v>
      </c>
      <c r="DW747">
        <v>0</v>
      </c>
      <c r="DX747">
        <v>0</v>
      </c>
      <c r="DY747">
        <v>0</v>
      </c>
      <c r="DZ747">
        <v>0</v>
      </c>
      <c r="EA747">
        <v>0</v>
      </c>
      <c r="EB747">
        <v>0</v>
      </c>
      <c r="EC747">
        <v>0</v>
      </c>
      <c r="ED747">
        <v>0</v>
      </c>
      <c r="EE747">
        <v>0</v>
      </c>
      <c r="EF747">
        <v>0</v>
      </c>
      <c r="EG747">
        <v>11</v>
      </c>
    </row>
    <row r="748" spans="1:137" x14ac:dyDescent="0.25">
      <c r="A748" t="s">
        <v>91</v>
      </c>
      <c r="B748">
        <v>2005</v>
      </c>
      <c r="C748">
        <v>0</v>
      </c>
      <c r="D748">
        <v>0</v>
      </c>
      <c r="E748">
        <v>0</v>
      </c>
      <c r="F748">
        <v>0</v>
      </c>
      <c r="G748">
        <v>0</v>
      </c>
      <c r="H748">
        <v>0</v>
      </c>
      <c r="I748">
        <v>0</v>
      </c>
      <c r="J748">
        <v>0</v>
      </c>
      <c r="K748">
        <v>0</v>
      </c>
      <c r="L748">
        <v>0</v>
      </c>
      <c r="M748">
        <v>0</v>
      </c>
      <c r="N748">
        <v>0</v>
      </c>
      <c r="O748">
        <v>0</v>
      </c>
      <c r="P748">
        <v>0</v>
      </c>
      <c r="Q748">
        <v>0</v>
      </c>
      <c r="R748">
        <v>0</v>
      </c>
      <c r="S748">
        <v>1</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1</v>
      </c>
      <c r="CT748">
        <v>0</v>
      </c>
      <c r="CU748">
        <v>0</v>
      </c>
      <c r="CV748">
        <v>0</v>
      </c>
      <c r="CW748">
        <v>0</v>
      </c>
      <c r="CX748">
        <v>0</v>
      </c>
      <c r="CY748">
        <v>0</v>
      </c>
      <c r="CZ748">
        <v>0</v>
      </c>
      <c r="DA748">
        <v>0</v>
      </c>
      <c r="DB748">
        <v>0</v>
      </c>
      <c r="DC748">
        <v>0</v>
      </c>
      <c r="DD748">
        <v>0</v>
      </c>
      <c r="DE748">
        <v>0</v>
      </c>
      <c r="DF748">
        <v>0</v>
      </c>
      <c r="DG748">
        <v>0</v>
      </c>
      <c r="DH748">
        <v>1</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3</v>
      </c>
    </row>
    <row r="749" spans="1:137" x14ac:dyDescent="0.25">
      <c r="A749" t="s">
        <v>89</v>
      </c>
      <c r="B749">
        <v>2005</v>
      </c>
      <c r="C749">
        <v>1</v>
      </c>
      <c r="D749">
        <v>1</v>
      </c>
      <c r="E749">
        <v>0</v>
      </c>
      <c r="F749">
        <v>1</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1</v>
      </c>
      <c r="BW749">
        <v>0</v>
      </c>
      <c r="BX749">
        <v>1</v>
      </c>
      <c r="BY749">
        <v>1</v>
      </c>
      <c r="BZ749">
        <v>0</v>
      </c>
      <c r="CA749">
        <v>0</v>
      </c>
      <c r="CB749">
        <v>0</v>
      </c>
      <c r="CC749">
        <v>0</v>
      </c>
      <c r="CD749">
        <v>0</v>
      </c>
      <c r="CE749">
        <v>0</v>
      </c>
      <c r="CF749">
        <v>0</v>
      </c>
      <c r="CG749">
        <v>1</v>
      </c>
      <c r="CH749">
        <v>0</v>
      </c>
      <c r="CI749">
        <v>0</v>
      </c>
      <c r="CJ749">
        <v>0</v>
      </c>
      <c r="CK749">
        <v>0</v>
      </c>
      <c r="CL749">
        <v>1</v>
      </c>
      <c r="CM749">
        <v>0</v>
      </c>
      <c r="CN749">
        <v>0</v>
      </c>
      <c r="CO749">
        <v>1</v>
      </c>
      <c r="CP749">
        <v>0</v>
      </c>
      <c r="CQ749">
        <v>1</v>
      </c>
      <c r="CR749">
        <v>1</v>
      </c>
      <c r="CS749">
        <v>1</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12</v>
      </c>
    </row>
    <row r="750" spans="1:137" x14ac:dyDescent="0.25">
      <c r="A750" t="s">
        <v>93</v>
      </c>
      <c r="B750">
        <v>2005</v>
      </c>
      <c r="C750">
        <v>1</v>
      </c>
      <c r="D750">
        <v>1</v>
      </c>
      <c r="E750">
        <v>1</v>
      </c>
      <c r="F750">
        <v>1</v>
      </c>
      <c r="G750">
        <v>0</v>
      </c>
      <c r="H750">
        <v>0</v>
      </c>
      <c r="I750">
        <v>0</v>
      </c>
      <c r="J750">
        <v>0</v>
      </c>
      <c r="K750">
        <v>0</v>
      </c>
      <c r="L750">
        <v>0</v>
      </c>
      <c r="M750">
        <v>0</v>
      </c>
      <c r="N750">
        <v>1</v>
      </c>
      <c r="O750">
        <v>1</v>
      </c>
      <c r="P750">
        <v>0</v>
      </c>
      <c r="Q750">
        <v>0</v>
      </c>
      <c r="R750">
        <v>0</v>
      </c>
      <c r="S750">
        <v>1</v>
      </c>
      <c r="T750">
        <v>0</v>
      </c>
      <c r="U750">
        <v>0</v>
      </c>
      <c r="V750">
        <v>0</v>
      </c>
      <c r="W750">
        <v>1</v>
      </c>
      <c r="X750">
        <v>1</v>
      </c>
      <c r="Y750">
        <v>0</v>
      </c>
      <c r="Z750">
        <v>0</v>
      </c>
      <c r="AA750">
        <v>0</v>
      </c>
      <c r="AB750">
        <v>0</v>
      </c>
      <c r="AC750">
        <v>1</v>
      </c>
      <c r="AD750">
        <v>0</v>
      </c>
      <c r="AE750">
        <v>0</v>
      </c>
      <c r="AF750">
        <v>0</v>
      </c>
      <c r="AG750">
        <v>0</v>
      </c>
      <c r="AH750">
        <v>0</v>
      </c>
      <c r="AI750">
        <v>0</v>
      </c>
      <c r="AJ750">
        <v>0</v>
      </c>
      <c r="AK750">
        <v>0</v>
      </c>
      <c r="AL750">
        <v>0</v>
      </c>
      <c r="AM750">
        <v>0</v>
      </c>
      <c r="AN750">
        <v>0</v>
      </c>
      <c r="AO750">
        <v>0</v>
      </c>
      <c r="AP750">
        <v>0</v>
      </c>
      <c r="AQ750">
        <v>0</v>
      </c>
      <c r="AR750">
        <v>0</v>
      </c>
      <c r="AS750">
        <v>0</v>
      </c>
      <c r="AT750">
        <v>0</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1</v>
      </c>
      <c r="CH750">
        <v>0</v>
      </c>
      <c r="CI750">
        <v>0</v>
      </c>
      <c r="CJ750">
        <v>0</v>
      </c>
      <c r="CK750">
        <v>0</v>
      </c>
      <c r="CL750">
        <v>1</v>
      </c>
      <c r="CM750">
        <v>0</v>
      </c>
      <c r="CN750">
        <v>0</v>
      </c>
      <c r="CO750">
        <v>1</v>
      </c>
      <c r="CP750">
        <v>0</v>
      </c>
      <c r="CQ750">
        <v>1</v>
      </c>
      <c r="CR750">
        <v>1</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1</v>
      </c>
      <c r="DM750">
        <v>1</v>
      </c>
      <c r="DN750">
        <v>0</v>
      </c>
      <c r="DO750">
        <v>0</v>
      </c>
      <c r="DP750">
        <v>0</v>
      </c>
      <c r="DQ750">
        <v>1</v>
      </c>
      <c r="DR750">
        <v>0</v>
      </c>
      <c r="DS750">
        <v>0</v>
      </c>
      <c r="DT750">
        <v>0</v>
      </c>
      <c r="DU750">
        <v>1</v>
      </c>
      <c r="DV750">
        <v>0</v>
      </c>
      <c r="DW750">
        <v>1</v>
      </c>
      <c r="DX750">
        <v>0</v>
      </c>
      <c r="DY750">
        <v>1</v>
      </c>
      <c r="DZ750">
        <v>0</v>
      </c>
      <c r="EA750">
        <v>0</v>
      </c>
      <c r="EB750">
        <v>1</v>
      </c>
      <c r="EC750">
        <v>0</v>
      </c>
      <c r="ED750">
        <v>0</v>
      </c>
      <c r="EE750">
        <v>0</v>
      </c>
      <c r="EF750">
        <v>0</v>
      </c>
      <c r="EG750">
        <v>24</v>
      </c>
    </row>
    <row r="751" spans="1:137" x14ac:dyDescent="0.25">
      <c r="A751" t="s">
        <v>97</v>
      </c>
      <c r="B751">
        <v>2005</v>
      </c>
      <c r="C751">
        <v>1</v>
      </c>
      <c r="D751">
        <v>1</v>
      </c>
      <c r="E751">
        <v>1</v>
      </c>
      <c r="F751">
        <v>1</v>
      </c>
      <c r="G751">
        <v>0</v>
      </c>
      <c r="H751">
        <v>0</v>
      </c>
      <c r="I751">
        <v>1</v>
      </c>
      <c r="J751">
        <v>0</v>
      </c>
      <c r="K751">
        <v>0</v>
      </c>
      <c r="L751">
        <v>0</v>
      </c>
      <c r="M751">
        <v>1</v>
      </c>
      <c r="N751">
        <v>0</v>
      </c>
      <c r="O751">
        <v>0</v>
      </c>
      <c r="P751">
        <v>0</v>
      </c>
      <c r="Q751">
        <v>0</v>
      </c>
      <c r="R751">
        <v>0</v>
      </c>
      <c r="S751">
        <v>0</v>
      </c>
      <c r="T751">
        <v>0</v>
      </c>
      <c r="U751">
        <v>0</v>
      </c>
      <c r="V751">
        <v>0</v>
      </c>
      <c r="W751">
        <v>0</v>
      </c>
      <c r="X751">
        <v>0</v>
      </c>
      <c r="Y751">
        <v>0</v>
      </c>
      <c r="Z751">
        <v>0</v>
      </c>
      <c r="AA751">
        <v>1</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1</v>
      </c>
      <c r="CH751">
        <v>0</v>
      </c>
      <c r="CI751">
        <v>0</v>
      </c>
      <c r="CJ751">
        <v>0</v>
      </c>
      <c r="CK751">
        <v>0</v>
      </c>
      <c r="CL751">
        <v>1</v>
      </c>
      <c r="CM751">
        <v>0</v>
      </c>
      <c r="CN751">
        <v>0</v>
      </c>
      <c r="CO751">
        <v>1</v>
      </c>
      <c r="CP751">
        <v>0</v>
      </c>
      <c r="CQ751">
        <v>0</v>
      </c>
      <c r="CR751">
        <v>1</v>
      </c>
      <c r="CS751">
        <v>1</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1</v>
      </c>
      <c r="DM751">
        <v>1</v>
      </c>
      <c r="DN751">
        <v>0</v>
      </c>
      <c r="DO751">
        <v>0</v>
      </c>
      <c r="DP751">
        <v>0</v>
      </c>
      <c r="DQ751">
        <v>0</v>
      </c>
      <c r="DR751">
        <v>0</v>
      </c>
      <c r="DS751">
        <v>1</v>
      </c>
      <c r="DT751">
        <v>0</v>
      </c>
      <c r="DU751">
        <v>1</v>
      </c>
      <c r="DV751">
        <v>1</v>
      </c>
      <c r="DW751">
        <v>1</v>
      </c>
      <c r="DX751">
        <v>1</v>
      </c>
      <c r="DY751">
        <v>0</v>
      </c>
      <c r="DZ751">
        <v>0</v>
      </c>
      <c r="EA751">
        <v>0</v>
      </c>
      <c r="EB751">
        <v>0</v>
      </c>
      <c r="EC751">
        <v>0</v>
      </c>
      <c r="ED751">
        <v>0</v>
      </c>
      <c r="EE751">
        <v>0</v>
      </c>
      <c r="EF751">
        <v>0</v>
      </c>
      <c r="EG751">
        <v>19</v>
      </c>
    </row>
    <row r="752" spans="1:137" x14ac:dyDescent="0.25">
      <c r="A752" t="s">
        <v>95</v>
      </c>
      <c r="B752">
        <v>2005</v>
      </c>
      <c r="C752">
        <v>1</v>
      </c>
      <c r="D752">
        <v>1</v>
      </c>
      <c r="E752">
        <v>1</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1</v>
      </c>
      <c r="AR752">
        <v>0</v>
      </c>
      <c r="AS752">
        <v>0</v>
      </c>
      <c r="AT752">
        <v>0</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1</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1</v>
      </c>
      <c r="CH752">
        <v>0</v>
      </c>
      <c r="CI752">
        <v>0</v>
      </c>
      <c r="CJ752">
        <v>0</v>
      </c>
      <c r="CK752">
        <v>0</v>
      </c>
      <c r="CL752">
        <v>1</v>
      </c>
      <c r="CM752">
        <v>1</v>
      </c>
      <c r="CN752">
        <v>1</v>
      </c>
      <c r="CO752">
        <v>1</v>
      </c>
      <c r="CP752">
        <v>1</v>
      </c>
      <c r="CQ752">
        <v>1</v>
      </c>
      <c r="CR752">
        <v>1</v>
      </c>
      <c r="CS752">
        <v>1</v>
      </c>
      <c r="CT752">
        <v>0</v>
      </c>
      <c r="CU752">
        <v>0</v>
      </c>
      <c r="CV752">
        <v>0</v>
      </c>
      <c r="CW752">
        <v>0</v>
      </c>
      <c r="CX752">
        <v>0</v>
      </c>
      <c r="CY752">
        <v>0</v>
      </c>
      <c r="CZ752">
        <v>0</v>
      </c>
      <c r="DA752">
        <v>1</v>
      </c>
      <c r="DB752">
        <v>0</v>
      </c>
      <c r="DC752">
        <v>0</v>
      </c>
      <c r="DD752">
        <v>0</v>
      </c>
      <c r="DE752">
        <v>1</v>
      </c>
      <c r="DF752">
        <v>0</v>
      </c>
      <c r="DG752">
        <v>0</v>
      </c>
      <c r="DH752">
        <v>1</v>
      </c>
      <c r="DI752">
        <v>0</v>
      </c>
      <c r="DJ752">
        <v>0</v>
      </c>
      <c r="DK752">
        <v>0</v>
      </c>
      <c r="DL752">
        <v>0</v>
      </c>
      <c r="DM752">
        <v>0</v>
      </c>
      <c r="DN752">
        <v>0</v>
      </c>
      <c r="DO752">
        <v>0</v>
      </c>
      <c r="DP752">
        <v>0</v>
      </c>
      <c r="DQ752">
        <v>0</v>
      </c>
      <c r="DR752">
        <v>0</v>
      </c>
      <c r="DS752">
        <v>0</v>
      </c>
      <c r="DT752">
        <v>0</v>
      </c>
      <c r="DU752">
        <v>1</v>
      </c>
      <c r="DV752">
        <v>1</v>
      </c>
      <c r="DW752">
        <v>0</v>
      </c>
      <c r="DX752">
        <v>0</v>
      </c>
      <c r="DY752">
        <v>1</v>
      </c>
      <c r="DZ752">
        <v>1</v>
      </c>
      <c r="EA752">
        <v>1</v>
      </c>
      <c r="EB752">
        <v>0</v>
      </c>
      <c r="EC752">
        <v>0</v>
      </c>
      <c r="ED752">
        <v>0</v>
      </c>
      <c r="EE752">
        <v>0</v>
      </c>
      <c r="EF752">
        <v>1</v>
      </c>
      <c r="EG752">
        <v>24</v>
      </c>
    </row>
    <row r="753" spans="1:137" x14ac:dyDescent="0.25">
      <c r="A753" t="s">
        <v>99</v>
      </c>
      <c r="B753">
        <v>2005</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1</v>
      </c>
      <c r="CF753">
        <v>1</v>
      </c>
      <c r="CG753">
        <v>1</v>
      </c>
      <c r="CH753">
        <v>0</v>
      </c>
      <c r="CI753">
        <v>0</v>
      </c>
      <c r="CJ753">
        <v>0</v>
      </c>
      <c r="CK753">
        <v>0</v>
      </c>
      <c r="CL753">
        <v>1</v>
      </c>
      <c r="CM753">
        <v>0</v>
      </c>
      <c r="CN753">
        <v>0</v>
      </c>
      <c r="CO753">
        <v>1</v>
      </c>
      <c r="CP753">
        <v>0</v>
      </c>
      <c r="CQ753">
        <v>1</v>
      </c>
      <c r="CR753">
        <v>1</v>
      </c>
      <c r="CS753">
        <v>1</v>
      </c>
      <c r="CT753">
        <v>0</v>
      </c>
      <c r="CU753">
        <v>0</v>
      </c>
      <c r="CV753">
        <v>0</v>
      </c>
      <c r="CW753">
        <v>0</v>
      </c>
      <c r="CX753">
        <v>0</v>
      </c>
      <c r="CY753">
        <v>0</v>
      </c>
      <c r="CZ753">
        <v>0</v>
      </c>
      <c r="DA753">
        <v>0</v>
      </c>
      <c r="DB753">
        <v>0</v>
      </c>
      <c r="DC753">
        <v>0</v>
      </c>
      <c r="DD753">
        <v>0</v>
      </c>
      <c r="DE753">
        <v>0</v>
      </c>
      <c r="DF753">
        <v>0</v>
      </c>
      <c r="DG753">
        <v>0</v>
      </c>
      <c r="DH753">
        <v>1</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9</v>
      </c>
    </row>
    <row r="754" spans="1:137" x14ac:dyDescent="0.25">
      <c r="A754" t="s">
        <v>3</v>
      </c>
      <c r="B754">
        <v>2006</v>
      </c>
      <c r="C754">
        <v>0</v>
      </c>
      <c r="D754">
        <v>0</v>
      </c>
      <c r="E754">
        <v>0</v>
      </c>
      <c r="F754">
        <v>0</v>
      </c>
      <c r="G754">
        <v>0</v>
      </c>
      <c r="H754">
        <v>0</v>
      </c>
      <c r="I754">
        <v>1</v>
      </c>
      <c r="J754">
        <v>0</v>
      </c>
      <c r="K754">
        <v>0</v>
      </c>
      <c r="L754">
        <v>0</v>
      </c>
      <c r="M754">
        <v>0</v>
      </c>
      <c r="N754">
        <v>0</v>
      </c>
      <c r="O754">
        <v>1</v>
      </c>
      <c r="P754">
        <v>0</v>
      </c>
      <c r="Q754">
        <v>0</v>
      </c>
      <c r="R754">
        <v>0</v>
      </c>
      <c r="S754">
        <v>1</v>
      </c>
      <c r="T754">
        <v>0</v>
      </c>
      <c r="U754">
        <v>0</v>
      </c>
      <c r="V754">
        <v>0</v>
      </c>
      <c r="W754">
        <v>1</v>
      </c>
      <c r="X754">
        <v>1</v>
      </c>
      <c r="Y754">
        <v>0</v>
      </c>
      <c r="Z754">
        <v>0</v>
      </c>
      <c r="AA754">
        <v>1</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1</v>
      </c>
      <c r="CM754">
        <v>1</v>
      </c>
      <c r="CN754">
        <v>1</v>
      </c>
      <c r="CO754">
        <v>1</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1</v>
      </c>
      <c r="EG754">
        <v>11</v>
      </c>
    </row>
    <row r="755" spans="1:137" x14ac:dyDescent="0.25">
      <c r="A755" t="s">
        <v>1</v>
      </c>
      <c r="B755">
        <v>2006</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1</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1</v>
      </c>
      <c r="CH755">
        <v>0</v>
      </c>
      <c r="CI755">
        <v>0</v>
      </c>
      <c r="CJ755">
        <v>0</v>
      </c>
      <c r="CK755">
        <v>0</v>
      </c>
      <c r="CL755">
        <v>0</v>
      </c>
      <c r="CM755">
        <v>0</v>
      </c>
      <c r="CN755">
        <v>0</v>
      </c>
      <c r="CO755">
        <v>0</v>
      </c>
      <c r="CP755">
        <v>0</v>
      </c>
      <c r="CQ755">
        <v>0</v>
      </c>
      <c r="CR755">
        <v>0</v>
      </c>
      <c r="CS755">
        <v>1</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4</v>
      </c>
    </row>
    <row r="756" spans="1:137" x14ac:dyDescent="0.25">
      <c r="A756" t="s">
        <v>7</v>
      </c>
      <c r="B756">
        <v>2006</v>
      </c>
      <c r="C756">
        <v>1</v>
      </c>
      <c r="D756">
        <v>1</v>
      </c>
      <c r="E756">
        <v>1</v>
      </c>
      <c r="F756">
        <v>1</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1</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1</v>
      </c>
      <c r="CM756">
        <v>0</v>
      </c>
      <c r="CN756">
        <v>0</v>
      </c>
      <c r="CO756">
        <v>1</v>
      </c>
      <c r="CP756">
        <v>0</v>
      </c>
      <c r="CQ756">
        <v>1</v>
      </c>
      <c r="CR756">
        <v>1</v>
      </c>
      <c r="CS756">
        <v>1</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1</v>
      </c>
      <c r="DM756">
        <v>1</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1</v>
      </c>
      <c r="EG756">
        <v>13</v>
      </c>
    </row>
    <row r="757" spans="1:137" x14ac:dyDescent="0.25">
      <c r="A757" t="s">
        <v>5</v>
      </c>
      <c r="B757">
        <v>2006</v>
      </c>
      <c r="C757">
        <v>1</v>
      </c>
      <c r="D757">
        <v>1</v>
      </c>
      <c r="E757">
        <v>0</v>
      </c>
      <c r="F757">
        <v>1</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1</v>
      </c>
      <c r="CF757">
        <v>1</v>
      </c>
      <c r="CG757">
        <v>1</v>
      </c>
      <c r="CH757">
        <v>0</v>
      </c>
      <c r="CI757">
        <v>0</v>
      </c>
      <c r="CJ757">
        <v>0</v>
      </c>
      <c r="CK757">
        <v>0</v>
      </c>
      <c r="CL757">
        <v>1</v>
      </c>
      <c r="CM757">
        <v>0</v>
      </c>
      <c r="CN757">
        <v>0</v>
      </c>
      <c r="CO757">
        <v>1</v>
      </c>
      <c r="CP757">
        <v>1</v>
      </c>
      <c r="CQ757">
        <v>1</v>
      </c>
      <c r="CR757">
        <v>1</v>
      </c>
      <c r="CS757">
        <v>1</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1</v>
      </c>
      <c r="EG757">
        <v>13</v>
      </c>
    </row>
    <row r="758" spans="1:137" x14ac:dyDescent="0.25">
      <c r="A758" t="s">
        <v>9</v>
      </c>
      <c r="B758">
        <v>2006</v>
      </c>
      <c r="C758">
        <v>1</v>
      </c>
      <c r="D758">
        <v>1</v>
      </c>
      <c r="E758">
        <v>0</v>
      </c>
      <c r="F758">
        <v>1</v>
      </c>
      <c r="G758">
        <v>0</v>
      </c>
      <c r="H758">
        <v>0</v>
      </c>
      <c r="I758">
        <v>1</v>
      </c>
      <c r="J758">
        <v>0</v>
      </c>
      <c r="K758">
        <v>1</v>
      </c>
      <c r="L758">
        <v>1</v>
      </c>
      <c r="M758">
        <v>1</v>
      </c>
      <c r="N758">
        <v>1</v>
      </c>
      <c r="O758">
        <v>1</v>
      </c>
      <c r="P758">
        <v>1</v>
      </c>
      <c r="Q758">
        <v>1</v>
      </c>
      <c r="R758">
        <v>1</v>
      </c>
      <c r="S758">
        <v>1</v>
      </c>
      <c r="T758">
        <v>1</v>
      </c>
      <c r="U758">
        <v>1</v>
      </c>
      <c r="V758">
        <v>1</v>
      </c>
      <c r="W758">
        <v>1</v>
      </c>
      <c r="X758">
        <v>1</v>
      </c>
      <c r="Y758">
        <v>0</v>
      </c>
      <c r="Z758">
        <v>1</v>
      </c>
      <c r="AA758">
        <v>1</v>
      </c>
      <c r="AB758">
        <v>0</v>
      </c>
      <c r="AC758">
        <v>0</v>
      </c>
      <c r="AD758">
        <v>0</v>
      </c>
      <c r="AE758">
        <v>0</v>
      </c>
      <c r="AF758">
        <v>1</v>
      </c>
      <c r="AG758">
        <v>0</v>
      </c>
      <c r="AH758">
        <v>1</v>
      </c>
      <c r="AI758">
        <v>0</v>
      </c>
      <c r="AJ758">
        <v>0</v>
      </c>
      <c r="AK758">
        <v>0</v>
      </c>
      <c r="AL758">
        <v>0</v>
      </c>
      <c r="AM758">
        <v>1</v>
      </c>
      <c r="AN758">
        <v>0</v>
      </c>
      <c r="AO758">
        <v>1</v>
      </c>
      <c r="AP758">
        <v>1</v>
      </c>
      <c r="AQ758">
        <v>1</v>
      </c>
      <c r="AR758">
        <v>0</v>
      </c>
      <c r="AS758">
        <v>0</v>
      </c>
      <c r="AT758">
        <v>0</v>
      </c>
      <c r="AU758">
        <v>0</v>
      </c>
      <c r="AV758">
        <v>0</v>
      </c>
      <c r="AW758">
        <v>0</v>
      </c>
      <c r="AX758">
        <v>1</v>
      </c>
      <c r="AY758">
        <v>1</v>
      </c>
      <c r="AZ758">
        <v>1</v>
      </c>
      <c r="BA758">
        <v>1</v>
      </c>
      <c r="BB758">
        <v>1</v>
      </c>
      <c r="BC758">
        <v>1</v>
      </c>
      <c r="BD758">
        <v>1</v>
      </c>
      <c r="BE758">
        <v>1</v>
      </c>
      <c r="BF758">
        <v>1</v>
      </c>
      <c r="BG758">
        <v>0</v>
      </c>
      <c r="BH758">
        <v>1</v>
      </c>
      <c r="BI758">
        <v>1</v>
      </c>
      <c r="BJ758">
        <v>1</v>
      </c>
      <c r="BK758">
        <v>1</v>
      </c>
      <c r="BL758">
        <v>1</v>
      </c>
      <c r="BM758">
        <v>1</v>
      </c>
      <c r="BN758">
        <v>1</v>
      </c>
      <c r="BO758">
        <v>1</v>
      </c>
      <c r="BP758">
        <v>1</v>
      </c>
      <c r="BQ758">
        <v>1</v>
      </c>
      <c r="BR758">
        <v>1</v>
      </c>
      <c r="BS758">
        <v>1</v>
      </c>
      <c r="BT758">
        <v>1</v>
      </c>
      <c r="BU758">
        <v>0</v>
      </c>
      <c r="BV758">
        <v>1</v>
      </c>
      <c r="BW758">
        <v>1</v>
      </c>
      <c r="BX758">
        <v>1</v>
      </c>
      <c r="BY758">
        <v>1</v>
      </c>
      <c r="BZ758">
        <v>1</v>
      </c>
      <c r="CA758">
        <v>1</v>
      </c>
      <c r="CB758">
        <v>0</v>
      </c>
      <c r="CC758">
        <v>0</v>
      </c>
      <c r="CD758">
        <v>0</v>
      </c>
      <c r="CE758">
        <v>1</v>
      </c>
      <c r="CF758">
        <v>0</v>
      </c>
      <c r="CG758">
        <v>0</v>
      </c>
      <c r="CH758">
        <v>0</v>
      </c>
      <c r="CI758">
        <v>1</v>
      </c>
      <c r="CJ758">
        <v>1</v>
      </c>
      <c r="CK758">
        <v>1</v>
      </c>
      <c r="CL758">
        <v>1</v>
      </c>
      <c r="CM758">
        <v>1</v>
      </c>
      <c r="CN758">
        <v>1</v>
      </c>
      <c r="CO758">
        <v>1</v>
      </c>
      <c r="CP758">
        <v>0</v>
      </c>
      <c r="CQ758">
        <v>1</v>
      </c>
      <c r="CR758">
        <v>1</v>
      </c>
      <c r="CS758">
        <v>1</v>
      </c>
      <c r="CT758">
        <v>0</v>
      </c>
      <c r="CU758">
        <v>1</v>
      </c>
      <c r="CV758">
        <v>1</v>
      </c>
      <c r="CW758">
        <v>0</v>
      </c>
      <c r="CX758">
        <v>1</v>
      </c>
      <c r="CY758">
        <v>0</v>
      </c>
      <c r="CZ758">
        <v>0</v>
      </c>
      <c r="DA758">
        <v>1</v>
      </c>
      <c r="DB758">
        <v>0</v>
      </c>
      <c r="DC758">
        <v>1</v>
      </c>
      <c r="DD758">
        <v>1</v>
      </c>
      <c r="DE758">
        <v>1</v>
      </c>
      <c r="DF758">
        <v>1</v>
      </c>
      <c r="DG758">
        <v>0</v>
      </c>
      <c r="DH758">
        <v>1</v>
      </c>
      <c r="DI758">
        <v>0</v>
      </c>
      <c r="DJ758">
        <v>1</v>
      </c>
      <c r="DK758">
        <v>1</v>
      </c>
      <c r="DL758">
        <v>1</v>
      </c>
      <c r="DM758">
        <v>1</v>
      </c>
      <c r="DN758">
        <v>1</v>
      </c>
      <c r="DO758">
        <v>1</v>
      </c>
      <c r="DP758">
        <v>1</v>
      </c>
      <c r="DQ758">
        <v>0</v>
      </c>
      <c r="DR758">
        <v>0</v>
      </c>
      <c r="DS758">
        <v>1</v>
      </c>
      <c r="DT758">
        <v>0</v>
      </c>
      <c r="DU758">
        <v>1</v>
      </c>
      <c r="DV758">
        <v>1</v>
      </c>
      <c r="DW758">
        <v>1</v>
      </c>
      <c r="DX758">
        <v>1</v>
      </c>
      <c r="DY758">
        <v>1</v>
      </c>
      <c r="DZ758">
        <v>1</v>
      </c>
      <c r="EA758">
        <v>1</v>
      </c>
      <c r="EB758">
        <v>1</v>
      </c>
      <c r="EC758">
        <v>1</v>
      </c>
      <c r="ED758">
        <v>1</v>
      </c>
      <c r="EE758">
        <v>0</v>
      </c>
      <c r="EF758">
        <v>1</v>
      </c>
      <c r="EG758">
        <v>93</v>
      </c>
    </row>
    <row r="759" spans="1:137" x14ac:dyDescent="0.25">
      <c r="A759" t="s">
        <v>11</v>
      </c>
      <c r="B759">
        <v>2006</v>
      </c>
      <c r="C759">
        <v>1</v>
      </c>
      <c r="D759">
        <v>0</v>
      </c>
      <c r="E759">
        <v>0</v>
      </c>
      <c r="F759">
        <v>0</v>
      </c>
      <c r="G759">
        <v>0</v>
      </c>
      <c r="H759">
        <v>0</v>
      </c>
      <c r="I759">
        <v>0</v>
      </c>
      <c r="J759">
        <v>0</v>
      </c>
      <c r="K759">
        <v>0</v>
      </c>
      <c r="L759">
        <v>0</v>
      </c>
      <c r="M759">
        <v>0</v>
      </c>
      <c r="N759">
        <v>0</v>
      </c>
      <c r="O759">
        <v>0</v>
      </c>
      <c r="P759">
        <v>0</v>
      </c>
      <c r="Q759">
        <v>0</v>
      </c>
      <c r="R759">
        <v>0</v>
      </c>
      <c r="S759">
        <v>1</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1</v>
      </c>
      <c r="BC759">
        <v>1</v>
      </c>
      <c r="BD759">
        <v>0</v>
      </c>
      <c r="BE759">
        <v>0</v>
      </c>
      <c r="BF759">
        <v>0</v>
      </c>
      <c r="BG759">
        <v>0</v>
      </c>
      <c r="BH759">
        <v>0</v>
      </c>
      <c r="BI759">
        <v>0</v>
      </c>
      <c r="BJ759">
        <v>1</v>
      </c>
      <c r="BK759">
        <v>1</v>
      </c>
      <c r="BL759">
        <v>0</v>
      </c>
      <c r="BM759">
        <v>0</v>
      </c>
      <c r="BN759">
        <v>0</v>
      </c>
      <c r="BO759">
        <v>0</v>
      </c>
      <c r="BP759">
        <v>0</v>
      </c>
      <c r="BQ759">
        <v>0</v>
      </c>
      <c r="BR759">
        <v>0</v>
      </c>
      <c r="BS759">
        <v>0</v>
      </c>
      <c r="BT759">
        <v>0</v>
      </c>
      <c r="BU759">
        <v>0</v>
      </c>
      <c r="BV759">
        <v>0</v>
      </c>
      <c r="BW759">
        <v>0</v>
      </c>
      <c r="BX759">
        <v>1</v>
      </c>
      <c r="BY759">
        <v>1</v>
      </c>
      <c r="BZ759">
        <v>0</v>
      </c>
      <c r="CA759">
        <v>0</v>
      </c>
      <c r="CB759">
        <v>0</v>
      </c>
      <c r="CC759">
        <v>0</v>
      </c>
      <c r="CD759">
        <v>0</v>
      </c>
      <c r="CE759">
        <v>1</v>
      </c>
      <c r="CF759">
        <v>0</v>
      </c>
      <c r="CG759">
        <v>1</v>
      </c>
      <c r="CH759">
        <v>0</v>
      </c>
      <c r="CI759">
        <v>0</v>
      </c>
      <c r="CJ759">
        <v>0</v>
      </c>
      <c r="CK759">
        <v>0</v>
      </c>
      <c r="CL759">
        <v>1</v>
      </c>
      <c r="CM759">
        <v>0</v>
      </c>
      <c r="CN759">
        <v>0</v>
      </c>
      <c r="CO759">
        <v>1</v>
      </c>
      <c r="CP759">
        <v>1</v>
      </c>
      <c r="CQ759">
        <v>1</v>
      </c>
      <c r="CR759">
        <v>1</v>
      </c>
      <c r="CS759">
        <v>1</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1</v>
      </c>
      <c r="EG759">
        <v>17</v>
      </c>
    </row>
    <row r="760" spans="1:137" x14ac:dyDescent="0.25">
      <c r="A760" t="s">
        <v>13</v>
      </c>
      <c r="B760">
        <v>2006</v>
      </c>
      <c r="C760">
        <v>1</v>
      </c>
      <c r="D760">
        <v>1</v>
      </c>
      <c r="E760">
        <v>1</v>
      </c>
      <c r="F760">
        <v>1</v>
      </c>
      <c r="G760">
        <v>1</v>
      </c>
      <c r="H760">
        <v>0</v>
      </c>
      <c r="I760">
        <v>0</v>
      </c>
      <c r="J760">
        <v>1</v>
      </c>
      <c r="K760">
        <v>0</v>
      </c>
      <c r="L760">
        <v>1</v>
      </c>
      <c r="M760">
        <v>1</v>
      </c>
      <c r="N760">
        <v>0</v>
      </c>
      <c r="O760">
        <v>1</v>
      </c>
      <c r="P760">
        <v>1</v>
      </c>
      <c r="Q760">
        <v>1</v>
      </c>
      <c r="R760">
        <v>1</v>
      </c>
      <c r="S760">
        <v>1</v>
      </c>
      <c r="T760">
        <v>1</v>
      </c>
      <c r="U760">
        <v>1</v>
      </c>
      <c r="V760">
        <v>1</v>
      </c>
      <c r="W760">
        <v>1</v>
      </c>
      <c r="X760">
        <v>1</v>
      </c>
      <c r="Y760">
        <v>0</v>
      </c>
      <c r="Z760">
        <v>0</v>
      </c>
      <c r="AA760">
        <v>1</v>
      </c>
      <c r="AB760">
        <v>0</v>
      </c>
      <c r="AC760">
        <v>0</v>
      </c>
      <c r="AD760">
        <v>0</v>
      </c>
      <c r="AE760">
        <v>0</v>
      </c>
      <c r="AF760">
        <v>1</v>
      </c>
      <c r="AG760">
        <v>1</v>
      </c>
      <c r="AH760">
        <v>1</v>
      </c>
      <c r="AI760">
        <v>1</v>
      </c>
      <c r="AJ760">
        <v>0</v>
      </c>
      <c r="AK760">
        <v>0</v>
      </c>
      <c r="AL760">
        <v>0</v>
      </c>
      <c r="AM760">
        <v>0</v>
      </c>
      <c r="AN760">
        <v>0</v>
      </c>
      <c r="AO760">
        <v>0</v>
      </c>
      <c r="AP760">
        <v>1</v>
      </c>
      <c r="AQ760">
        <v>0</v>
      </c>
      <c r="AR760">
        <v>0</v>
      </c>
      <c r="AS760">
        <v>0</v>
      </c>
      <c r="AT760">
        <v>1</v>
      </c>
      <c r="AU760">
        <v>0</v>
      </c>
      <c r="AV760">
        <v>0</v>
      </c>
      <c r="AW760">
        <v>0</v>
      </c>
      <c r="AX760">
        <v>0</v>
      </c>
      <c r="AY760">
        <v>0</v>
      </c>
      <c r="AZ760">
        <v>1</v>
      </c>
      <c r="BA760">
        <v>1</v>
      </c>
      <c r="BB760">
        <v>1</v>
      </c>
      <c r="BC760">
        <v>1</v>
      </c>
      <c r="BD760">
        <v>1</v>
      </c>
      <c r="BE760">
        <v>1</v>
      </c>
      <c r="BF760">
        <v>1</v>
      </c>
      <c r="BG760">
        <v>0</v>
      </c>
      <c r="BH760">
        <v>0</v>
      </c>
      <c r="BI760">
        <v>1</v>
      </c>
      <c r="BJ760">
        <v>1</v>
      </c>
      <c r="BK760">
        <v>1</v>
      </c>
      <c r="BL760">
        <v>0</v>
      </c>
      <c r="BM760">
        <v>0</v>
      </c>
      <c r="BN760">
        <v>1</v>
      </c>
      <c r="BO760">
        <v>0</v>
      </c>
      <c r="BP760">
        <v>1</v>
      </c>
      <c r="BQ760">
        <v>1</v>
      </c>
      <c r="BR760">
        <v>1</v>
      </c>
      <c r="BS760">
        <v>0</v>
      </c>
      <c r="BT760">
        <v>0</v>
      </c>
      <c r="BU760">
        <v>0</v>
      </c>
      <c r="BV760">
        <v>0</v>
      </c>
      <c r="BW760">
        <v>0</v>
      </c>
      <c r="BX760">
        <v>1</v>
      </c>
      <c r="BY760">
        <v>1</v>
      </c>
      <c r="BZ760">
        <v>0</v>
      </c>
      <c r="CA760">
        <v>0</v>
      </c>
      <c r="CB760">
        <v>0</v>
      </c>
      <c r="CC760">
        <v>0</v>
      </c>
      <c r="CD760">
        <v>1</v>
      </c>
      <c r="CE760">
        <v>0</v>
      </c>
      <c r="CF760">
        <v>0</v>
      </c>
      <c r="CG760">
        <v>1</v>
      </c>
      <c r="CH760">
        <v>0</v>
      </c>
      <c r="CI760">
        <v>1</v>
      </c>
      <c r="CJ760">
        <v>1</v>
      </c>
      <c r="CK760">
        <v>1</v>
      </c>
      <c r="CL760">
        <v>1</v>
      </c>
      <c r="CM760">
        <v>1</v>
      </c>
      <c r="CN760">
        <v>0</v>
      </c>
      <c r="CO760">
        <v>1</v>
      </c>
      <c r="CP760">
        <v>0</v>
      </c>
      <c r="CQ760">
        <v>1</v>
      </c>
      <c r="CR760">
        <v>0</v>
      </c>
      <c r="CS760">
        <v>1</v>
      </c>
      <c r="CT760">
        <v>0</v>
      </c>
      <c r="CU760">
        <v>1</v>
      </c>
      <c r="CV760">
        <v>1</v>
      </c>
      <c r="CW760">
        <v>0</v>
      </c>
      <c r="CX760">
        <v>0</v>
      </c>
      <c r="CY760">
        <v>0</v>
      </c>
      <c r="CZ760">
        <v>0</v>
      </c>
      <c r="DA760">
        <v>1</v>
      </c>
      <c r="DB760">
        <v>0</v>
      </c>
      <c r="DC760">
        <v>0</v>
      </c>
      <c r="DD760">
        <v>1</v>
      </c>
      <c r="DE760">
        <v>1</v>
      </c>
      <c r="DF760">
        <v>0</v>
      </c>
      <c r="DG760">
        <v>1</v>
      </c>
      <c r="DH760">
        <v>1</v>
      </c>
      <c r="DI760">
        <v>1</v>
      </c>
      <c r="DJ760">
        <v>1</v>
      </c>
      <c r="DK760">
        <v>1</v>
      </c>
      <c r="DL760">
        <v>1</v>
      </c>
      <c r="DM760">
        <v>1</v>
      </c>
      <c r="DN760">
        <v>1</v>
      </c>
      <c r="DO760">
        <v>1</v>
      </c>
      <c r="DP760">
        <v>1</v>
      </c>
      <c r="DQ760">
        <v>0</v>
      </c>
      <c r="DR760">
        <v>0</v>
      </c>
      <c r="DS760">
        <v>0</v>
      </c>
      <c r="DT760">
        <v>0</v>
      </c>
      <c r="DU760">
        <v>1</v>
      </c>
      <c r="DV760">
        <v>1</v>
      </c>
      <c r="DW760">
        <v>0</v>
      </c>
      <c r="DX760">
        <v>0</v>
      </c>
      <c r="DY760">
        <v>1</v>
      </c>
      <c r="DZ760">
        <v>1</v>
      </c>
      <c r="EA760">
        <v>1</v>
      </c>
      <c r="EB760">
        <v>0</v>
      </c>
      <c r="EC760">
        <v>0</v>
      </c>
      <c r="ED760">
        <v>0</v>
      </c>
      <c r="EE760">
        <v>0</v>
      </c>
      <c r="EF760">
        <v>1</v>
      </c>
      <c r="EG760">
        <v>72</v>
      </c>
    </row>
    <row r="761" spans="1:137" x14ac:dyDescent="0.25">
      <c r="A761" t="s">
        <v>15</v>
      </c>
      <c r="B761">
        <v>2006</v>
      </c>
      <c r="C761">
        <v>1</v>
      </c>
      <c r="D761">
        <v>1</v>
      </c>
      <c r="E761">
        <v>0</v>
      </c>
      <c r="F761">
        <v>1</v>
      </c>
      <c r="G761">
        <v>1</v>
      </c>
      <c r="H761">
        <v>0</v>
      </c>
      <c r="I761">
        <v>0</v>
      </c>
      <c r="J761">
        <v>0</v>
      </c>
      <c r="K761">
        <v>0</v>
      </c>
      <c r="L761">
        <v>0</v>
      </c>
      <c r="M761">
        <v>1</v>
      </c>
      <c r="N761">
        <v>0</v>
      </c>
      <c r="O761">
        <v>1</v>
      </c>
      <c r="P761">
        <v>0</v>
      </c>
      <c r="Q761">
        <v>0</v>
      </c>
      <c r="R761">
        <v>1</v>
      </c>
      <c r="S761">
        <v>1</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1</v>
      </c>
      <c r="AP761">
        <v>1</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1</v>
      </c>
      <c r="BY761">
        <v>1</v>
      </c>
      <c r="BZ761">
        <v>0</v>
      </c>
      <c r="CA761">
        <v>0</v>
      </c>
      <c r="CB761">
        <v>0</v>
      </c>
      <c r="CC761">
        <v>0</v>
      </c>
      <c r="CD761">
        <v>0</v>
      </c>
      <c r="CE761">
        <v>0</v>
      </c>
      <c r="CF761">
        <v>0</v>
      </c>
      <c r="CG761">
        <v>1</v>
      </c>
      <c r="CH761">
        <v>0</v>
      </c>
      <c r="CI761">
        <v>0</v>
      </c>
      <c r="CJ761">
        <v>0</v>
      </c>
      <c r="CK761">
        <v>0</v>
      </c>
      <c r="CL761">
        <v>1</v>
      </c>
      <c r="CM761">
        <v>1</v>
      </c>
      <c r="CN761">
        <v>1</v>
      </c>
      <c r="CO761">
        <v>1</v>
      </c>
      <c r="CP761">
        <v>0</v>
      </c>
      <c r="CQ761">
        <v>0</v>
      </c>
      <c r="CR761">
        <v>0</v>
      </c>
      <c r="CS761">
        <v>1</v>
      </c>
      <c r="CT761">
        <v>0</v>
      </c>
      <c r="CU761">
        <v>0</v>
      </c>
      <c r="CV761">
        <v>0</v>
      </c>
      <c r="CW761">
        <v>0</v>
      </c>
      <c r="CX761">
        <v>0</v>
      </c>
      <c r="CY761">
        <v>0</v>
      </c>
      <c r="CZ761">
        <v>0</v>
      </c>
      <c r="DA761">
        <v>1</v>
      </c>
      <c r="DB761">
        <v>0</v>
      </c>
      <c r="DC761">
        <v>1</v>
      </c>
      <c r="DD761">
        <v>1</v>
      </c>
      <c r="DE761">
        <v>1</v>
      </c>
      <c r="DF761">
        <v>0</v>
      </c>
      <c r="DG761">
        <v>0</v>
      </c>
      <c r="DH761">
        <v>0</v>
      </c>
      <c r="DI761">
        <v>0</v>
      </c>
      <c r="DJ761">
        <v>0</v>
      </c>
      <c r="DK761">
        <v>0</v>
      </c>
      <c r="DL761">
        <v>1</v>
      </c>
      <c r="DM761">
        <v>0</v>
      </c>
      <c r="DN761">
        <v>0</v>
      </c>
      <c r="DO761">
        <v>0</v>
      </c>
      <c r="DP761">
        <v>0</v>
      </c>
      <c r="DQ761">
        <v>0</v>
      </c>
      <c r="DR761">
        <v>0</v>
      </c>
      <c r="DS761">
        <v>0</v>
      </c>
      <c r="DT761">
        <v>0</v>
      </c>
      <c r="DU761">
        <v>1</v>
      </c>
      <c r="DV761">
        <v>0</v>
      </c>
      <c r="DW761">
        <v>0</v>
      </c>
      <c r="DX761">
        <v>0</v>
      </c>
      <c r="DY761">
        <v>0</v>
      </c>
      <c r="DZ761">
        <v>0</v>
      </c>
      <c r="EA761">
        <v>0</v>
      </c>
      <c r="EB761">
        <v>0</v>
      </c>
      <c r="EC761">
        <v>0</v>
      </c>
      <c r="ED761">
        <v>0</v>
      </c>
      <c r="EE761">
        <v>0</v>
      </c>
      <c r="EF761">
        <v>0</v>
      </c>
      <c r="EG761">
        <v>24</v>
      </c>
    </row>
    <row r="762" spans="1:137" x14ac:dyDescent="0.25">
      <c r="A762" t="s">
        <v>17</v>
      </c>
      <c r="B762">
        <v>2006</v>
      </c>
      <c r="C762">
        <v>1</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1</v>
      </c>
      <c r="AP762">
        <v>0</v>
      </c>
      <c r="AQ762">
        <v>1</v>
      </c>
      <c r="AR762">
        <v>0</v>
      </c>
      <c r="AS762">
        <v>0</v>
      </c>
      <c r="AT762">
        <v>0</v>
      </c>
      <c r="AU762">
        <v>1</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1</v>
      </c>
      <c r="BZ762">
        <v>0</v>
      </c>
      <c r="CA762">
        <v>0</v>
      </c>
      <c r="CB762">
        <v>0</v>
      </c>
      <c r="CC762">
        <v>0</v>
      </c>
      <c r="CD762">
        <v>0</v>
      </c>
      <c r="CE762">
        <v>1</v>
      </c>
      <c r="CF762">
        <v>1</v>
      </c>
      <c r="CG762">
        <v>1</v>
      </c>
      <c r="CH762">
        <v>1</v>
      </c>
      <c r="CI762">
        <v>1</v>
      </c>
      <c r="CJ762">
        <v>1</v>
      </c>
      <c r="CK762">
        <v>1</v>
      </c>
      <c r="CL762">
        <v>1</v>
      </c>
      <c r="CM762">
        <v>0</v>
      </c>
      <c r="CN762">
        <v>0</v>
      </c>
      <c r="CO762">
        <v>1</v>
      </c>
      <c r="CP762">
        <v>0</v>
      </c>
      <c r="CQ762">
        <v>0</v>
      </c>
      <c r="CR762">
        <v>1</v>
      </c>
      <c r="CS762">
        <v>0</v>
      </c>
      <c r="CT762">
        <v>0</v>
      </c>
      <c r="CU762">
        <v>0</v>
      </c>
      <c r="CV762">
        <v>0</v>
      </c>
      <c r="CW762">
        <v>0</v>
      </c>
      <c r="CX762">
        <v>0</v>
      </c>
      <c r="CY762">
        <v>0</v>
      </c>
      <c r="CZ762">
        <v>0</v>
      </c>
      <c r="DA762">
        <v>1</v>
      </c>
      <c r="DB762">
        <v>0</v>
      </c>
      <c r="DC762">
        <v>0</v>
      </c>
      <c r="DD762">
        <v>1</v>
      </c>
      <c r="DE762">
        <v>1</v>
      </c>
      <c r="DF762">
        <v>0</v>
      </c>
      <c r="DG762">
        <v>0</v>
      </c>
      <c r="DH762">
        <v>0</v>
      </c>
      <c r="DI762">
        <v>0</v>
      </c>
      <c r="DJ762">
        <v>0</v>
      </c>
      <c r="DK762">
        <v>0</v>
      </c>
      <c r="DL762">
        <v>0</v>
      </c>
      <c r="DM762">
        <v>0</v>
      </c>
      <c r="DN762">
        <v>0</v>
      </c>
      <c r="DO762">
        <v>0</v>
      </c>
      <c r="DP762">
        <v>0</v>
      </c>
      <c r="DQ762">
        <v>0</v>
      </c>
      <c r="DR762">
        <v>0</v>
      </c>
      <c r="DS762">
        <v>0</v>
      </c>
      <c r="DT762">
        <v>0</v>
      </c>
      <c r="DU762">
        <v>1</v>
      </c>
      <c r="DV762">
        <v>0</v>
      </c>
      <c r="DW762">
        <v>0</v>
      </c>
      <c r="DX762">
        <v>0</v>
      </c>
      <c r="DY762">
        <v>0</v>
      </c>
      <c r="DZ762">
        <v>0</v>
      </c>
      <c r="EA762">
        <v>0</v>
      </c>
      <c r="EB762">
        <v>0</v>
      </c>
      <c r="EC762">
        <v>0</v>
      </c>
      <c r="ED762">
        <v>0</v>
      </c>
      <c r="EE762">
        <v>0</v>
      </c>
      <c r="EF762">
        <v>0</v>
      </c>
      <c r="EG762">
        <v>21</v>
      </c>
    </row>
    <row r="763" spans="1:137" x14ac:dyDescent="0.25">
      <c r="A763" t="s">
        <v>19</v>
      </c>
      <c r="B763">
        <v>2006</v>
      </c>
      <c r="C763">
        <v>1</v>
      </c>
      <c r="D763">
        <v>0</v>
      </c>
      <c r="E763">
        <v>0</v>
      </c>
      <c r="F763">
        <v>0</v>
      </c>
      <c r="G763">
        <v>0</v>
      </c>
      <c r="H763">
        <v>0</v>
      </c>
      <c r="I763">
        <v>0</v>
      </c>
      <c r="J763">
        <v>0</v>
      </c>
      <c r="K763">
        <v>0</v>
      </c>
      <c r="L763">
        <v>0</v>
      </c>
      <c r="M763">
        <v>0</v>
      </c>
      <c r="N763">
        <v>0</v>
      </c>
      <c r="O763">
        <v>1</v>
      </c>
      <c r="P763">
        <v>0</v>
      </c>
      <c r="Q763">
        <v>0</v>
      </c>
      <c r="R763">
        <v>0</v>
      </c>
      <c r="S763">
        <v>1</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1</v>
      </c>
      <c r="CG763">
        <v>1</v>
      </c>
      <c r="CH763">
        <v>0</v>
      </c>
      <c r="CI763">
        <v>0</v>
      </c>
      <c r="CJ763">
        <v>1</v>
      </c>
      <c r="CK763">
        <v>0</v>
      </c>
      <c r="CL763">
        <v>1</v>
      </c>
      <c r="CM763">
        <v>0</v>
      </c>
      <c r="CN763">
        <v>0</v>
      </c>
      <c r="CO763">
        <v>1</v>
      </c>
      <c r="CP763">
        <v>1</v>
      </c>
      <c r="CQ763">
        <v>1</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11</v>
      </c>
    </row>
    <row r="764" spans="1:137" x14ac:dyDescent="0.25">
      <c r="A764" t="s">
        <v>21</v>
      </c>
      <c r="B764">
        <v>2006</v>
      </c>
      <c r="C764">
        <v>1</v>
      </c>
      <c r="D764">
        <v>1</v>
      </c>
      <c r="E764">
        <v>1</v>
      </c>
      <c r="F764">
        <v>1</v>
      </c>
      <c r="G764">
        <v>1</v>
      </c>
      <c r="H764">
        <v>1</v>
      </c>
      <c r="I764">
        <v>0</v>
      </c>
      <c r="J764">
        <v>1</v>
      </c>
      <c r="K764">
        <v>1</v>
      </c>
      <c r="L764">
        <v>1</v>
      </c>
      <c r="M764">
        <v>1</v>
      </c>
      <c r="N764">
        <v>1</v>
      </c>
      <c r="O764">
        <v>1</v>
      </c>
      <c r="P764">
        <v>0</v>
      </c>
      <c r="Q764">
        <v>0</v>
      </c>
      <c r="R764">
        <v>0</v>
      </c>
      <c r="S764">
        <v>0</v>
      </c>
      <c r="T764">
        <v>1</v>
      </c>
      <c r="U764">
        <v>1</v>
      </c>
      <c r="V764">
        <v>1</v>
      </c>
      <c r="W764">
        <v>1</v>
      </c>
      <c r="X764">
        <v>1</v>
      </c>
      <c r="Y764">
        <v>0</v>
      </c>
      <c r="Z764">
        <v>0</v>
      </c>
      <c r="AA764">
        <v>0</v>
      </c>
      <c r="AB764">
        <v>0</v>
      </c>
      <c r="AC764">
        <v>0</v>
      </c>
      <c r="AD764">
        <v>0</v>
      </c>
      <c r="AE764">
        <v>1</v>
      </c>
      <c r="AF764">
        <v>1</v>
      </c>
      <c r="AG764">
        <v>1</v>
      </c>
      <c r="AH764">
        <v>1</v>
      </c>
      <c r="AI764">
        <v>1</v>
      </c>
      <c r="AJ764">
        <v>1</v>
      </c>
      <c r="AK764">
        <v>1</v>
      </c>
      <c r="AL764">
        <v>1</v>
      </c>
      <c r="AM764">
        <v>1</v>
      </c>
      <c r="AN764">
        <v>0</v>
      </c>
      <c r="AO764">
        <v>1</v>
      </c>
      <c r="AP764">
        <v>1</v>
      </c>
      <c r="AQ764">
        <v>1</v>
      </c>
      <c r="AR764">
        <v>1</v>
      </c>
      <c r="AS764">
        <v>1</v>
      </c>
      <c r="AT764">
        <v>1</v>
      </c>
      <c r="AU764">
        <v>1</v>
      </c>
      <c r="AV764">
        <v>0</v>
      </c>
      <c r="AW764">
        <v>0</v>
      </c>
      <c r="AX764">
        <v>0</v>
      </c>
      <c r="AY764">
        <v>0</v>
      </c>
      <c r="AZ764">
        <v>0</v>
      </c>
      <c r="BA764">
        <v>0</v>
      </c>
      <c r="BB764">
        <v>0</v>
      </c>
      <c r="BC764">
        <v>0</v>
      </c>
      <c r="BD764">
        <v>1</v>
      </c>
      <c r="BE764">
        <v>1</v>
      </c>
      <c r="BF764">
        <v>1</v>
      </c>
      <c r="BG764">
        <v>0</v>
      </c>
      <c r="BH764">
        <v>1</v>
      </c>
      <c r="BI764">
        <v>0</v>
      </c>
      <c r="BJ764">
        <v>1</v>
      </c>
      <c r="BK764">
        <v>1</v>
      </c>
      <c r="BL764">
        <v>1</v>
      </c>
      <c r="BM764">
        <v>1</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1</v>
      </c>
      <c r="CJ764">
        <v>1</v>
      </c>
      <c r="CK764">
        <v>1</v>
      </c>
      <c r="CL764">
        <v>1</v>
      </c>
      <c r="CM764">
        <v>1</v>
      </c>
      <c r="CN764">
        <v>1</v>
      </c>
      <c r="CO764">
        <v>1</v>
      </c>
      <c r="CP764">
        <v>1</v>
      </c>
      <c r="CQ764">
        <v>1</v>
      </c>
      <c r="CR764">
        <v>0</v>
      </c>
      <c r="CS764">
        <v>1</v>
      </c>
      <c r="CT764">
        <v>0</v>
      </c>
      <c r="CU764">
        <v>0</v>
      </c>
      <c r="CV764">
        <v>0</v>
      </c>
      <c r="CW764">
        <v>0</v>
      </c>
      <c r="CX764">
        <v>0</v>
      </c>
      <c r="CY764">
        <v>0</v>
      </c>
      <c r="CZ764">
        <v>1</v>
      </c>
      <c r="DA764">
        <v>1</v>
      </c>
      <c r="DB764">
        <v>1</v>
      </c>
      <c r="DC764">
        <v>0</v>
      </c>
      <c r="DD764">
        <v>1</v>
      </c>
      <c r="DE764">
        <v>1</v>
      </c>
      <c r="DF764">
        <v>1</v>
      </c>
      <c r="DG764">
        <v>0</v>
      </c>
      <c r="DH764">
        <v>1</v>
      </c>
      <c r="DI764">
        <v>1</v>
      </c>
      <c r="DJ764">
        <v>1</v>
      </c>
      <c r="DK764">
        <v>1</v>
      </c>
      <c r="DL764">
        <v>1</v>
      </c>
      <c r="DM764">
        <v>1</v>
      </c>
      <c r="DN764">
        <v>1</v>
      </c>
      <c r="DO764">
        <v>1</v>
      </c>
      <c r="DP764">
        <v>1</v>
      </c>
      <c r="DQ764">
        <v>1</v>
      </c>
      <c r="DR764">
        <v>0</v>
      </c>
      <c r="DS764">
        <v>0</v>
      </c>
      <c r="DT764">
        <v>0</v>
      </c>
      <c r="DU764">
        <v>1</v>
      </c>
      <c r="DV764">
        <v>1</v>
      </c>
      <c r="DW764">
        <v>1</v>
      </c>
      <c r="DX764">
        <v>1</v>
      </c>
      <c r="DY764">
        <v>1</v>
      </c>
      <c r="DZ764">
        <v>1</v>
      </c>
      <c r="EA764">
        <v>1</v>
      </c>
      <c r="EB764">
        <v>1</v>
      </c>
      <c r="EC764">
        <v>1</v>
      </c>
      <c r="ED764">
        <v>1</v>
      </c>
      <c r="EE764">
        <v>0</v>
      </c>
      <c r="EF764">
        <v>0</v>
      </c>
      <c r="EG764">
        <v>77</v>
      </c>
    </row>
    <row r="765" spans="1:137" x14ac:dyDescent="0.25">
      <c r="A765" t="s">
        <v>25</v>
      </c>
      <c r="B765">
        <v>2006</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1</v>
      </c>
      <c r="CH765">
        <v>0</v>
      </c>
      <c r="CI765">
        <v>0</v>
      </c>
      <c r="CJ765">
        <v>0</v>
      </c>
      <c r="CK765">
        <v>0</v>
      </c>
      <c r="CL765">
        <v>1</v>
      </c>
      <c r="CM765">
        <v>0</v>
      </c>
      <c r="CN765">
        <v>0</v>
      </c>
      <c r="CO765">
        <v>1</v>
      </c>
      <c r="CP765">
        <v>0</v>
      </c>
      <c r="CQ765">
        <v>0</v>
      </c>
      <c r="CR765">
        <v>1</v>
      </c>
      <c r="CS765">
        <v>1</v>
      </c>
      <c r="CT765">
        <v>0</v>
      </c>
      <c r="CU765">
        <v>0</v>
      </c>
      <c r="CV765">
        <v>0</v>
      </c>
      <c r="CW765">
        <v>0</v>
      </c>
      <c r="CX765">
        <v>0</v>
      </c>
      <c r="CY765">
        <v>0</v>
      </c>
      <c r="CZ765">
        <v>0</v>
      </c>
      <c r="DA765">
        <v>0</v>
      </c>
      <c r="DB765">
        <v>0</v>
      </c>
      <c r="DC765">
        <v>0</v>
      </c>
      <c r="DD765">
        <v>0</v>
      </c>
      <c r="DE765">
        <v>0</v>
      </c>
      <c r="DF765">
        <v>0</v>
      </c>
      <c r="DG765">
        <v>0</v>
      </c>
      <c r="DH765">
        <v>0</v>
      </c>
      <c r="DI765">
        <v>0</v>
      </c>
      <c r="DJ765">
        <v>1</v>
      </c>
      <c r="DK765">
        <v>1</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7</v>
      </c>
    </row>
    <row r="766" spans="1:137" x14ac:dyDescent="0.25">
      <c r="A766" t="s">
        <v>27</v>
      </c>
      <c r="B766">
        <v>2006</v>
      </c>
      <c r="C766">
        <v>1</v>
      </c>
      <c r="D766">
        <v>1</v>
      </c>
      <c r="E766">
        <v>1</v>
      </c>
      <c r="F766">
        <v>1</v>
      </c>
      <c r="G766">
        <v>1</v>
      </c>
      <c r="H766">
        <v>0</v>
      </c>
      <c r="I766">
        <v>0</v>
      </c>
      <c r="J766">
        <v>0</v>
      </c>
      <c r="K766">
        <v>0</v>
      </c>
      <c r="L766">
        <v>0</v>
      </c>
      <c r="M766">
        <v>1</v>
      </c>
      <c r="N766">
        <v>0</v>
      </c>
      <c r="O766">
        <v>0</v>
      </c>
      <c r="P766">
        <v>1</v>
      </c>
      <c r="Q766">
        <v>1</v>
      </c>
      <c r="R766">
        <v>1</v>
      </c>
      <c r="S766">
        <v>1</v>
      </c>
      <c r="T766">
        <v>0</v>
      </c>
      <c r="U766">
        <v>0</v>
      </c>
      <c r="V766">
        <v>0</v>
      </c>
      <c r="W766">
        <v>0</v>
      </c>
      <c r="X766">
        <v>0</v>
      </c>
      <c r="Y766">
        <v>0</v>
      </c>
      <c r="Z766">
        <v>0</v>
      </c>
      <c r="AA766">
        <v>0</v>
      </c>
      <c r="AB766">
        <v>0</v>
      </c>
      <c r="AC766">
        <v>0</v>
      </c>
      <c r="AD766">
        <v>0</v>
      </c>
      <c r="AE766">
        <v>1</v>
      </c>
      <c r="AF766">
        <v>1</v>
      </c>
      <c r="AG766">
        <v>0</v>
      </c>
      <c r="AH766">
        <v>0</v>
      </c>
      <c r="AI766">
        <v>1</v>
      </c>
      <c r="AJ766">
        <v>0</v>
      </c>
      <c r="AK766">
        <v>0</v>
      </c>
      <c r="AL766">
        <v>0</v>
      </c>
      <c r="AM766">
        <v>0</v>
      </c>
      <c r="AN766">
        <v>1</v>
      </c>
      <c r="AO766">
        <v>1</v>
      </c>
      <c r="AP766">
        <v>0</v>
      </c>
      <c r="AQ766">
        <v>0</v>
      </c>
      <c r="AR766">
        <v>0</v>
      </c>
      <c r="AS766">
        <v>0</v>
      </c>
      <c r="AT766">
        <v>0</v>
      </c>
      <c r="AU766">
        <v>0</v>
      </c>
      <c r="AV766">
        <v>0</v>
      </c>
      <c r="AW766">
        <v>0</v>
      </c>
      <c r="AX766">
        <v>0</v>
      </c>
      <c r="AY766">
        <v>0</v>
      </c>
      <c r="AZ766">
        <v>0</v>
      </c>
      <c r="BA766">
        <v>0</v>
      </c>
      <c r="BB766">
        <v>1</v>
      </c>
      <c r="BC766">
        <v>1</v>
      </c>
      <c r="BD766">
        <v>1</v>
      </c>
      <c r="BE766">
        <v>1</v>
      </c>
      <c r="BF766">
        <v>1</v>
      </c>
      <c r="BG766">
        <v>1</v>
      </c>
      <c r="BH766">
        <v>1</v>
      </c>
      <c r="BI766">
        <v>1</v>
      </c>
      <c r="BJ766">
        <v>1</v>
      </c>
      <c r="BK766">
        <v>1</v>
      </c>
      <c r="BL766">
        <v>1</v>
      </c>
      <c r="BM766">
        <v>1</v>
      </c>
      <c r="BN766">
        <v>0</v>
      </c>
      <c r="BO766">
        <v>0</v>
      </c>
      <c r="BP766">
        <v>0</v>
      </c>
      <c r="BQ766">
        <v>0</v>
      </c>
      <c r="BR766">
        <v>0</v>
      </c>
      <c r="BS766">
        <v>0</v>
      </c>
      <c r="BT766">
        <v>0</v>
      </c>
      <c r="BU766">
        <v>0</v>
      </c>
      <c r="BV766">
        <v>0</v>
      </c>
      <c r="BW766">
        <v>0</v>
      </c>
      <c r="BX766">
        <v>1</v>
      </c>
      <c r="BY766">
        <v>1</v>
      </c>
      <c r="BZ766">
        <v>0</v>
      </c>
      <c r="CA766">
        <v>0</v>
      </c>
      <c r="CB766">
        <v>0</v>
      </c>
      <c r="CC766">
        <v>0</v>
      </c>
      <c r="CD766">
        <v>0</v>
      </c>
      <c r="CE766">
        <v>1</v>
      </c>
      <c r="CF766">
        <v>1</v>
      </c>
      <c r="CG766">
        <v>1</v>
      </c>
      <c r="CH766">
        <v>1</v>
      </c>
      <c r="CI766">
        <v>1</v>
      </c>
      <c r="CJ766">
        <v>1</v>
      </c>
      <c r="CK766">
        <v>1</v>
      </c>
      <c r="CL766">
        <v>1</v>
      </c>
      <c r="CM766">
        <v>1</v>
      </c>
      <c r="CN766">
        <v>1</v>
      </c>
      <c r="CO766">
        <v>1</v>
      </c>
      <c r="CP766">
        <v>1</v>
      </c>
      <c r="CQ766">
        <v>1</v>
      </c>
      <c r="CR766">
        <v>1</v>
      </c>
      <c r="CS766">
        <v>1</v>
      </c>
      <c r="CT766">
        <v>0</v>
      </c>
      <c r="CU766">
        <v>1</v>
      </c>
      <c r="CV766">
        <v>0</v>
      </c>
      <c r="CW766">
        <v>0</v>
      </c>
      <c r="CX766">
        <v>0</v>
      </c>
      <c r="CY766">
        <v>0</v>
      </c>
      <c r="CZ766">
        <v>0</v>
      </c>
      <c r="DA766">
        <v>1</v>
      </c>
      <c r="DB766">
        <v>0</v>
      </c>
      <c r="DC766">
        <v>0</v>
      </c>
      <c r="DD766">
        <v>0</v>
      </c>
      <c r="DE766">
        <v>1</v>
      </c>
      <c r="DF766">
        <v>1</v>
      </c>
      <c r="DG766">
        <v>0</v>
      </c>
      <c r="DH766">
        <v>1</v>
      </c>
      <c r="DI766">
        <v>1</v>
      </c>
      <c r="DJ766">
        <v>1</v>
      </c>
      <c r="DK766">
        <v>1</v>
      </c>
      <c r="DL766">
        <v>1</v>
      </c>
      <c r="DM766">
        <v>1</v>
      </c>
      <c r="DN766">
        <v>0</v>
      </c>
      <c r="DO766">
        <v>0</v>
      </c>
      <c r="DP766">
        <v>0</v>
      </c>
      <c r="DQ766">
        <v>0</v>
      </c>
      <c r="DR766">
        <v>0</v>
      </c>
      <c r="DS766">
        <v>1</v>
      </c>
      <c r="DT766">
        <v>0</v>
      </c>
      <c r="DU766">
        <v>1</v>
      </c>
      <c r="DV766">
        <v>1</v>
      </c>
      <c r="DW766">
        <v>0</v>
      </c>
      <c r="DX766">
        <v>0</v>
      </c>
      <c r="DY766">
        <v>1</v>
      </c>
      <c r="DZ766">
        <v>1</v>
      </c>
      <c r="EA766">
        <v>1</v>
      </c>
      <c r="EB766">
        <v>0</v>
      </c>
      <c r="EC766">
        <v>0</v>
      </c>
      <c r="ED766">
        <v>0</v>
      </c>
      <c r="EE766">
        <v>0</v>
      </c>
      <c r="EF766">
        <v>1</v>
      </c>
      <c r="EG766">
        <v>61</v>
      </c>
    </row>
    <row r="767" spans="1:137" x14ac:dyDescent="0.25">
      <c r="A767" t="s">
        <v>29</v>
      </c>
      <c r="B767">
        <v>2006</v>
      </c>
      <c r="C767">
        <v>0</v>
      </c>
      <c r="D767">
        <v>0</v>
      </c>
      <c r="E767">
        <v>0</v>
      </c>
      <c r="F767">
        <v>0</v>
      </c>
      <c r="G767">
        <v>0</v>
      </c>
      <c r="H767">
        <v>0</v>
      </c>
      <c r="I767">
        <v>0</v>
      </c>
      <c r="J767">
        <v>0</v>
      </c>
      <c r="K767">
        <v>0</v>
      </c>
      <c r="L767">
        <v>0</v>
      </c>
      <c r="M767">
        <v>0</v>
      </c>
      <c r="N767">
        <v>0</v>
      </c>
      <c r="O767">
        <v>1</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1</v>
      </c>
      <c r="CE767">
        <v>0</v>
      </c>
      <c r="CF767">
        <v>0</v>
      </c>
      <c r="CG767">
        <v>1</v>
      </c>
      <c r="CH767">
        <v>0</v>
      </c>
      <c r="CI767">
        <v>0</v>
      </c>
      <c r="CJ767">
        <v>1</v>
      </c>
      <c r="CK767">
        <v>0</v>
      </c>
      <c r="CL767">
        <v>1</v>
      </c>
      <c r="CM767">
        <v>0</v>
      </c>
      <c r="CN767">
        <v>0</v>
      </c>
      <c r="CO767">
        <v>1</v>
      </c>
      <c r="CP767">
        <v>0</v>
      </c>
      <c r="CQ767">
        <v>1</v>
      </c>
      <c r="CR767">
        <v>1</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1</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1</v>
      </c>
      <c r="EG767">
        <v>10</v>
      </c>
    </row>
    <row r="768" spans="1:137" x14ac:dyDescent="0.25">
      <c r="A768" t="s">
        <v>23</v>
      </c>
      <c r="B768">
        <v>2006</v>
      </c>
      <c r="C768">
        <v>1</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1</v>
      </c>
      <c r="AG768">
        <v>0</v>
      </c>
      <c r="AH768">
        <v>0</v>
      </c>
      <c r="AI768">
        <v>1</v>
      </c>
      <c r="AJ768">
        <v>0</v>
      </c>
      <c r="AK768">
        <v>0</v>
      </c>
      <c r="AL768">
        <v>0</v>
      </c>
      <c r="AM768">
        <v>0</v>
      </c>
      <c r="AN768">
        <v>0</v>
      </c>
      <c r="AO768">
        <v>0</v>
      </c>
      <c r="AP768">
        <v>1</v>
      </c>
      <c r="AQ768">
        <v>1</v>
      </c>
      <c r="AR768">
        <v>0</v>
      </c>
      <c r="AS768">
        <v>0</v>
      </c>
      <c r="AT768">
        <v>1</v>
      </c>
      <c r="AU768">
        <v>0</v>
      </c>
      <c r="AV768">
        <v>0</v>
      </c>
      <c r="AW768">
        <v>0</v>
      </c>
      <c r="AX768">
        <v>1</v>
      </c>
      <c r="AY768">
        <v>1</v>
      </c>
      <c r="AZ768">
        <v>0</v>
      </c>
      <c r="BA768">
        <v>0</v>
      </c>
      <c r="BB768">
        <v>0</v>
      </c>
      <c r="BC768">
        <v>0</v>
      </c>
      <c r="BD768">
        <v>0</v>
      </c>
      <c r="BE768">
        <v>1</v>
      </c>
      <c r="BF768">
        <v>1</v>
      </c>
      <c r="BG768">
        <v>0</v>
      </c>
      <c r="BH768">
        <v>0</v>
      </c>
      <c r="BI768">
        <v>0</v>
      </c>
      <c r="BJ768">
        <v>0</v>
      </c>
      <c r="BK768">
        <v>1</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1</v>
      </c>
      <c r="CH768">
        <v>0</v>
      </c>
      <c r="CI768">
        <v>0</v>
      </c>
      <c r="CJ768">
        <v>0</v>
      </c>
      <c r="CK768">
        <v>0</v>
      </c>
      <c r="CL768">
        <v>1</v>
      </c>
      <c r="CM768">
        <v>1</v>
      </c>
      <c r="CN768">
        <v>0</v>
      </c>
      <c r="CO768">
        <v>1</v>
      </c>
      <c r="CP768">
        <v>0</v>
      </c>
      <c r="CQ768">
        <v>1</v>
      </c>
      <c r="CR768">
        <v>0</v>
      </c>
      <c r="CS768">
        <v>1</v>
      </c>
      <c r="CT768">
        <v>0</v>
      </c>
      <c r="CU768">
        <v>0</v>
      </c>
      <c r="CV768">
        <v>0</v>
      </c>
      <c r="CW768">
        <v>0</v>
      </c>
      <c r="CX768">
        <v>0</v>
      </c>
      <c r="CY768">
        <v>0</v>
      </c>
      <c r="CZ768">
        <v>0</v>
      </c>
      <c r="DA768">
        <v>1</v>
      </c>
      <c r="DB768">
        <v>0</v>
      </c>
      <c r="DC768">
        <v>0</v>
      </c>
      <c r="DD768">
        <v>0</v>
      </c>
      <c r="DE768">
        <v>1</v>
      </c>
      <c r="DF768">
        <v>0</v>
      </c>
      <c r="DG768">
        <v>0</v>
      </c>
      <c r="DH768">
        <v>1</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20</v>
      </c>
    </row>
    <row r="769" spans="1:137" x14ac:dyDescent="0.25">
      <c r="A769" t="s">
        <v>31</v>
      </c>
      <c r="B769">
        <v>2006</v>
      </c>
      <c r="C769">
        <v>1</v>
      </c>
      <c r="D769">
        <v>0</v>
      </c>
      <c r="E769">
        <v>0</v>
      </c>
      <c r="F769">
        <v>0</v>
      </c>
      <c r="G769">
        <v>0</v>
      </c>
      <c r="H769">
        <v>1</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1</v>
      </c>
      <c r="CH769">
        <v>0</v>
      </c>
      <c r="CI769">
        <v>0</v>
      </c>
      <c r="CJ769">
        <v>0</v>
      </c>
      <c r="CK769">
        <v>0</v>
      </c>
      <c r="CL769">
        <v>1</v>
      </c>
      <c r="CM769">
        <v>1</v>
      </c>
      <c r="CN769">
        <v>1</v>
      </c>
      <c r="CO769">
        <v>1</v>
      </c>
      <c r="CP769">
        <v>1</v>
      </c>
      <c r="CQ769">
        <v>1</v>
      </c>
      <c r="CR769">
        <v>1</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1</v>
      </c>
      <c r="EG769">
        <v>11</v>
      </c>
    </row>
    <row r="770" spans="1:137" x14ac:dyDescent="0.25">
      <c r="A770" t="s">
        <v>33</v>
      </c>
      <c r="B770">
        <v>2006</v>
      </c>
      <c r="C770">
        <v>1</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1</v>
      </c>
      <c r="CH770">
        <v>0</v>
      </c>
      <c r="CI770">
        <v>0</v>
      </c>
      <c r="CJ770">
        <v>0</v>
      </c>
      <c r="CK770">
        <v>0</v>
      </c>
      <c r="CL770">
        <v>1</v>
      </c>
      <c r="CM770">
        <v>0</v>
      </c>
      <c r="CN770">
        <v>0</v>
      </c>
      <c r="CO770">
        <v>1</v>
      </c>
      <c r="CP770">
        <v>1</v>
      </c>
      <c r="CQ770">
        <v>1</v>
      </c>
      <c r="CR770">
        <v>1</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7</v>
      </c>
    </row>
    <row r="771" spans="1:137" x14ac:dyDescent="0.25">
      <c r="A771" t="s">
        <v>35</v>
      </c>
      <c r="B771">
        <v>2006</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1</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1</v>
      </c>
      <c r="CF771">
        <v>1</v>
      </c>
      <c r="CG771">
        <v>1</v>
      </c>
      <c r="CH771">
        <v>0</v>
      </c>
      <c r="CI771">
        <v>0</v>
      </c>
      <c r="CJ771">
        <v>0</v>
      </c>
      <c r="CK771">
        <v>0</v>
      </c>
      <c r="CL771">
        <v>1</v>
      </c>
      <c r="CM771">
        <v>0</v>
      </c>
      <c r="CN771">
        <v>0</v>
      </c>
      <c r="CO771">
        <v>1</v>
      </c>
      <c r="CP771">
        <v>0</v>
      </c>
      <c r="CQ771">
        <v>1</v>
      </c>
      <c r="CR771">
        <v>1</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8</v>
      </c>
    </row>
    <row r="772" spans="1:137" x14ac:dyDescent="0.25">
      <c r="A772" t="s">
        <v>41</v>
      </c>
      <c r="B772">
        <v>2006</v>
      </c>
      <c r="C772">
        <v>1</v>
      </c>
      <c r="D772">
        <v>0</v>
      </c>
      <c r="E772">
        <v>0</v>
      </c>
      <c r="F772">
        <v>0</v>
      </c>
      <c r="G772">
        <v>0</v>
      </c>
      <c r="H772">
        <v>0</v>
      </c>
      <c r="I772">
        <v>0</v>
      </c>
      <c r="J772">
        <v>0</v>
      </c>
      <c r="K772">
        <v>0</v>
      </c>
      <c r="L772">
        <v>0</v>
      </c>
      <c r="M772">
        <v>1</v>
      </c>
      <c r="N772">
        <v>0</v>
      </c>
      <c r="O772">
        <v>0</v>
      </c>
      <c r="P772">
        <v>0</v>
      </c>
      <c r="Q772">
        <v>0</v>
      </c>
      <c r="R772">
        <v>1</v>
      </c>
      <c r="S772">
        <v>1</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1</v>
      </c>
      <c r="CH772">
        <v>0</v>
      </c>
      <c r="CI772">
        <v>0</v>
      </c>
      <c r="CJ772">
        <v>0</v>
      </c>
      <c r="CK772">
        <v>0</v>
      </c>
      <c r="CL772">
        <v>1</v>
      </c>
      <c r="CM772">
        <v>0</v>
      </c>
      <c r="CN772">
        <v>0</v>
      </c>
      <c r="CO772">
        <v>0</v>
      </c>
      <c r="CP772">
        <v>0</v>
      </c>
      <c r="CQ772">
        <v>0</v>
      </c>
      <c r="CR772">
        <v>1</v>
      </c>
      <c r="CS772">
        <v>1</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1</v>
      </c>
      <c r="DV772">
        <v>0</v>
      </c>
      <c r="DW772">
        <v>0</v>
      </c>
      <c r="DX772">
        <v>0</v>
      </c>
      <c r="DY772">
        <v>0</v>
      </c>
      <c r="DZ772">
        <v>0</v>
      </c>
      <c r="EA772">
        <v>0</v>
      </c>
      <c r="EB772">
        <v>0</v>
      </c>
      <c r="EC772">
        <v>0</v>
      </c>
      <c r="ED772">
        <v>0</v>
      </c>
      <c r="EE772">
        <v>0</v>
      </c>
      <c r="EF772">
        <v>0</v>
      </c>
      <c r="EG772">
        <v>9</v>
      </c>
    </row>
    <row r="773" spans="1:137" x14ac:dyDescent="0.25">
      <c r="A773" t="s">
        <v>39</v>
      </c>
      <c r="B773">
        <v>2006</v>
      </c>
      <c r="C773">
        <v>1</v>
      </c>
      <c r="D773">
        <v>1</v>
      </c>
      <c r="E773">
        <v>0</v>
      </c>
      <c r="F773">
        <v>1</v>
      </c>
      <c r="G773">
        <v>1</v>
      </c>
      <c r="H773">
        <v>0</v>
      </c>
      <c r="I773">
        <v>0</v>
      </c>
      <c r="J773">
        <v>0</v>
      </c>
      <c r="K773">
        <v>0</v>
      </c>
      <c r="L773">
        <v>1</v>
      </c>
      <c r="M773">
        <v>1</v>
      </c>
      <c r="N773">
        <v>0</v>
      </c>
      <c r="O773">
        <v>1</v>
      </c>
      <c r="P773">
        <v>0</v>
      </c>
      <c r="Q773">
        <v>1</v>
      </c>
      <c r="R773">
        <v>0</v>
      </c>
      <c r="S773">
        <v>1</v>
      </c>
      <c r="T773">
        <v>0</v>
      </c>
      <c r="U773">
        <v>1</v>
      </c>
      <c r="V773">
        <v>0</v>
      </c>
      <c r="W773">
        <v>1</v>
      </c>
      <c r="X773">
        <v>1</v>
      </c>
      <c r="Y773">
        <v>0</v>
      </c>
      <c r="Z773">
        <v>0</v>
      </c>
      <c r="AA773">
        <v>0</v>
      </c>
      <c r="AB773">
        <v>0</v>
      </c>
      <c r="AC773">
        <v>0</v>
      </c>
      <c r="AD773">
        <v>0</v>
      </c>
      <c r="AE773">
        <v>0</v>
      </c>
      <c r="AF773">
        <v>1</v>
      </c>
      <c r="AG773">
        <v>0</v>
      </c>
      <c r="AH773">
        <v>1</v>
      </c>
      <c r="AI773">
        <v>1</v>
      </c>
      <c r="AJ773">
        <v>0</v>
      </c>
      <c r="AK773">
        <v>0</v>
      </c>
      <c r="AL773">
        <v>0</v>
      </c>
      <c r="AM773">
        <v>1</v>
      </c>
      <c r="AN773">
        <v>0</v>
      </c>
      <c r="AO773">
        <v>0</v>
      </c>
      <c r="AP773">
        <v>1</v>
      </c>
      <c r="AQ773">
        <v>1</v>
      </c>
      <c r="AR773">
        <v>0</v>
      </c>
      <c r="AS773">
        <v>0</v>
      </c>
      <c r="AT773">
        <v>1</v>
      </c>
      <c r="AU773">
        <v>0</v>
      </c>
      <c r="AV773">
        <v>0</v>
      </c>
      <c r="AW773">
        <v>0</v>
      </c>
      <c r="AX773">
        <v>1</v>
      </c>
      <c r="AY773">
        <v>1</v>
      </c>
      <c r="AZ773">
        <v>0</v>
      </c>
      <c r="BA773">
        <v>1</v>
      </c>
      <c r="BB773">
        <v>0</v>
      </c>
      <c r="BC773">
        <v>1</v>
      </c>
      <c r="BD773">
        <v>0</v>
      </c>
      <c r="BE773">
        <v>1</v>
      </c>
      <c r="BF773">
        <v>1</v>
      </c>
      <c r="BG773">
        <v>0</v>
      </c>
      <c r="BH773">
        <v>1</v>
      </c>
      <c r="BI773">
        <v>0</v>
      </c>
      <c r="BJ773">
        <v>0</v>
      </c>
      <c r="BK773">
        <v>1</v>
      </c>
      <c r="BL773">
        <v>0</v>
      </c>
      <c r="BM773">
        <v>1</v>
      </c>
      <c r="BN773">
        <v>0</v>
      </c>
      <c r="BO773">
        <v>0</v>
      </c>
      <c r="BP773">
        <v>0</v>
      </c>
      <c r="BQ773">
        <v>0</v>
      </c>
      <c r="BR773">
        <v>0</v>
      </c>
      <c r="BS773">
        <v>1</v>
      </c>
      <c r="BT773">
        <v>0</v>
      </c>
      <c r="BU773">
        <v>0</v>
      </c>
      <c r="BV773">
        <v>1</v>
      </c>
      <c r="BW773">
        <v>0</v>
      </c>
      <c r="BX773">
        <v>0</v>
      </c>
      <c r="BY773">
        <v>0</v>
      </c>
      <c r="BZ773">
        <v>0</v>
      </c>
      <c r="CA773">
        <v>1</v>
      </c>
      <c r="CB773">
        <v>1</v>
      </c>
      <c r="CC773">
        <v>0</v>
      </c>
      <c r="CD773">
        <v>0</v>
      </c>
      <c r="CE773">
        <v>0</v>
      </c>
      <c r="CF773">
        <v>0</v>
      </c>
      <c r="CG773">
        <v>1</v>
      </c>
      <c r="CH773">
        <v>0</v>
      </c>
      <c r="CI773">
        <v>0</v>
      </c>
      <c r="CJ773">
        <v>1</v>
      </c>
      <c r="CK773">
        <v>0</v>
      </c>
      <c r="CL773">
        <v>1</v>
      </c>
      <c r="CM773">
        <v>1</v>
      </c>
      <c r="CN773">
        <v>1</v>
      </c>
      <c r="CO773">
        <v>1</v>
      </c>
      <c r="CP773">
        <v>0</v>
      </c>
      <c r="CQ773">
        <v>1</v>
      </c>
      <c r="CR773">
        <v>0</v>
      </c>
      <c r="CS773">
        <v>1</v>
      </c>
      <c r="CT773">
        <v>1</v>
      </c>
      <c r="CU773">
        <v>1</v>
      </c>
      <c r="CV773">
        <v>0</v>
      </c>
      <c r="CW773">
        <v>0</v>
      </c>
      <c r="CX773">
        <v>0</v>
      </c>
      <c r="CY773">
        <v>1</v>
      </c>
      <c r="CZ773">
        <v>1</v>
      </c>
      <c r="DA773">
        <v>1</v>
      </c>
      <c r="DB773">
        <v>1</v>
      </c>
      <c r="DC773">
        <v>0</v>
      </c>
      <c r="DD773">
        <v>1</v>
      </c>
      <c r="DE773">
        <v>1</v>
      </c>
      <c r="DF773">
        <v>1</v>
      </c>
      <c r="DG773">
        <v>0</v>
      </c>
      <c r="DH773">
        <v>1</v>
      </c>
      <c r="DI773">
        <v>0</v>
      </c>
      <c r="DJ773">
        <v>0</v>
      </c>
      <c r="DK773">
        <v>0</v>
      </c>
      <c r="DL773">
        <v>1</v>
      </c>
      <c r="DM773">
        <v>1</v>
      </c>
      <c r="DN773">
        <v>0</v>
      </c>
      <c r="DO773">
        <v>0</v>
      </c>
      <c r="DP773">
        <v>0</v>
      </c>
      <c r="DQ773">
        <v>0</v>
      </c>
      <c r="DR773">
        <v>0</v>
      </c>
      <c r="DS773">
        <v>0</v>
      </c>
      <c r="DT773">
        <v>0</v>
      </c>
      <c r="DU773">
        <v>1</v>
      </c>
      <c r="DV773">
        <v>0</v>
      </c>
      <c r="DW773">
        <v>0</v>
      </c>
      <c r="DX773">
        <v>0</v>
      </c>
      <c r="DY773">
        <v>0</v>
      </c>
      <c r="DZ773">
        <v>0</v>
      </c>
      <c r="EA773">
        <v>0</v>
      </c>
      <c r="EB773">
        <v>0</v>
      </c>
      <c r="EC773">
        <v>0</v>
      </c>
      <c r="ED773">
        <v>0</v>
      </c>
      <c r="EE773">
        <v>0</v>
      </c>
      <c r="EF773">
        <v>1</v>
      </c>
      <c r="EG773">
        <v>54</v>
      </c>
    </row>
    <row r="774" spans="1:137" x14ac:dyDescent="0.25">
      <c r="A774" t="s">
        <v>37</v>
      </c>
      <c r="B774">
        <v>2006</v>
      </c>
      <c r="C774">
        <v>1</v>
      </c>
      <c r="D774">
        <v>1</v>
      </c>
      <c r="E774">
        <v>1</v>
      </c>
      <c r="F774">
        <v>1</v>
      </c>
      <c r="G774">
        <v>1</v>
      </c>
      <c r="H774">
        <v>1</v>
      </c>
      <c r="I774">
        <v>0</v>
      </c>
      <c r="J774">
        <v>1</v>
      </c>
      <c r="K774">
        <v>0</v>
      </c>
      <c r="L774">
        <v>0</v>
      </c>
      <c r="M774">
        <v>1</v>
      </c>
      <c r="N774">
        <v>1</v>
      </c>
      <c r="O774">
        <v>1</v>
      </c>
      <c r="P774">
        <v>0</v>
      </c>
      <c r="Q774">
        <v>0</v>
      </c>
      <c r="R774">
        <v>1</v>
      </c>
      <c r="S774">
        <v>1</v>
      </c>
      <c r="T774">
        <v>1</v>
      </c>
      <c r="U774">
        <v>1</v>
      </c>
      <c r="V774">
        <v>1</v>
      </c>
      <c r="W774">
        <v>1</v>
      </c>
      <c r="X774">
        <v>1</v>
      </c>
      <c r="Y774">
        <v>1</v>
      </c>
      <c r="Z774">
        <v>1</v>
      </c>
      <c r="AA774">
        <v>1</v>
      </c>
      <c r="AB774">
        <v>1</v>
      </c>
      <c r="AC774">
        <v>1</v>
      </c>
      <c r="AD774">
        <v>0</v>
      </c>
      <c r="AE774">
        <v>1</v>
      </c>
      <c r="AF774">
        <v>1</v>
      </c>
      <c r="AG774">
        <v>1</v>
      </c>
      <c r="AH774">
        <v>1</v>
      </c>
      <c r="AI774">
        <v>1</v>
      </c>
      <c r="AJ774">
        <v>0</v>
      </c>
      <c r="AK774">
        <v>0</v>
      </c>
      <c r="AL774">
        <v>1</v>
      </c>
      <c r="AM774">
        <v>1</v>
      </c>
      <c r="AN774">
        <v>1</v>
      </c>
      <c r="AO774">
        <v>1</v>
      </c>
      <c r="AP774">
        <v>1</v>
      </c>
      <c r="AQ774">
        <v>1</v>
      </c>
      <c r="AR774">
        <v>0</v>
      </c>
      <c r="AS774">
        <v>0</v>
      </c>
      <c r="AT774">
        <v>1</v>
      </c>
      <c r="AU774">
        <v>1</v>
      </c>
      <c r="AV774">
        <v>1</v>
      </c>
      <c r="AW774">
        <v>1</v>
      </c>
      <c r="AX774">
        <v>1</v>
      </c>
      <c r="AY774">
        <v>1</v>
      </c>
      <c r="AZ774">
        <v>0</v>
      </c>
      <c r="BA774">
        <v>0</v>
      </c>
      <c r="BB774">
        <v>0</v>
      </c>
      <c r="BC774">
        <v>0</v>
      </c>
      <c r="BD774">
        <v>1</v>
      </c>
      <c r="BE774">
        <v>1</v>
      </c>
      <c r="BF774">
        <v>1</v>
      </c>
      <c r="BG774">
        <v>1</v>
      </c>
      <c r="BH774">
        <v>1</v>
      </c>
      <c r="BI774">
        <v>1</v>
      </c>
      <c r="BJ774">
        <v>1</v>
      </c>
      <c r="BK774">
        <v>1</v>
      </c>
      <c r="BL774">
        <v>0</v>
      </c>
      <c r="BM774">
        <v>0</v>
      </c>
      <c r="BN774">
        <v>1</v>
      </c>
      <c r="BO774">
        <v>0</v>
      </c>
      <c r="BP774">
        <v>1</v>
      </c>
      <c r="BQ774">
        <v>0</v>
      </c>
      <c r="BR774">
        <v>0</v>
      </c>
      <c r="BS774">
        <v>1</v>
      </c>
      <c r="BT774">
        <v>1</v>
      </c>
      <c r="BU774">
        <v>0</v>
      </c>
      <c r="BV774">
        <v>0</v>
      </c>
      <c r="BW774">
        <v>1</v>
      </c>
      <c r="BX774">
        <v>1</v>
      </c>
      <c r="BY774">
        <v>1</v>
      </c>
      <c r="BZ774">
        <v>1</v>
      </c>
      <c r="CA774">
        <v>1</v>
      </c>
      <c r="CB774">
        <v>0</v>
      </c>
      <c r="CC774">
        <v>0</v>
      </c>
      <c r="CD774">
        <v>0</v>
      </c>
      <c r="CE774">
        <v>1</v>
      </c>
      <c r="CF774">
        <v>1</v>
      </c>
      <c r="CG774">
        <v>1</v>
      </c>
      <c r="CH774">
        <v>0</v>
      </c>
      <c r="CI774">
        <v>1</v>
      </c>
      <c r="CJ774">
        <v>1</v>
      </c>
      <c r="CK774">
        <v>1</v>
      </c>
      <c r="CL774">
        <v>1</v>
      </c>
      <c r="CM774">
        <v>1</v>
      </c>
      <c r="CN774">
        <v>0</v>
      </c>
      <c r="CO774">
        <v>1</v>
      </c>
      <c r="CP774">
        <v>0</v>
      </c>
      <c r="CQ774">
        <v>1</v>
      </c>
      <c r="CR774">
        <v>1</v>
      </c>
      <c r="CS774">
        <v>1</v>
      </c>
      <c r="CT774">
        <v>0</v>
      </c>
      <c r="CU774">
        <v>1</v>
      </c>
      <c r="CV774">
        <v>1</v>
      </c>
      <c r="CW774">
        <v>1</v>
      </c>
      <c r="CX774">
        <v>1</v>
      </c>
      <c r="CY774">
        <v>1</v>
      </c>
      <c r="CZ774">
        <v>1</v>
      </c>
      <c r="DA774">
        <v>1</v>
      </c>
      <c r="DB774">
        <v>1</v>
      </c>
      <c r="DC774">
        <v>1</v>
      </c>
      <c r="DD774">
        <v>1</v>
      </c>
      <c r="DE774">
        <v>1</v>
      </c>
      <c r="DF774">
        <v>1</v>
      </c>
      <c r="DG774">
        <v>0</v>
      </c>
      <c r="DH774">
        <v>1</v>
      </c>
      <c r="DI774">
        <v>1</v>
      </c>
      <c r="DJ774">
        <v>1</v>
      </c>
      <c r="DK774">
        <v>1</v>
      </c>
      <c r="DL774">
        <v>1</v>
      </c>
      <c r="DM774">
        <v>1</v>
      </c>
      <c r="DN774">
        <v>1</v>
      </c>
      <c r="DO774">
        <v>1</v>
      </c>
      <c r="DP774">
        <v>1</v>
      </c>
      <c r="DQ774">
        <v>0</v>
      </c>
      <c r="DR774">
        <v>0</v>
      </c>
      <c r="DS774">
        <v>0</v>
      </c>
      <c r="DT774">
        <v>0</v>
      </c>
      <c r="DU774">
        <v>1</v>
      </c>
      <c r="DV774">
        <v>1</v>
      </c>
      <c r="DW774">
        <v>1</v>
      </c>
      <c r="DX774">
        <v>1</v>
      </c>
      <c r="DY774">
        <v>1</v>
      </c>
      <c r="DZ774">
        <v>1</v>
      </c>
      <c r="EA774">
        <v>1</v>
      </c>
      <c r="EB774">
        <v>1</v>
      </c>
      <c r="EC774">
        <v>1</v>
      </c>
      <c r="ED774">
        <v>1</v>
      </c>
      <c r="EE774">
        <v>1</v>
      </c>
      <c r="EF774">
        <v>1</v>
      </c>
      <c r="EG774">
        <v>101</v>
      </c>
    </row>
    <row r="775" spans="1:137" x14ac:dyDescent="0.25">
      <c r="A775" t="s">
        <v>43</v>
      </c>
      <c r="B775">
        <v>2006</v>
      </c>
      <c r="C775">
        <v>1</v>
      </c>
      <c r="D775">
        <v>0</v>
      </c>
      <c r="E775">
        <v>0</v>
      </c>
      <c r="F775">
        <v>0</v>
      </c>
      <c r="G775">
        <v>0</v>
      </c>
      <c r="H775">
        <v>0</v>
      </c>
      <c r="I775">
        <v>0</v>
      </c>
      <c r="J775">
        <v>0</v>
      </c>
      <c r="K775">
        <v>0</v>
      </c>
      <c r="L775">
        <v>0</v>
      </c>
      <c r="M775">
        <v>0</v>
      </c>
      <c r="N775">
        <v>0</v>
      </c>
      <c r="O775">
        <v>0</v>
      </c>
      <c r="P775">
        <v>0</v>
      </c>
      <c r="Q775">
        <v>1</v>
      </c>
      <c r="R775">
        <v>1</v>
      </c>
      <c r="S775">
        <v>1</v>
      </c>
      <c r="T775">
        <v>0</v>
      </c>
      <c r="U775">
        <v>1</v>
      </c>
      <c r="V775">
        <v>0</v>
      </c>
      <c r="W775">
        <v>1</v>
      </c>
      <c r="X775">
        <v>1</v>
      </c>
      <c r="Y775">
        <v>0</v>
      </c>
      <c r="Z775">
        <v>0</v>
      </c>
      <c r="AA775">
        <v>0</v>
      </c>
      <c r="AB775">
        <v>0</v>
      </c>
      <c r="AC775">
        <v>0</v>
      </c>
      <c r="AD775">
        <v>0</v>
      </c>
      <c r="AE775">
        <v>0</v>
      </c>
      <c r="AF775">
        <v>1</v>
      </c>
      <c r="AG775">
        <v>0</v>
      </c>
      <c r="AH775">
        <v>1</v>
      </c>
      <c r="AI775">
        <v>1</v>
      </c>
      <c r="AJ775">
        <v>0</v>
      </c>
      <c r="AK775">
        <v>1</v>
      </c>
      <c r="AL775">
        <v>0</v>
      </c>
      <c r="AM775">
        <v>1</v>
      </c>
      <c r="AN775">
        <v>0</v>
      </c>
      <c r="AO775">
        <v>0</v>
      </c>
      <c r="AP775">
        <v>0</v>
      </c>
      <c r="AQ775">
        <v>1</v>
      </c>
      <c r="AR775">
        <v>0</v>
      </c>
      <c r="AS775">
        <v>0</v>
      </c>
      <c r="AT775">
        <v>0</v>
      </c>
      <c r="AU775">
        <v>1</v>
      </c>
      <c r="AV775">
        <v>0</v>
      </c>
      <c r="AW775">
        <v>0</v>
      </c>
      <c r="AX775">
        <v>0</v>
      </c>
      <c r="AY775">
        <v>0</v>
      </c>
      <c r="AZ775">
        <v>0</v>
      </c>
      <c r="BA775">
        <v>0</v>
      </c>
      <c r="BB775">
        <v>0</v>
      </c>
      <c r="BC775">
        <v>0</v>
      </c>
      <c r="BD775">
        <v>0</v>
      </c>
      <c r="BE775">
        <v>1</v>
      </c>
      <c r="BF775">
        <v>1</v>
      </c>
      <c r="BG775">
        <v>0</v>
      </c>
      <c r="BH775">
        <v>0</v>
      </c>
      <c r="BI775">
        <v>0</v>
      </c>
      <c r="BJ775">
        <v>0</v>
      </c>
      <c r="BK775">
        <v>1</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1</v>
      </c>
      <c r="CH775">
        <v>0</v>
      </c>
      <c r="CI775">
        <v>0</v>
      </c>
      <c r="CJ775">
        <v>0</v>
      </c>
      <c r="CK775">
        <v>0</v>
      </c>
      <c r="CL775">
        <v>1</v>
      </c>
      <c r="CM775">
        <v>0</v>
      </c>
      <c r="CN775">
        <v>0</v>
      </c>
      <c r="CO775">
        <v>1</v>
      </c>
      <c r="CP775">
        <v>0</v>
      </c>
      <c r="CQ775">
        <v>1</v>
      </c>
      <c r="CR775">
        <v>1</v>
      </c>
      <c r="CS775">
        <v>0</v>
      </c>
      <c r="CT775">
        <v>0</v>
      </c>
      <c r="CU775">
        <v>1</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23</v>
      </c>
    </row>
    <row r="776" spans="1:137" x14ac:dyDescent="0.25">
      <c r="A776" t="s">
        <v>45</v>
      </c>
      <c r="B776">
        <v>2006</v>
      </c>
      <c r="C776">
        <v>1</v>
      </c>
      <c r="D776">
        <v>1</v>
      </c>
      <c r="E776">
        <v>0</v>
      </c>
      <c r="F776">
        <v>1</v>
      </c>
      <c r="G776">
        <v>1</v>
      </c>
      <c r="H776">
        <v>1</v>
      </c>
      <c r="I776">
        <v>0</v>
      </c>
      <c r="J776">
        <v>0</v>
      </c>
      <c r="K776">
        <v>0</v>
      </c>
      <c r="L776">
        <v>0</v>
      </c>
      <c r="M776">
        <v>1</v>
      </c>
      <c r="N776">
        <v>0</v>
      </c>
      <c r="O776">
        <v>0</v>
      </c>
      <c r="P776">
        <v>0</v>
      </c>
      <c r="Q776">
        <v>0</v>
      </c>
      <c r="R776">
        <v>0</v>
      </c>
      <c r="S776">
        <v>0</v>
      </c>
      <c r="T776">
        <v>0</v>
      </c>
      <c r="U776">
        <v>0</v>
      </c>
      <c r="V776">
        <v>0</v>
      </c>
      <c r="W776">
        <v>0</v>
      </c>
      <c r="X776">
        <v>0</v>
      </c>
      <c r="Y776">
        <v>0</v>
      </c>
      <c r="Z776">
        <v>0</v>
      </c>
      <c r="AA776">
        <v>1</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1</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1</v>
      </c>
      <c r="CH776">
        <v>0</v>
      </c>
      <c r="CI776">
        <v>0</v>
      </c>
      <c r="CJ776">
        <v>1</v>
      </c>
      <c r="CK776">
        <v>1</v>
      </c>
      <c r="CL776">
        <v>1</v>
      </c>
      <c r="CM776">
        <v>0</v>
      </c>
      <c r="CN776">
        <v>0</v>
      </c>
      <c r="CO776">
        <v>1</v>
      </c>
      <c r="CP776">
        <v>1</v>
      </c>
      <c r="CQ776">
        <v>1</v>
      </c>
      <c r="CR776">
        <v>1</v>
      </c>
      <c r="CS776">
        <v>1</v>
      </c>
      <c r="CT776">
        <v>0</v>
      </c>
      <c r="CU776">
        <v>0</v>
      </c>
      <c r="CV776">
        <v>0</v>
      </c>
      <c r="CW776">
        <v>0</v>
      </c>
      <c r="CX776">
        <v>0</v>
      </c>
      <c r="CY776">
        <v>1</v>
      </c>
      <c r="CZ776">
        <v>1</v>
      </c>
      <c r="DA776">
        <v>1</v>
      </c>
      <c r="DB776">
        <v>0</v>
      </c>
      <c r="DC776">
        <v>1</v>
      </c>
      <c r="DD776">
        <v>1</v>
      </c>
      <c r="DE776">
        <v>1</v>
      </c>
      <c r="DF776">
        <v>1</v>
      </c>
      <c r="DG776">
        <v>0</v>
      </c>
      <c r="DH776">
        <v>1</v>
      </c>
      <c r="DI776">
        <v>0</v>
      </c>
      <c r="DJ776">
        <v>0</v>
      </c>
      <c r="DK776">
        <v>0</v>
      </c>
      <c r="DL776">
        <v>1</v>
      </c>
      <c r="DM776">
        <v>1</v>
      </c>
      <c r="DN776">
        <v>1</v>
      </c>
      <c r="DO776">
        <v>1</v>
      </c>
      <c r="DP776">
        <v>1</v>
      </c>
      <c r="DQ776">
        <v>0</v>
      </c>
      <c r="DR776">
        <v>0</v>
      </c>
      <c r="DS776">
        <v>0</v>
      </c>
      <c r="DT776">
        <v>0</v>
      </c>
      <c r="DU776">
        <v>0</v>
      </c>
      <c r="DV776">
        <v>0</v>
      </c>
      <c r="DW776">
        <v>0</v>
      </c>
      <c r="DX776">
        <v>0</v>
      </c>
      <c r="DY776">
        <v>0</v>
      </c>
      <c r="DZ776">
        <v>0</v>
      </c>
      <c r="EA776">
        <v>0</v>
      </c>
      <c r="EB776">
        <v>0</v>
      </c>
      <c r="EC776">
        <v>0</v>
      </c>
      <c r="ED776">
        <v>0</v>
      </c>
      <c r="EE776">
        <v>0</v>
      </c>
      <c r="EF776">
        <v>1</v>
      </c>
      <c r="EG776">
        <v>31</v>
      </c>
    </row>
    <row r="777" spans="1:137" x14ac:dyDescent="0.25">
      <c r="A777" t="s">
        <v>49</v>
      </c>
      <c r="B777">
        <v>2006</v>
      </c>
      <c r="C777">
        <v>1</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1</v>
      </c>
      <c r="CF777">
        <v>1</v>
      </c>
      <c r="CG777">
        <v>1</v>
      </c>
      <c r="CH777">
        <v>0</v>
      </c>
      <c r="CI777">
        <v>0</v>
      </c>
      <c r="CJ777">
        <v>1</v>
      </c>
      <c r="CK777">
        <v>0</v>
      </c>
      <c r="CL777">
        <v>1</v>
      </c>
      <c r="CM777">
        <v>0</v>
      </c>
      <c r="CN777">
        <v>0</v>
      </c>
      <c r="CO777">
        <v>1</v>
      </c>
      <c r="CP777">
        <v>0</v>
      </c>
      <c r="CQ777">
        <v>0</v>
      </c>
      <c r="CR777">
        <v>1</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8</v>
      </c>
    </row>
    <row r="778" spans="1:137" x14ac:dyDescent="0.25">
      <c r="A778" t="s">
        <v>47</v>
      </c>
      <c r="B778">
        <v>2006</v>
      </c>
      <c r="C778">
        <v>0</v>
      </c>
      <c r="D778">
        <v>0</v>
      </c>
      <c r="E778">
        <v>0</v>
      </c>
      <c r="F778">
        <v>0</v>
      </c>
      <c r="G778">
        <v>0</v>
      </c>
      <c r="H778">
        <v>0</v>
      </c>
      <c r="I778">
        <v>1</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1</v>
      </c>
      <c r="AG778">
        <v>0</v>
      </c>
      <c r="AH778">
        <v>0</v>
      </c>
      <c r="AI778">
        <v>1</v>
      </c>
      <c r="AJ778">
        <v>0</v>
      </c>
      <c r="AK778">
        <v>0</v>
      </c>
      <c r="AL778">
        <v>0</v>
      </c>
      <c r="AM778">
        <v>0</v>
      </c>
      <c r="AN778">
        <v>0</v>
      </c>
      <c r="AO778">
        <v>0</v>
      </c>
      <c r="AP778">
        <v>1</v>
      </c>
      <c r="AQ778">
        <v>0</v>
      </c>
      <c r="AR778">
        <v>0</v>
      </c>
      <c r="AS778">
        <v>0</v>
      </c>
      <c r="AT778">
        <v>0</v>
      </c>
      <c r="AU778">
        <v>0</v>
      </c>
      <c r="AV778">
        <v>0</v>
      </c>
      <c r="AW778">
        <v>0</v>
      </c>
      <c r="AX778">
        <v>0</v>
      </c>
      <c r="AY778">
        <v>0</v>
      </c>
      <c r="AZ778">
        <v>0</v>
      </c>
      <c r="BA778">
        <v>0</v>
      </c>
      <c r="BB778">
        <v>0</v>
      </c>
      <c r="BC778">
        <v>0</v>
      </c>
      <c r="BD778">
        <v>0</v>
      </c>
      <c r="BE778">
        <v>1</v>
      </c>
      <c r="BF778">
        <v>1</v>
      </c>
      <c r="BG778">
        <v>0</v>
      </c>
      <c r="BH778">
        <v>1</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1</v>
      </c>
      <c r="CH778">
        <v>0</v>
      </c>
      <c r="CI778">
        <v>0</v>
      </c>
      <c r="CJ778">
        <v>0</v>
      </c>
      <c r="CK778">
        <v>0</v>
      </c>
      <c r="CL778">
        <v>1</v>
      </c>
      <c r="CM778">
        <v>0</v>
      </c>
      <c r="CN778">
        <v>0</v>
      </c>
      <c r="CO778">
        <v>0</v>
      </c>
      <c r="CP778">
        <v>0</v>
      </c>
      <c r="CQ778">
        <v>1</v>
      </c>
      <c r="CR778">
        <v>1</v>
      </c>
      <c r="CS778">
        <v>1</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12</v>
      </c>
    </row>
    <row r="779" spans="1:137" x14ac:dyDescent="0.25">
      <c r="A779" t="s">
        <v>51</v>
      </c>
      <c r="B779">
        <v>2006</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1</v>
      </c>
      <c r="CH779">
        <v>0</v>
      </c>
      <c r="CI779">
        <v>0</v>
      </c>
      <c r="CJ779">
        <v>0</v>
      </c>
      <c r="CK779">
        <v>0</v>
      </c>
      <c r="CL779">
        <v>1</v>
      </c>
      <c r="CM779">
        <v>0</v>
      </c>
      <c r="CN779">
        <v>0</v>
      </c>
      <c r="CO779">
        <v>1</v>
      </c>
      <c r="CP779">
        <v>0</v>
      </c>
      <c r="CQ779">
        <v>0</v>
      </c>
      <c r="CR779">
        <v>0</v>
      </c>
      <c r="CS779">
        <v>1</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1</v>
      </c>
      <c r="DT779">
        <v>0</v>
      </c>
      <c r="DU779">
        <v>0</v>
      </c>
      <c r="DV779">
        <v>0</v>
      </c>
      <c r="DW779">
        <v>0</v>
      </c>
      <c r="DX779">
        <v>0</v>
      </c>
      <c r="DY779">
        <v>0</v>
      </c>
      <c r="DZ779">
        <v>0</v>
      </c>
      <c r="EA779">
        <v>0</v>
      </c>
      <c r="EB779">
        <v>0</v>
      </c>
      <c r="EC779">
        <v>0</v>
      </c>
      <c r="ED779">
        <v>0</v>
      </c>
      <c r="EE779">
        <v>0</v>
      </c>
      <c r="EF779">
        <v>0</v>
      </c>
      <c r="EG779">
        <v>5</v>
      </c>
    </row>
    <row r="780" spans="1:137" x14ac:dyDescent="0.25">
      <c r="A780" t="s">
        <v>57</v>
      </c>
      <c r="B780">
        <v>2006</v>
      </c>
      <c r="C780">
        <v>1</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1</v>
      </c>
      <c r="AG780">
        <v>0</v>
      </c>
      <c r="AH780">
        <v>0</v>
      </c>
      <c r="AI780">
        <v>1</v>
      </c>
      <c r="AJ780">
        <v>0</v>
      </c>
      <c r="AK780">
        <v>0</v>
      </c>
      <c r="AL780">
        <v>0</v>
      </c>
      <c r="AM780">
        <v>0</v>
      </c>
      <c r="AN780">
        <v>0</v>
      </c>
      <c r="AO780">
        <v>0</v>
      </c>
      <c r="AP780">
        <v>1</v>
      </c>
      <c r="AQ780">
        <v>0</v>
      </c>
      <c r="AR780">
        <v>0</v>
      </c>
      <c r="AS780">
        <v>0</v>
      </c>
      <c r="AT780">
        <v>0</v>
      </c>
      <c r="AU780">
        <v>0</v>
      </c>
      <c r="AV780">
        <v>0</v>
      </c>
      <c r="AW780">
        <v>0</v>
      </c>
      <c r="AX780">
        <v>0</v>
      </c>
      <c r="AY780">
        <v>0</v>
      </c>
      <c r="AZ780">
        <v>0</v>
      </c>
      <c r="BA780">
        <v>0</v>
      </c>
      <c r="BB780">
        <v>0</v>
      </c>
      <c r="BC780">
        <v>0</v>
      </c>
      <c r="BD780">
        <v>0</v>
      </c>
      <c r="BE780">
        <v>1</v>
      </c>
      <c r="BF780">
        <v>0</v>
      </c>
      <c r="BG780">
        <v>0</v>
      </c>
      <c r="BH780">
        <v>0</v>
      </c>
      <c r="BI780">
        <v>0</v>
      </c>
      <c r="BJ780">
        <v>0</v>
      </c>
      <c r="BK780">
        <v>1</v>
      </c>
      <c r="BL780">
        <v>0</v>
      </c>
      <c r="BM780">
        <v>0</v>
      </c>
      <c r="BN780">
        <v>0</v>
      </c>
      <c r="BO780">
        <v>0</v>
      </c>
      <c r="BP780">
        <v>0</v>
      </c>
      <c r="BQ780">
        <v>0</v>
      </c>
      <c r="BR780">
        <v>0</v>
      </c>
      <c r="BS780">
        <v>0</v>
      </c>
      <c r="BT780">
        <v>0</v>
      </c>
      <c r="BU780">
        <v>0</v>
      </c>
      <c r="BV780">
        <v>0</v>
      </c>
      <c r="BW780">
        <v>0</v>
      </c>
      <c r="BX780">
        <v>0</v>
      </c>
      <c r="BY780">
        <v>1</v>
      </c>
      <c r="BZ780">
        <v>0</v>
      </c>
      <c r="CA780">
        <v>0</v>
      </c>
      <c r="CB780">
        <v>0</v>
      </c>
      <c r="CC780">
        <v>0</v>
      </c>
      <c r="CD780">
        <v>0</v>
      </c>
      <c r="CE780">
        <v>1</v>
      </c>
      <c r="CF780">
        <v>1</v>
      </c>
      <c r="CG780">
        <v>1</v>
      </c>
      <c r="CH780">
        <v>0</v>
      </c>
      <c r="CI780">
        <v>0</v>
      </c>
      <c r="CJ780">
        <v>0</v>
      </c>
      <c r="CK780">
        <v>0</v>
      </c>
      <c r="CL780">
        <v>1</v>
      </c>
      <c r="CM780">
        <v>1</v>
      </c>
      <c r="CN780">
        <v>1</v>
      </c>
      <c r="CO780">
        <v>1</v>
      </c>
      <c r="CP780">
        <v>1</v>
      </c>
      <c r="CQ780">
        <v>1</v>
      </c>
      <c r="CR780">
        <v>1</v>
      </c>
      <c r="CS780">
        <v>1</v>
      </c>
      <c r="CT780">
        <v>0</v>
      </c>
      <c r="CU780">
        <v>0</v>
      </c>
      <c r="CV780">
        <v>0</v>
      </c>
      <c r="CW780">
        <v>0</v>
      </c>
      <c r="CX780">
        <v>0</v>
      </c>
      <c r="CY780">
        <v>0</v>
      </c>
      <c r="CZ780">
        <v>0</v>
      </c>
      <c r="DA780">
        <v>0</v>
      </c>
      <c r="DB780">
        <v>0</v>
      </c>
      <c r="DC780">
        <v>0</v>
      </c>
      <c r="DD780">
        <v>0</v>
      </c>
      <c r="DE780">
        <v>0</v>
      </c>
      <c r="DF780">
        <v>0</v>
      </c>
      <c r="DG780">
        <v>0</v>
      </c>
      <c r="DH780">
        <v>1</v>
      </c>
      <c r="DI780">
        <v>1</v>
      </c>
      <c r="DJ780">
        <v>1</v>
      </c>
      <c r="DK780">
        <v>1</v>
      </c>
      <c r="DL780">
        <v>0</v>
      </c>
      <c r="DM780">
        <v>0</v>
      </c>
      <c r="DN780">
        <v>0</v>
      </c>
      <c r="DO780">
        <v>0</v>
      </c>
      <c r="DP780">
        <v>0</v>
      </c>
      <c r="DQ780">
        <v>0</v>
      </c>
      <c r="DR780">
        <v>0</v>
      </c>
      <c r="DS780">
        <v>1</v>
      </c>
      <c r="DT780">
        <v>0</v>
      </c>
      <c r="DU780">
        <v>0</v>
      </c>
      <c r="DV780">
        <v>0</v>
      </c>
      <c r="DW780">
        <v>0</v>
      </c>
      <c r="DX780">
        <v>0</v>
      </c>
      <c r="DY780">
        <v>0</v>
      </c>
      <c r="DZ780">
        <v>0</v>
      </c>
      <c r="EA780">
        <v>0</v>
      </c>
      <c r="EB780">
        <v>0</v>
      </c>
      <c r="EC780">
        <v>0</v>
      </c>
      <c r="ED780">
        <v>0</v>
      </c>
      <c r="EE780">
        <v>0</v>
      </c>
      <c r="EF780">
        <v>0</v>
      </c>
      <c r="EG780">
        <v>23</v>
      </c>
    </row>
    <row r="781" spans="1:137" x14ac:dyDescent="0.25">
      <c r="A781" t="s">
        <v>65</v>
      </c>
      <c r="B781">
        <v>2006</v>
      </c>
      <c r="C781">
        <v>1</v>
      </c>
      <c r="D781">
        <v>1</v>
      </c>
      <c r="E781">
        <v>1</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1</v>
      </c>
      <c r="AP781">
        <v>0</v>
      </c>
      <c r="AQ781">
        <v>0</v>
      </c>
      <c r="AR781">
        <v>0</v>
      </c>
      <c r="AS781">
        <v>0</v>
      </c>
      <c r="AT781">
        <v>0</v>
      </c>
      <c r="AU781">
        <v>1</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1</v>
      </c>
      <c r="CH781">
        <v>0</v>
      </c>
      <c r="CI781">
        <v>0</v>
      </c>
      <c r="CJ781">
        <v>0</v>
      </c>
      <c r="CK781">
        <v>0</v>
      </c>
      <c r="CL781">
        <v>1</v>
      </c>
      <c r="CM781">
        <v>0</v>
      </c>
      <c r="CN781">
        <v>0</v>
      </c>
      <c r="CO781">
        <v>1</v>
      </c>
      <c r="CP781">
        <v>0</v>
      </c>
      <c r="CQ781">
        <v>0</v>
      </c>
      <c r="CR781">
        <v>1</v>
      </c>
      <c r="CS781">
        <v>1</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10</v>
      </c>
    </row>
    <row r="782" spans="1:137" x14ac:dyDescent="0.25">
      <c r="A782" t="s">
        <v>59</v>
      </c>
      <c r="B782">
        <v>2006</v>
      </c>
      <c r="C782">
        <v>0</v>
      </c>
      <c r="D782">
        <v>0</v>
      </c>
      <c r="E782">
        <v>0</v>
      </c>
      <c r="F782">
        <v>0</v>
      </c>
      <c r="G782">
        <v>0</v>
      </c>
      <c r="H782">
        <v>0</v>
      </c>
      <c r="I782">
        <v>0</v>
      </c>
      <c r="J782">
        <v>0</v>
      </c>
      <c r="K782">
        <v>0</v>
      </c>
      <c r="L782">
        <v>0</v>
      </c>
      <c r="M782">
        <v>0</v>
      </c>
      <c r="N782">
        <v>0</v>
      </c>
      <c r="O782">
        <v>1</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1</v>
      </c>
      <c r="CM782">
        <v>0</v>
      </c>
      <c r="CN782">
        <v>0</v>
      </c>
      <c r="CO782">
        <v>0</v>
      </c>
      <c r="CP782">
        <v>0</v>
      </c>
      <c r="CQ782">
        <v>0</v>
      </c>
      <c r="CR782">
        <v>0</v>
      </c>
      <c r="CS782">
        <v>1</v>
      </c>
      <c r="CT782">
        <v>0</v>
      </c>
      <c r="CU782">
        <v>0</v>
      </c>
      <c r="CV782">
        <v>0</v>
      </c>
      <c r="CW782">
        <v>0</v>
      </c>
      <c r="CX782">
        <v>0</v>
      </c>
      <c r="CY782">
        <v>0</v>
      </c>
      <c r="CZ782">
        <v>0</v>
      </c>
      <c r="DA782">
        <v>1</v>
      </c>
      <c r="DB782">
        <v>0</v>
      </c>
      <c r="DC782">
        <v>0</v>
      </c>
      <c r="DD782">
        <v>1</v>
      </c>
      <c r="DE782">
        <v>1</v>
      </c>
      <c r="DF782">
        <v>0</v>
      </c>
      <c r="DG782">
        <v>0</v>
      </c>
      <c r="DH782">
        <v>0</v>
      </c>
      <c r="DI782">
        <v>0</v>
      </c>
      <c r="DJ782">
        <v>0</v>
      </c>
      <c r="DK782">
        <v>0</v>
      </c>
      <c r="DL782">
        <v>0</v>
      </c>
      <c r="DM782">
        <v>0</v>
      </c>
      <c r="DN782">
        <v>0</v>
      </c>
      <c r="DO782">
        <v>0</v>
      </c>
      <c r="DP782">
        <v>0</v>
      </c>
      <c r="DQ782">
        <v>0</v>
      </c>
      <c r="DR782">
        <v>0</v>
      </c>
      <c r="DS782">
        <v>0</v>
      </c>
      <c r="DT782">
        <v>0</v>
      </c>
      <c r="DU782">
        <v>1</v>
      </c>
      <c r="DV782">
        <v>1</v>
      </c>
      <c r="DW782">
        <v>0</v>
      </c>
      <c r="DX782">
        <v>0</v>
      </c>
      <c r="DY782">
        <v>1</v>
      </c>
      <c r="DZ782">
        <v>1</v>
      </c>
      <c r="EA782">
        <v>1</v>
      </c>
      <c r="EB782">
        <v>0</v>
      </c>
      <c r="EC782">
        <v>0</v>
      </c>
      <c r="ED782">
        <v>0</v>
      </c>
      <c r="EE782">
        <v>0</v>
      </c>
      <c r="EF782">
        <v>0</v>
      </c>
      <c r="EG782">
        <v>11</v>
      </c>
    </row>
    <row r="783" spans="1:137" x14ac:dyDescent="0.25">
      <c r="A783" t="s">
        <v>61</v>
      </c>
      <c r="B783">
        <v>2006</v>
      </c>
      <c r="C783">
        <v>0</v>
      </c>
      <c r="D783">
        <v>1</v>
      </c>
      <c r="E783">
        <v>1</v>
      </c>
      <c r="F783">
        <v>1</v>
      </c>
      <c r="G783">
        <v>0</v>
      </c>
      <c r="H783">
        <v>0</v>
      </c>
      <c r="I783">
        <v>0</v>
      </c>
      <c r="J783">
        <v>0</v>
      </c>
      <c r="K783">
        <v>0</v>
      </c>
      <c r="L783">
        <v>0</v>
      </c>
      <c r="M783">
        <v>1</v>
      </c>
      <c r="N783">
        <v>1</v>
      </c>
      <c r="O783">
        <v>1</v>
      </c>
      <c r="P783">
        <v>0</v>
      </c>
      <c r="Q783">
        <v>1</v>
      </c>
      <c r="R783">
        <v>0</v>
      </c>
      <c r="S783">
        <v>1</v>
      </c>
      <c r="T783">
        <v>0</v>
      </c>
      <c r="U783">
        <v>1</v>
      </c>
      <c r="V783">
        <v>0</v>
      </c>
      <c r="W783">
        <v>1</v>
      </c>
      <c r="X783">
        <v>1</v>
      </c>
      <c r="Y783">
        <v>0</v>
      </c>
      <c r="Z783">
        <v>0</v>
      </c>
      <c r="AA783">
        <v>1</v>
      </c>
      <c r="AB783">
        <v>0</v>
      </c>
      <c r="AC783">
        <v>0</v>
      </c>
      <c r="AD783">
        <v>0</v>
      </c>
      <c r="AE783">
        <v>1</v>
      </c>
      <c r="AF783">
        <v>1</v>
      </c>
      <c r="AG783">
        <v>1</v>
      </c>
      <c r="AH783">
        <v>0</v>
      </c>
      <c r="AI783">
        <v>1</v>
      </c>
      <c r="AJ783">
        <v>0</v>
      </c>
      <c r="AK783">
        <v>0</v>
      </c>
      <c r="AL783">
        <v>0</v>
      </c>
      <c r="AM783">
        <v>1</v>
      </c>
      <c r="AN783">
        <v>0</v>
      </c>
      <c r="AO783">
        <v>0</v>
      </c>
      <c r="AP783">
        <v>1</v>
      </c>
      <c r="AQ783">
        <v>1</v>
      </c>
      <c r="AR783">
        <v>0</v>
      </c>
      <c r="AS783">
        <v>0</v>
      </c>
      <c r="AT783">
        <v>1</v>
      </c>
      <c r="AU783">
        <v>1</v>
      </c>
      <c r="AV783">
        <v>0</v>
      </c>
      <c r="AW783">
        <v>0</v>
      </c>
      <c r="AX783">
        <v>0</v>
      </c>
      <c r="AY783">
        <v>0</v>
      </c>
      <c r="AZ783">
        <v>0</v>
      </c>
      <c r="BA783">
        <v>0</v>
      </c>
      <c r="BB783">
        <v>0</v>
      </c>
      <c r="BC783">
        <v>0</v>
      </c>
      <c r="BD783">
        <v>1</v>
      </c>
      <c r="BE783">
        <v>1</v>
      </c>
      <c r="BF783">
        <v>1</v>
      </c>
      <c r="BG783">
        <v>0</v>
      </c>
      <c r="BH783">
        <v>0</v>
      </c>
      <c r="BI783">
        <v>0</v>
      </c>
      <c r="BJ783">
        <v>1</v>
      </c>
      <c r="BK783">
        <v>1</v>
      </c>
      <c r="BL783">
        <v>0</v>
      </c>
      <c r="BM783">
        <v>1</v>
      </c>
      <c r="BN783">
        <v>1</v>
      </c>
      <c r="BO783">
        <v>0</v>
      </c>
      <c r="BP783">
        <v>1</v>
      </c>
      <c r="BQ783">
        <v>1</v>
      </c>
      <c r="BR783">
        <v>0</v>
      </c>
      <c r="BS783">
        <v>1</v>
      </c>
      <c r="BT783">
        <v>0</v>
      </c>
      <c r="BU783">
        <v>1</v>
      </c>
      <c r="BV783">
        <v>0</v>
      </c>
      <c r="BW783">
        <v>0</v>
      </c>
      <c r="BX783">
        <v>0</v>
      </c>
      <c r="BY783">
        <v>0</v>
      </c>
      <c r="BZ783">
        <v>0</v>
      </c>
      <c r="CA783">
        <v>0</v>
      </c>
      <c r="CB783">
        <v>0</v>
      </c>
      <c r="CC783">
        <v>0</v>
      </c>
      <c r="CD783">
        <v>0</v>
      </c>
      <c r="CE783">
        <v>1</v>
      </c>
      <c r="CF783">
        <v>1</v>
      </c>
      <c r="CG783">
        <v>1</v>
      </c>
      <c r="CH783">
        <v>0</v>
      </c>
      <c r="CI783">
        <v>0</v>
      </c>
      <c r="CJ783">
        <v>1</v>
      </c>
      <c r="CK783">
        <v>1</v>
      </c>
      <c r="CL783">
        <v>1</v>
      </c>
      <c r="CM783">
        <v>1</v>
      </c>
      <c r="CN783">
        <v>1</v>
      </c>
      <c r="CO783">
        <v>1</v>
      </c>
      <c r="CP783">
        <v>1</v>
      </c>
      <c r="CQ783">
        <v>1</v>
      </c>
      <c r="CR783">
        <v>1</v>
      </c>
      <c r="CS783">
        <v>1</v>
      </c>
      <c r="CT783">
        <v>1</v>
      </c>
      <c r="CU783">
        <v>1</v>
      </c>
      <c r="CV783">
        <v>1</v>
      </c>
      <c r="CW783">
        <v>0</v>
      </c>
      <c r="CX783">
        <v>0</v>
      </c>
      <c r="CY783">
        <v>0</v>
      </c>
      <c r="CZ783">
        <v>1</v>
      </c>
      <c r="DA783">
        <v>1</v>
      </c>
      <c r="DB783">
        <v>0</v>
      </c>
      <c r="DC783">
        <v>0</v>
      </c>
      <c r="DD783">
        <v>1</v>
      </c>
      <c r="DE783">
        <v>1</v>
      </c>
      <c r="DF783">
        <v>0</v>
      </c>
      <c r="DG783">
        <v>0</v>
      </c>
      <c r="DH783">
        <v>1</v>
      </c>
      <c r="DI783">
        <v>1</v>
      </c>
      <c r="DJ783">
        <v>1</v>
      </c>
      <c r="DK783">
        <v>1</v>
      </c>
      <c r="DL783">
        <v>1</v>
      </c>
      <c r="DM783">
        <v>1</v>
      </c>
      <c r="DN783">
        <v>0</v>
      </c>
      <c r="DO783">
        <v>0</v>
      </c>
      <c r="DP783">
        <v>0</v>
      </c>
      <c r="DQ783">
        <v>0</v>
      </c>
      <c r="DR783">
        <v>0</v>
      </c>
      <c r="DS783">
        <v>1</v>
      </c>
      <c r="DT783">
        <v>1</v>
      </c>
      <c r="DU783">
        <v>1</v>
      </c>
      <c r="DV783">
        <v>1</v>
      </c>
      <c r="DW783">
        <v>0</v>
      </c>
      <c r="DX783">
        <v>0</v>
      </c>
      <c r="DY783">
        <v>0</v>
      </c>
      <c r="DZ783">
        <v>0</v>
      </c>
      <c r="EA783">
        <v>0</v>
      </c>
      <c r="EB783">
        <v>0</v>
      </c>
      <c r="EC783">
        <v>0</v>
      </c>
      <c r="ED783">
        <v>0</v>
      </c>
      <c r="EE783">
        <v>0</v>
      </c>
      <c r="EF783">
        <v>1</v>
      </c>
      <c r="EG783">
        <v>63</v>
      </c>
    </row>
    <row r="784" spans="1:137" x14ac:dyDescent="0.25">
      <c r="A784" t="s">
        <v>63</v>
      </c>
      <c r="B784">
        <v>2006</v>
      </c>
      <c r="C784">
        <v>1</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1</v>
      </c>
      <c r="CF784">
        <v>1</v>
      </c>
      <c r="CG784">
        <v>1</v>
      </c>
      <c r="CH784">
        <v>0</v>
      </c>
      <c r="CI784">
        <v>0</v>
      </c>
      <c r="CJ784">
        <v>0</v>
      </c>
      <c r="CK784">
        <v>0</v>
      </c>
      <c r="CL784">
        <v>1</v>
      </c>
      <c r="CM784">
        <v>0</v>
      </c>
      <c r="CN784">
        <v>0</v>
      </c>
      <c r="CO784">
        <v>1</v>
      </c>
      <c r="CP784">
        <v>0</v>
      </c>
      <c r="CQ784">
        <v>1</v>
      </c>
      <c r="CR784">
        <v>1</v>
      </c>
      <c r="CS784">
        <v>1</v>
      </c>
      <c r="CT784">
        <v>0</v>
      </c>
      <c r="CU784">
        <v>0</v>
      </c>
      <c r="CV784">
        <v>0</v>
      </c>
      <c r="CW784">
        <v>0</v>
      </c>
      <c r="CX784">
        <v>0</v>
      </c>
      <c r="CY784">
        <v>0</v>
      </c>
      <c r="CZ784">
        <v>0</v>
      </c>
      <c r="DA784">
        <v>0</v>
      </c>
      <c r="DB784">
        <v>0</v>
      </c>
      <c r="DC784">
        <v>0</v>
      </c>
      <c r="DD784">
        <v>0</v>
      </c>
      <c r="DE784">
        <v>0</v>
      </c>
      <c r="DF784">
        <v>0</v>
      </c>
      <c r="DG784">
        <v>0</v>
      </c>
      <c r="DH784">
        <v>1</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10</v>
      </c>
    </row>
    <row r="785" spans="1:137" x14ac:dyDescent="0.25">
      <c r="A785" t="s">
        <v>67</v>
      </c>
      <c r="B785">
        <v>2006</v>
      </c>
      <c r="C785">
        <v>1</v>
      </c>
      <c r="D785">
        <v>1</v>
      </c>
      <c r="E785">
        <v>1</v>
      </c>
      <c r="F785">
        <v>1</v>
      </c>
      <c r="G785">
        <v>1</v>
      </c>
      <c r="H785">
        <v>0</v>
      </c>
      <c r="I785">
        <v>0</v>
      </c>
      <c r="J785">
        <v>0</v>
      </c>
      <c r="K785">
        <v>0</v>
      </c>
      <c r="L785">
        <v>0</v>
      </c>
      <c r="M785">
        <v>1</v>
      </c>
      <c r="N785">
        <v>0</v>
      </c>
      <c r="O785">
        <v>1</v>
      </c>
      <c r="P785">
        <v>0</v>
      </c>
      <c r="Q785">
        <v>0</v>
      </c>
      <c r="R785">
        <v>0</v>
      </c>
      <c r="S785">
        <v>1</v>
      </c>
      <c r="T785">
        <v>0</v>
      </c>
      <c r="U785">
        <v>0</v>
      </c>
      <c r="V785">
        <v>0</v>
      </c>
      <c r="W785">
        <v>1</v>
      </c>
      <c r="X785">
        <v>1</v>
      </c>
      <c r="Y785">
        <v>0</v>
      </c>
      <c r="Z785">
        <v>0</v>
      </c>
      <c r="AA785">
        <v>0</v>
      </c>
      <c r="AB785">
        <v>0</v>
      </c>
      <c r="AC785">
        <v>0</v>
      </c>
      <c r="AD785">
        <v>0</v>
      </c>
      <c r="AE785">
        <v>0</v>
      </c>
      <c r="AF785">
        <v>1</v>
      </c>
      <c r="AG785">
        <v>1</v>
      </c>
      <c r="AH785">
        <v>0</v>
      </c>
      <c r="AI785">
        <v>1</v>
      </c>
      <c r="AJ785">
        <v>0</v>
      </c>
      <c r="AK785">
        <v>1</v>
      </c>
      <c r="AL785">
        <v>0</v>
      </c>
      <c r="AM785">
        <v>1</v>
      </c>
      <c r="AN785">
        <v>0</v>
      </c>
      <c r="AO785">
        <v>1</v>
      </c>
      <c r="AP785">
        <v>1</v>
      </c>
      <c r="AQ785">
        <v>0</v>
      </c>
      <c r="AR785">
        <v>0</v>
      </c>
      <c r="AS785">
        <v>0</v>
      </c>
      <c r="AT785">
        <v>1</v>
      </c>
      <c r="AU785">
        <v>0</v>
      </c>
      <c r="AV785">
        <v>0</v>
      </c>
      <c r="AW785">
        <v>1</v>
      </c>
      <c r="AX785">
        <v>0</v>
      </c>
      <c r="AY785">
        <v>1</v>
      </c>
      <c r="AZ785">
        <v>0</v>
      </c>
      <c r="BA785">
        <v>0</v>
      </c>
      <c r="BB785">
        <v>1</v>
      </c>
      <c r="BC785">
        <v>1</v>
      </c>
      <c r="BD785">
        <v>0</v>
      </c>
      <c r="BE785">
        <v>1</v>
      </c>
      <c r="BF785">
        <v>1</v>
      </c>
      <c r="BG785">
        <v>0</v>
      </c>
      <c r="BH785">
        <v>0</v>
      </c>
      <c r="BI785">
        <v>1</v>
      </c>
      <c r="BJ785">
        <v>0</v>
      </c>
      <c r="BK785">
        <v>0</v>
      </c>
      <c r="BL785">
        <v>0</v>
      </c>
      <c r="BM785">
        <v>0</v>
      </c>
      <c r="BN785">
        <v>1</v>
      </c>
      <c r="BO785">
        <v>0</v>
      </c>
      <c r="BP785">
        <v>1</v>
      </c>
      <c r="BQ785">
        <v>0</v>
      </c>
      <c r="BR785">
        <v>0</v>
      </c>
      <c r="BS785">
        <v>1</v>
      </c>
      <c r="BT785">
        <v>1</v>
      </c>
      <c r="BU785">
        <v>0</v>
      </c>
      <c r="BV785">
        <v>0</v>
      </c>
      <c r="BW785">
        <v>0</v>
      </c>
      <c r="BX785">
        <v>1</v>
      </c>
      <c r="BY785">
        <v>1</v>
      </c>
      <c r="BZ785">
        <v>0</v>
      </c>
      <c r="CA785">
        <v>0</v>
      </c>
      <c r="CB785">
        <v>1</v>
      </c>
      <c r="CC785">
        <v>0</v>
      </c>
      <c r="CD785">
        <v>0</v>
      </c>
      <c r="CE785">
        <v>1</v>
      </c>
      <c r="CF785">
        <v>1</v>
      </c>
      <c r="CG785">
        <v>1</v>
      </c>
      <c r="CH785">
        <v>1</v>
      </c>
      <c r="CI785">
        <v>0</v>
      </c>
      <c r="CJ785">
        <v>1</v>
      </c>
      <c r="CK785">
        <v>0</v>
      </c>
      <c r="CL785">
        <v>1</v>
      </c>
      <c r="CM785">
        <v>1</v>
      </c>
      <c r="CN785">
        <v>1</v>
      </c>
      <c r="CO785">
        <v>1</v>
      </c>
      <c r="CP785">
        <v>0</v>
      </c>
      <c r="CQ785">
        <v>1</v>
      </c>
      <c r="CR785">
        <v>1</v>
      </c>
      <c r="CS785">
        <v>1</v>
      </c>
      <c r="CT785">
        <v>0</v>
      </c>
      <c r="CU785">
        <v>1</v>
      </c>
      <c r="CV785">
        <v>0</v>
      </c>
      <c r="CW785">
        <v>0</v>
      </c>
      <c r="CX785">
        <v>1</v>
      </c>
      <c r="CY785">
        <v>0</v>
      </c>
      <c r="CZ785">
        <v>0</v>
      </c>
      <c r="DA785">
        <v>0</v>
      </c>
      <c r="DB785">
        <v>0</v>
      </c>
      <c r="DC785">
        <v>0</v>
      </c>
      <c r="DD785">
        <v>0</v>
      </c>
      <c r="DE785">
        <v>0</v>
      </c>
      <c r="DF785">
        <v>0</v>
      </c>
      <c r="DG785">
        <v>0</v>
      </c>
      <c r="DH785">
        <v>1</v>
      </c>
      <c r="DI785">
        <v>1</v>
      </c>
      <c r="DJ785">
        <v>1</v>
      </c>
      <c r="DK785">
        <v>1</v>
      </c>
      <c r="DL785">
        <v>1</v>
      </c>
      <c r="DM785">
        <v>1</v>
      </c>
      <c r="DN785">
        <v>0</v>
      </c>
      <c r="DO785">
        <v>0</v>
      </c>
      <c r="DP785">
        <v>0</v>
      </c>
      <c r="DQ785">
        <v>0</v>
      </c>
      <c r="DR785">
        <v>0</v>
      </c>
      <c r="DS785">
        <v>0</v>
      </c>
      <c r="DT785">
        <v>0</v>
      </c>
      <c r="DU785">
        <v>1</v>
      </c>
      <c r="DV785">
        <v>0</v>
      </c>
      <c r="DW785">
        <v>1</v>
      </c>
      <c r="DX785">
        <v>0</v>
      </c>
      <c r="DY785">
        <v>1</v>
      </c>
      <c r="DZ785">
        <v>1</v>
      </c>
      <c r="EA785">
        <v>0</v>
      </c>
      <c r="EB785">
        <v>1</v>
      </c>
      <c r="EC785">
        <v>1</v>
      </c>
      <c r="ED785">
        <v>0</v>
      </c>
      <c r="EE785">
        <v>0</v>
      </c>
      <c r="EF785">
        <v>1</v>
      </c>
      <c r="EG785">
        <v>59</v>
      </c>
    </row>
    <row r="786" spans="1:137" x14ac:dyDescent="0.25">
      <c r="A786" t="s">
        <v>53</v>
      </c>
      <c r="B786">
        <v>2006</v>
      </c>
      <c r="C786">
        <v>1</v>
      </c>
      <c r="D786">
        <v>0</v>
      </c>
      <c r="E786">
        <v>0</v>
      </c>
      <c r="F786">
        <v>0</v>
      </c>
      <c r="G786">
        <v>0</v>
      </c>
      <c r="H786">
        <v>0</v>
      </c>
      <c r="I786">
        <v>0</v>
      </c>
      <c r="J786">
        <v>0</v>
      </c>
      <c r="K786">
        <v>0</v>
      </c>
      <c r="L786">
        <v>0</v>
      </c>
      <c r="M786">
        <v>0</v>
      </c>
      <c r="N786">
        <v>0</v>
      </c>
      <c r="O786">
        <v>0</v>
      </c>
      <c r="P786">
        <v>0</v>
      </c>
      <c r="Q786">
        <v>0</v>
      </c>
      <c r="R786">
        <v>0</v>
      </c>
      <c r="S786">
        <v>1</v>
      </c>
      <c r="T786">
        <v>0</v>
      </c>
      <c r="U786">
        <v>0</v>
      </c>
      <c r="V786">
        <v>0</v>
      </c>
      <c r="W786">
        <v>0</v>
      </c>
      <c r="X786">
        <v>0</v>
      </c>
      <c r="Y786">
        <v>0</v>
      </c>
      <c r="Z786">
        <v>0</v>
      </c>
      <c r="AA786">
        <v>0</v>
      </c>
      <c r="AB786">
        <v>0</v>
      </c>
      <c r="AC786">
        <v>0</v>
      </c>
      <c r="AD786">
        <v>0</v>
      </c>
      <c r="AE786">
        <v>0</v>
      </c>
      <c r="AF786">
        <v>1</v>
      </c>
      <c r="AG786">
        <v>0</v>
      </c>
      <c r="AH786">
        <v>0</v>
      </c>
      <c r="AI786">
        <v>1</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1</v>
      </c>
      <c r="BF786">
        <v>1</v>
      </c>
      <c r="BG786">
        <v>0</v>
      </c>
      <c r="BH786">
        <v>1</v>
      </c>
      <c r="BI786">
        <v>0</v>
      </c>
      <c r="BJ786">
        <v>0</v>
      </c>
      <c r="BK786">
        <v>1</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1</v>
      </c>
      <c r="CF786">
        <v>1</v>
      </c>
      <c r="CG786">
        <v>1</v>
      </c>
      <c r="CH786">
        <v>0</v>
      </c>
      <c r="CI786">
        <v>0</v>
      </c>
      <c r="CJ786">
        <v>0</v>
      </c>
      <c r="CK786">
        <v>0</v>
      </c>
      <c r="CL786">
        <v>1</v>
      </c>
      <c r="CM786">
        <v>0</v>
      </c>
      <c r="CN786">
        <v>0</v>
      </c>
      <c r="CO786">
        <v>1</v>
      </c>
      <c r="CP786">
        <v>1</v>
      </c>
      <c r="CQ786">
        <v>1</v>
      </c>
      <c r="CR786">
        <v>0</v>
      </c>
      <c r="CS786">
        <v>1</v>
      </c>
      <c r="CT786">
        <v>0</v>
      </c>
      <c r="CU786">
        <v>0</v>
      </c>
      <c r="CV786">
        <v>0</v>
      </c>
      <c r="CW786">
        <v>0</v>
      </c>
      <c r="CX786">
        <v>0</v>
      </c>
      <c r="CY786">
        <v>0</v>
      </c>
      <c r="CZ786">
        <v>0</v>
      </c>
      <c r="DA786">
        <v>1</v>
      </c>
      <c r="DB786">
        <v>0</v>
      </c>
      <c r="DC786">
        <v>1</v>
      </c>
      <c r="DD786">
        <v>1</v>
      </c>
      <c r="DE786">
        <v>1</v>
      </c>
      <c r="DF786">
        <v>0</v>
      </c>
      <c r="DG786">
        <v>0</v>
      </c>
      <c r="DH786">
        <v>0</v>
      </c>
      <c r="DI786">
        <v>0</v>
      </c>
      <c r="DJ786">
        <v>0</v>
      </c>
      <c r="DK786">
        <v>0</v>
      </c>
      <c r="DL786">
        <v>0</v>
      </c>
      <c r="DM786">
        <v>0</v>
      </c>
      <c r="DN786">
        <v>0</v>
      </c>
      <c r="DO786">
        <v>0</v>
      </c>
      <c r="DP786">
        <v>0</v>
      </c>
      <c r="DQ786">
        <v>0</v>
      </c>
      <c r="DR786">
        <v>0</v>
      </c>
      <c r="DS786">
        <v>0</v>
      </c>
      <c r="DT786">
        <v>0</v>
      </c>
      <c r="DU786">
        <v>1</v>
      </c>
      <c r="DV786">
        <v>1</v>
      </c>
      <c r="DW786">
        <v>1</v>
      </c>
      <c r="DX786">
        <v>1</v>
      </c>
      <c r="DY786">
        <v>1</v>
      </c>
      <c r="DZ786">
        <v>1</v>
      </c>
      <c r="EA786">
        <v>1</v>
      </c>
      <c r="EB786">
        <v>1</v>
      </c>
      <c r="EC786">
        <v>1</v>
      </c>
      <c r="ED786">
        <v>1</v>
      </c>
      <c r="EE786">
        <v>0</v>
      </c>
      <c r="EF786">
        <v>0</v>
      </c>
      <c r="EG786">
        <v>30</v>
      </c>
    </row>
    <row r="787" spans="1:137" x14ac:dyDescent="0.25">
      <c r="A787" t="s">
        <v>55</v>
      </c>
      <c r="B787">
        <v>2006</v>
      </c>
      <c r="C787">
        <v>1</v>
      </c>
      <c r="D787">
        <v>1</v>
      </c>
      <c r="E787">
        <v>0</v>
      </c>
      <c r="F787">
        <v>1</v>
      </c>
      <c r="G787">
        <v>0</v>
      </c>
      <c r="H787">
        <v>0</v>
      </c>
      <c r="I787">
        <v>0</v>
      </c>
      <c r="J787">
        <v>0</v>
      </c>
      <c r="K787">
        <v>0</v>
      </c>
      <c r="L787">
        <v>0</v>
      </c>
      <c r="M787">
        <v>1</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1</v>
      </c>
      <c r="BY787">
        <v>1</v>
      </c>
      <c r="BZ787">
        <v>0</v>
      </c>
      <c r="CA787">
        <v>0</v>
      </c>
      <c r="CB787">
        <v>0</v>
      </c>
      <c r="CC787">
        <v>0</v>
      </c>
      <c r="CD787">
        <v>0</v>
      </c>
      <c r="CE787">
        <v>0</v>
      </c>
      <c r="CF787">
        <v>0</v>
      </c>
      <c r="CG787">
        <v>1</v>
      </c>
      <c r="CH787">
        <v>0</v>
      </c>
      <c r="CI787">
        <v>0</v>
      </c>
      <c r="CJ787">
        <v>1</v>
      </c>
      <c r="CK787">
        <v>0</v>
      </c>
      <c r="CL787">
        <v>1</v>
      </c>
      <c r="CM787">
        <v>0</v>
      </c>
      <c r="CN787">
        <v>0</v>
      </c>
      <c r="CO787">
        <v>1</v>
      </c>
      <c r="CP787">
        <v>0</v>
      </c>
      <c r="CQ787">
        <v>1</v>
      </c>
      <c r="CR787">
        <v>0</v>
      </c>
      <c r="CS787">
        <v>1</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12</v>
      </c>
    </row>
    <row r="788" spans="1:137" x14ac:dyDescent="0.25">
      <c r="A788" t="s">
        <v>69</v>
      </c>
      <c r="B788">
        <v>2006</v>
      </c>
      <c r="C788">
        <v>0</v>
      </c>
      <c r="D788">
        <v>1</v>
      </c>
      <c r="E788">
        <v>0</v>
      </c>
      <c r="F788">
        <v>1</v>
      </c>
      <c r="G788">
        <v>1</v>
      </c>
      <c r="H788">
        <v>0</v>
      </c>
      <c r="I788">
        <v>1</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1</v>
      </c>
      <c r="AQ788">
        <v>1</v>
      </c>
      <c r="AR788">
        <v>0</v>
      </c>
      <c r="AS788">
        <v>0</v>
      </c>
      <c r="AT788">
        <v>0</v>
      </c>
      <c r="AU788">
        <v>0</v>
      </c>
      <c r="AV788">
        <v>0</v>
      </c>
      <c r="AW788">
        <v>1</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1</v>
      </c>
      <c r="BY788">
        <v>1</v>
      </c>
      <c r="BZ788">
        <v>0</v>
      </c>
      <c r="CA788">
        <v>0</v>
      </c>
      <c r="CB788">
        <v>0</v>
      </c>
      <c r="CC788">
        <v>0</v>
      </c>
      <c r="CD788">
        <v>0</v>
      </c>
      <c r="CE788">
        <v>0</v>
      </c>
      <c r="CF788">
        <v>0</v>
      </c>
      <c r="CG788">
        <v>1</v>
      </c>
      <c r="CH788">
        <v>0</v>
      </c>
      <c r="CI788">
        <v>0</v>
      </c>
      <c r="CJ788">
        <v>0</v>
      </c>
      <c r="CK788">
        <v>0</v>
      </c>
      <c r="CL788">
        <v>1</v>
      </c>
      <c r="CM788">
        <v>0</v>
      </c>
      <c r="CN788">
        <v>0</v>
      </c>
      <c r="CO788">
        <v>1</v>
      </c>
      <c r="CP788">
        <v>0</v>
      </c>
      <c r="CQ788">
        <v>1</v>
      </c>
      <c r="CR788">
        <v>1</v>
      </c>
      <c r="CS788">
        <v>1</v>
      </c>
      <c r="CT788">
        <v>0</v>
      </c>
      <c r="CU788">
        <v>0</v>
      </c>
      <c r="CV788">
        <v>0</v>
      </c>
      <c r="CW788">
        <v>0</v>
      </c>
      <c r="CX788">
        <v>0</v>
      </c>
      <c r="CY788">
        <v>0</v>
      </c>
      <c r="CZ788">
        <v>0</v>
      </c>
      <c r="DA788">
        <v>0</v>
      </c>
      <c r="DB788">
        <v>0</v>
      </c>
      <c r="DC788">
        <v>0</v>
      </c>
      <c r="DD788">
        <v>0</v>
      </c>
      <c r="DE788">
        <v>0</v>
      </c>
      <c r="DF788">
        <v>0</v>
      </c>
      <c r="DG788">
        <v>0</v>
      </c>
      <c r="DH788">
        <v>0</v>
      </c>
      <c r="DI788">
        <v>0</v>
      </c>
      <c r="DJ788">
        <v>1</v>
      </c>
      <c r="DK788">
        <v>1</v>
      </c>
      <c r="DL788">
        <v>0</v>
      </c>
      <c r="DM788">
        <v>0</v>
      </c>
      <c r="DN788">
        <v>0</v>
      </c>
      <c r="DO788">
        <v>0</v>
      </c>
      <c r="DP788">
        <v>0</v>
      </c>
      <c r="DQ788">
        <v>0</v>
      </c>
      <c r="DR788">
        <v>0</v>
      </c>
      <c r="DS788">
        <v>1</v>
      </c>
      <c r="DT788">
        <v>0</v>
      </c>
      <c r="DU788">
        <v>0</v>
      </c>
      <c r="DV788">
        <v>0</v>
      </c>
      <c r="DW788">
        <v>0</v>
      </c>
      <c r="DX788">
        <v>0</v>
      </c>
      <c r="DY788">
        <v>0</v>
      </c>
      <c r="DZ788">
        <v>0</v>
      </c>
      <c r="EA788">
        <v>0</v>
      </c>
      <c r="EB788">
        <v>0</v>
      </c>
      <c r="EC788">
        <v>0</v>
      </c>
      <c r="ED788">
        <v>0</v>
      </c>
      <c r="EE788">
        <v>0</v>
      </c>
      <c r="EF788">
        <v>0</v>
      </c>
      <c r="EG788">
        <v>18</v>
      </c>
    </row>
    <row r="789" spans="1:137" x14ac:dyDescent="0.25">
      <c r="A789" t="s">
        <v>71</v>
      </c>
      <c r="B789">
        <v>2006</v>
      </c>
      <c r="C789">
        <v>1</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1</v>
      </c>
      <c r="AR789">
        <v>0</v>
      </c>
      <c r="AS789">
        <v>0</v>
      </c>
      <c r="AT789">
        <v>0</v>
      </c>
      <c r="AU789">
        <v>1</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1</v>
      </c>
      <c r="CH789">
        <v>0</v>
      </c>
      <c r="CI789">
        <v>0</v>
      </c>
      <c r="CJ789">
        <v>0</v>
      </c>
      <c r="CK789">
        <v>0</v>
      </c>
      <c r="CL789">
        <v>1</v>
      </c>
      <c r="CM789">
        <v>0</v>
      </c>
      <c r="CN789">
        <v>0</v>
      </c>
      <c r="CO789">
        <v>1</v>
      </c>
      <c r="CP789">
        <v>0</v>
      </c>
      <c r="CQ789">
        <v>1</v>
      </c>
      <c r="CR789">
        <v>1</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1</v>
      </c>
      <c r="DT789">
        <v>0</v>
      </c>
      <c r="DU789">
        <v>0</v>
      </c>
      <c r="DV789">
        <v>0</v>
      </c>
      <c r="DW789">
        <v>0</v>
      </c>
      <c r="DX789">
        <v>0</v>
      </c>
      <c r="DY789">
        <v>0</v>
      </c>
      <c r="DZ789">
        <v>0</v>
      </c>
      <c r="EA789">
        <v>0</v>
      </c>
      <c r="EB789">
        <v>0</v>
      </c>
      <c r="EC789">
        <v>0</v>
      </c>
      <c r="ED789">
        <v>0</v>
      </c>
      <c r="EE789">
        <v>0</v>
      </c>
      <c r="EF789">
        <v>0</v>
      </c>
      <c r="EG789">
        <v>9</v>
      </c>
    </row>
    <row r="790" spans="1:137" x14ac:dyDescent="0.25">
      <c r="A790" t="s">
        <v>73</v>
      </c>
      <c r="B790">
        <v>2006</v>
      </c>
      <c r="C790">
        <v>1</v>
      </c>
      <c r="D790">
        <v>1</v>
      </c>
      <c r="E790">
        <v>0</v>
      </c>
      <c r="F790">
        <v>1</v>
      </c>
      <c r="G790">
        <v>0</v>
      </c>
      <c r="H790">
        <v>0</v>
      </c>
      <c r="I790">
        <v>0</v>
      </c>
      <c r="J790">
        <v>0</v>
      </c>
      <c r="K790">
        <v>0</v>
      </c>
      <c r="L790">
        <v>0</v>
      </c>
      <c r="M790">
        <v>1</v>
      </c>
      <c r="N790">
        <v>0</v>
      </c>
      <c r="O790">
        <v>0</v>
      </c>
      <c r="P790">
        <v>0</v>
      </c>
      <c r="Q790">
        <v>0</v>
      </c>
      <c r="R790">
        <v>1</v>
      </c>
      <c r="S790">
        <v>1</v>
      </c>
      <c r="T790">
        <v>0</v>
      </c>
      <c r="U790">
        <v>0</v>
      </c>
      <c r="V790">
        <v>1</v>
      </c>
      <c r="W790">
        <v>1</v>
      </c>
      <c r="X790">
        <v>1</v>
      </c>
      <c r="Y790">
        <v>0</v>
      </c>
      <c r="Z790">
        <v>0</v>
      </c>
      <c r="AA790">
        <v>0</v>
      </c>
      <c r="AB790">
        <v>0</v>
      </c>
      <c r="AC790">
        <v>0</v>
      </c>
      <c r="AD790">
        <v>0</v>
      </c>
      <c r="AE790">
        <v>0</v>
      </c>
      <c r="AF790">
        <v>0</v>
      </c>
      <c r="AG790">
        <v>1</v>
      </c>
      <c r="AH790">
        <v>0</v>
      </c>
      <c r="AI790">
        <v>0</v>
      </c>
      <c r="AJ790">
        <v>0</v>
      </c>
      <c r="AK790">
        <v>0</v>
      </c>
      <c r="AL790">
        <v>0</v>
      </c>
      <c r="AM790">
        <v>0</v>
      </c>
      <c r="AN790">
        <v>0</v>
      </c>
      <c r="AO790">
        <v>0</v>
      </c>
      <c r="AP790">
        <v>0</v>
      </c>
      <c r="AQ790">
        <v>1</v>
      </c>
      <c r="AR790">
        <v>0</v>
      </c>
      <c r="AS790">
        <v>0</v>
      </c>
      <c r="AT790">
        <v>0</v>
      </c>
      <c r="AU790">
        <v>0</v>
      </c>
      <c r="AV790">
        <v>0</v>
      </c>
      <c r="AW790">
        <v>0</v>
      </c>
      <c r="AX790">
        <v>0</v>
      </c>
      <c r="AY790">
        <v>0</v>
      </c>
      <c r="AZ790">
        <v>0</v>
      </c>
      <c r="BA790">
        <v>0</v>
      </c>
      <c r="BB790">
        <v>1</v>
      </c>
      <c r="BC790">
        <v>1</v>
      </c>
      <c r="BD790">
        <v>0</v>
      </c>
      <c r="BE790">
        <v>0</v>
      </c>
      <c r="BF790">
        <v>1</v>
      </c>
      <c r="BG790">
        <v>0</v>
      </c>
      <c r="BH790">
        <v>0</v>
      </c>
      <c r="BI790">
        <v>1</v>
      </c>
      <c r="BJ790">
        <v>1</v>
      </c>
      <c r="BK790">
        <v>1</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1</v>
      </c>
      <c r="CF790">
        <v>0</v>
      </c>
      <c r="CG790">
        <v>0</v>
      </c>
      <c r="CH790">
        <v>0</v>
      </c>
      <c r="CI790">
        <v>0</v>
      </c>
      <c r="CJ790">
        <v>0</v>
      </c>
      <c r="CK790">
        <v>0</v>
      </c>
      <c r="CL790">
        <v>1</v>
      </c>
      <c r="CM790">
        <v>0</v>
      </c>
      <c r="CN790">
        <v>0</v>
      </c>
      <c r="CO790">
        <v>1</v>
      </c>
      <c r="CP790">
        <v>0</v>
      </c>
      <c r="CQ790">
        <v>1</v>
      </c>
      <c r="CR790">
        <v>1</v>
      </c>
      <c r="CS790">
        <v>1</v>
      </c>
      <c r="CT790">
        <v>0</v>
      </c>
      <c r="CU790">
        <v>0</v>
      </c>
      <c r="CV790">
        <v>0</v>
      </c>
      <c r="CW790">
        <v>0</v>
      </c>
      <c r="CX790">
        <v>0</v>
      </c>
      <c r="CY790">
        <v>0</v>
      </c>
      <c r="CZ790">
        <v>0</v>
      </c>
      <c r="DA790">
        <v>0</v>
      </c>
      <c r="DB790">
        <v>0</v>
      </c>
      <c r="DC790">
        <v>0</v>
      </c>
      <c r="DD790">
        <v>0</v>
      </c>
      <c r="DE790">
        <v>0</v>
      </c>
      <c r="DF790">
        <v>0</v>
      </c>
      <c r="DG790">
        <v>0</v>
      </c>
      <c r="DH790">
        <v>1</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24</v>
      </c>
    </row>
    <row r="791" spans="1:137" x14ac:dyDescent="0.25">
      <c r="A791" t="s">
        <v>75</v>
      </c>
      <c r="B791">
        <v>2006</v>
      </c>
      <c r="C791">
        <v>0</v>
      </c>
      <c r="D791">
        <v>1</v>
      </c>
      <c r="E791">
        <v>0</v>
      </c>
      <c r="F791">
        <v>1</v>
      </c>
      <c r="G791">
        <v>1</v>
      </c>
      <c r="H791">
        <v>0</v>
      </c>
      <c r="I791">
        <v>0</v>
      </c>
      <c r="J791">
        <v>1</v>
      </c>
      <c r="K791">
        <v>0</v>
      </c>
      <c r="L791">
        <v>0</v>
      </c>
      <c r="M791">
        <v>1</v>
      </c>
      <c r="N791">
        <v>1</v>
      </c>
      <c r="O791">
        <v>1</v>
      </c>
      <c r="P791">
        <v>0</v>
      </c>
      <c r="Q791">
        <v>1</v>
      </c>
      <c r="R791">
        <v>1</v>
      </c>
      <c r="S791">
        <v>1</v>
      </c>
      <c r="T791">
        <v>0</v>
      </c>
      <c r="U791">
        <v>1</v>
      </c>
      <c r="V791">
        <v>1</v>
      </c>
      <c r="W791">
        <v>1</v>
      </c>
      <c r="X791">
        <v>0</v>
      </c>
      <c r="Y791">
        <v>0</v>
      </c>
      <c r="Z791">
        <v>0</v>
      </c>
      <c r="AA791">
        <v>1</v>
      </c>
      <c r="AB791">
        <v>0</v>
      </c>
      <c r="AC791">
        <v>0</v>
      </c>
      <c r="AD791">
        <v>0</v>
      </c>
      <c r="AE791">
        <v>0</v>
      </c>
      <c r="AF791">
        <v>0</v>
      </c>
      <c r="AG791">
        <v>0</v>
      </c>
      <c r="AH791">
        <v>0</v>
      </c>
      <c r="AI791">
        <v>0</v>
      </c>
      <c r="AJ791">
        <v>0</v>
      </c>
      <c r="AK791">
        <v>0</v>
      </c>
      <c r="AL791">
        <v>0</v>
      </c>
      <c r="AM791">
        <v>1</v>
      </c>
      <c r="AN791">
        <v>0</v>
      </c>
      <c r="AO791">
        <v>0</v>
      </c>
      <c r="AP791">
        <v>0</v>
      </c>
      <c r="AQ791">
        <v>1</v>
      </c>
      <c r="AR791">
        <v>0</v>
      </c>
      <c r="AS791">
        <v>0</v>
      </c>
      <c r="AT791">
        <v>0</v>
      </c>
      <c r="AU791">
        <v>0</v>
      </c>
      <c r="AV791">
        <v>0</v>
      </c>
      <c r="AW791">
        <v>0</v>
      </c>
      <c r="AX791">
        <v>0</v>
      </c>
      <c r="AY791">
        <v>0</v>
      </c>
      <c r="AZ791">
        <v>0</v>
      </c>
      <c r="BA791">
        <v>1</v>
      </c>
      <c r="BB791">
        <v>0</v>
      </c>
      <c r="BC791">
        <v>1</v>
      </c>
      <c r="BD791">
        <v>0</v>
      </c>
      <c r="BE791">
        <v>1</v>
      </c>
      <c r="BF791">
        <v>0</v>
      </c>
      <c r="BG791">
        <v>0</v>
      </c>
      <c r="BH791">
        <v>1</v>
      </c>
      <c r="BI791">
        <v>1</v>
      </c>
      <c r="BJ791">
        <v>0</v>
      </c>
      <c r="BK791">
        <v>1</v>
      </c>
      <c r="BL791">
        <v>0</v>
      </c>
      <c r="BM791">
        <v>1</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1</v>
      </c>
      <c r="CH791">
        <v>0</v>
      </c>
      <c r="CI791">
        <v>0</v>
      </c>
      <c r="CJ791">
        <v>0</v>
      </c>
      <c r="CK791">
        <v>0</v>
      </c>
      <c r="CL791">
        <v>1</v>
      </c>
      <c r="CM791">
        <v>0</v>
      </c>
      <c r="CN791">
        <v>0</v>
      </c>
      <c r="CO791">
        <v>1</v>
      </c>
      <c r="CP791">
        <v>1</v>
      </c>
      <c r="CQ791">
        <v>1</v>
      </c>
      <c r="CR791">
        <v>1</v>
      </c>
      <c r="CS791">
        <v>1</v>
      </c>
      <c r="CT791">
        <v>0</v>
      </c>
      <c r="CU791">
        <v>1</v>
      </c>
      <c r="CV791">
        <v>0</v>
      </c>
      <c r="CW791">
        <v>0</v>
      </c>
      <c r="CX791">
        <v>0</v>
      </c>
      <c r="CY791">
        <v>0</v>
      </c>
      <c r="CZ791">
        <v>0</v>
      </c>
      <c r="DA791">
        <v>0</v>
      </c>
      <c r="DB791">
        <v>0</v>
      </c>
      <c r="DC791">
        <v>0</v>
      </c>
      <c r="DD791">
        <v>0</v>
      </c>
      <c r="DE791">
        <v>0</v>
      </c>
      <c r="DF791">
        <v>0</v>
      </c>
      <c r="DG791">
        <v>1</v>
      </c>
      <c r="DH791">
        <v>0</v>
      </c>
      <c r="DI791">
        <v>0</v>
      </c>
      <c r="DJ791">
        <v>0</v>
      </c>
      <c r="DK791">
        <v>0</v>
      </c>
      <c r="DL791">
        <v>1</v>
      </c>
      <c r="DM791">
        <v>0</v>
      </c>
      <c r="DN791">
        <v>1</v>
      </c>
      <c r="DO791">
        <v>1</v>
      </c>
      <c r="DP791">
        <v>0</v>
      </c>
      <c r="DQ791">
        <v>0</v>
      </c>
      <c r="DR791">
        <v>0</v>
      </c>
      <c r="DS791">
        <v>1</v>
      </c>
      <c r="DT791">
        <v>0</v>
      </c>
      <c r="DU791">
        <v>0</v>
      </c>
      <c r="DV791">
        <v>0</v>
      </c>
      <c r="DW791">
        <v>0</v>
      </c>
      <c r="DX791">
        <v>0</v>
      </c>
      <c r="DY791">
        <v>0</v>
      </c>
      <c r="DZ791">
        <v>0</v>
      </c>
      <c r="EA791">
        <v>0</v>
      </c>
      <c r="EB791">
        <v>0</v>
      </c>
      <c r="EC791">
        <v>0</v>
      </c>
      <c r="ED791">
        <v>0</v>
      </c>
      <c r="EE791">
        <v>0</v>
      </c>
      <c r="EF791">
        <v>1</v>
      </c>
      <c r="EG791">
        <v>37</v>
      </c>
    </row>
    <row r="792" spans="1:137" x14ac:dyDescent="0.25">
      <c r="A792" t="s">
        <v>77</v>
      </c>
      <c r="B792">
        <v>2006</v>
      </c>
      <c r="C792">
        <v>0</v>
      </c>
      <c r="D792">
        <v>1</v>
      </c>
      <c r="E792">
        <v>1</v>
      </c>
      <c r="F792">
        <v>1</v>
      </c>
      <c r="G792">
        <v>0</v>
      </c>
      <c r="H792">
        <v>1</v>
      </c>
      <c r="I792">
        <v>1</v>
      </c>
      <c r="J792">
        <v>0</v>
      </c>
      <c r="K792">
        <v>0</v>
      </c>
      <c r="L792">
        <v>0</v>
      </c>
      <c r="M792">
        <v>0</v>
      </c>
      <c r="N792">
        <v>1</v>
      </c>
      <c r="O792">
        <v>1</v>
      </c>
      <c r="P792">
        <v>1</v>
      </c>
      <c r="Q792">
        <v>1</v>
      </c>
      <c r="R792">
        <v>1</v>
      </c>
      <c r="S792">
        <v>1</v>
      </c>
      <c r="T792">
        <v>0</v>
      </c>
      <c r="U792">
        <v>0</v>
      </c>
      <c r="V792">
        <v>0</v>
      </c>
      <c r="W792">
        <v>0</v>
      </c>
      <c r="X792">
        <v>0</v>
      </c>
      <c r="Y792">
        <v>0</v>
      </c>
      <c r="Z792">
        <v>0</v>
      </c>
      <c r="AA792">
        <v>1</v>
      </c>
      <c r="AB792">
        <v>1</v>
      </c>
      <c r="AC792">
        <v>0</v>
      </c>
      <c r="AD792">
        <v>0</v>
      </c>
      <c r="AE792">
        <v>1</v>
      </c>
      <c r="AF792">
        <v>1</v>
      </c>
      <c r="AG792">
        <v>0</v>
      </c>
      <c r="AH792">
        <v>1</v>
      </c>
      <c r="AI792">
        <v>1</v>
      </c>
      <c r="AJ792">
        <v>0</v>
      </c>
      <c r="AK792">
        <v>0</v>
      </c>
      <c r="AL792">
        <v>0</v>
      </c>
      <c r="AM792">
        <v>0</v>
      </c>
      <c r="AN792">
        <v>0</v>
      </c>
      <c r="AO792">
        <v>0</v>
      </c>
      <c r="AP792">
        <v>1</v>
      </c>
      <c r="AQ792">
        <v>1</v>
      </c>
      <c r="AR792">
        <v>0</v>
      </c>
      <c r="AS792">
        <v>0</v>
      </c>
      <c r="AT792">
        <v>1</v>
      </c>
      <c r="AU792">
        <v>1</v>
      </c>
      <c r="AV792">
        <v>0</v>
      </c>
      <c r="AW792">
        <v>1</v>
      </c>
      <c r="AX792">
        <v>1</v>
      </c>
      <c r="AY792">
        <v>1</v>
      </c>
      <c r="AZ792">
        <v>1</v>
      </c>
      <c r="BA792">
        <v>1</v>
      </c>
      <c r="BB792">
        <v>1</v>
      </c>
      <c r="BC792">
        <v>1</v>
      </c>
      <c r="BD792">
        <v>1</v>
      </c>
      <c r="BE792">
        <v>1</v>
      </c>
      <c r="BF792">
        <v>0</v>
      </c>
      <c r="BG792">
        <v>0</v>
      </c>
      <c r="BH792">
        <v>1</v>
      </c>
      <c r="BI792">
        <v>0</v>
      </c>
      <c r="BJ792">
        <v>1</v>
      </c>
      <c r="BK792">
        <v>1</v>
      </c>
      <c r="BL792">
        <v>1</v>
      </c>
      <c r="BM792">
        <v>1</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1</v>
      </c>
      <c r="CK792">
        <v>0</v>
      </c>
      <c r="CL792">
        <v>1</v>
      </c>
      <c r="CM792">
        <v>1</v>
      </c>
      <c r="CN792">
        <v>1</v>
      </c>
      <c r="CO792">
        <v>0</v>
      </c>
      <c r="CP792">
        <v>0</v>
      </c>
      <c r="CQ792">
        <v>0</v>
      </c>
      <c r="CR792">
        <v>0</v>
      </c>
      <c r="CS792">
        <v>1</v>
      </c>
      <c r="CT792">
        <v>0</v>
      </c>
      <c r="CU792">
        <v>1</v>
      </c>
      <c r="CV792">
        <v>0</v>
      </c>
      <c r="CW792">
        <v>0</v>
      </c>
      <c r="CX792">
        <v>0</v>
      </c>
      <c r="CY792">
        <v>0</v>
      </c>
      <c r="CZ792">
        <v>0</v>
      </c>
      <c r="DA792">
        <v>1</v>
      </c>
      <c r="DB792">
        <v>0</v>
      </c>
      <c r="DC792">
        <v>0</v>
      </c>
      <c r="DD792">
        <v>1</v>
      </c>
      <c r="DE792">
        <v>1</v>
      </c>
      <c r="DF792">
        <v>0</v>
      </c>
      <c r="DG792">
        <v>0</v>
      </c>
      <c r="DH792">
        <v>1</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45</v>
      </c>
    </row>
    <row r="793" spans="1:137" x14ac:dyDescent="0.25">
      <c r="A793" t="s">
        <v>79</v>
      </c>
      <c r="B793">
        <v>2006</v>
      </c>
      <c r="C793">
        <v>0</v>
      </c>
      <c r="D793">
        <v>0</v>
      </c>
      <c r="E793">
        <v>0</v>
      </c>
      <c r="F793">
        <v>0</v>
      </c>
      <c r="G793">
        <v>0</v>
      </c>
      <c r="H793">
        <v>0</v>
      </c>
      <c r="I793">
        <v>1</v>
      </c>
      <c r="J793">
        <v>0</v>
      </c>
      <c r="K793">
        <v>0</v>
      </c>
      <c r="L793">
        <v>0</v>
      </c>
      <c r="M793">
        <v>0</v>
      </c>
      <c r="N793">
        <v>0</v>
      </c>
      <c r="O793">
        <v>1</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1</v>
      </c>
      <c r="AQ793">
        <v>0</v>
      </c>
      <c r="AR793">
        <v>0</v>
      </c>
      <c r="AS793">
        <v>0</v>
      </c>
      <c r="AT793">
        <v>1</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1</v>
      </c>
      <c r="CF793">
        <v>1</v>
      </c>
      <c r="CG793">
        <v>1</v>
      </c>
      <c r="CH793">
        <v>1</v>
      </c>
      <c r="CI793">
        <v>0</v>
      </c>
      <c r="CJ793">
        <v>1</v>
      </c>
      <c r="CK793">
        <v>0</v>
      </c>
      <c r="CL793">
        <v>1</v>
      </c>
      <c r="CM793">
        <v>0</v>
      </c>
      <c r="CN793">
        <v>0</v>
      </c>
      <c r="CO793">
        <v>1</v>
      </c>
      <c r="CP793">
        <v>0</v>
      </c>
      <c r="CQ793">
        <v>1</v>
      </c>
      <c r="CR793">
        <v>1</v>
      </c>
      <c r="CS793">
        <v>0</v>
      </c>
      <c r="CT793">
        <v>0</v>
      </c>
      <c r="CU793">
        <v>0</v>
      </c>
      <c r="CV793">
        <v>0</v>
      </c>
      <c r="CW793">
        <v>0</v>
      </c>
      <c r="CX793">
        <v>0</v>
      </c>
      <c r="CY793">
        <v>0</v>
      </c>
      <c r="CZ793">
        <v>0</v>
      </c>
      <c r="DA793">
        <v>0</v>
      </c>
      <c r="DB793">
        <v>0</v>
      </c>
      <c r="DC793">
        <v>0</v>
      </c>
      <c r="DD793">
        <v>0</v>
      </c>
      <c r="DE793">
        <v>0</v>
      </c>
      <c r="DF793">
        <v>1</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14</v>
      </c>
    </row>
    <row r="794" spans="1:137" x14ac:dyDescent="0.25">
      <c r="A794" t="s">
        <v>81</v>
      </c>
      <c r="B794">
        <v>2006</v>
      </c>
      <c r="C794">
        <v>0</v>
      </c>
      <c r="D794">
        <v>0</v>
      </c>
      <c r="E794">
        <v>0</v>
      </c>
      <c r="F794">
        <v>0</v>
      </c>
      <c r="G794">
        <v>0</v>
      </c>
      <c r="H794">
        <v>0</v>
      </c>
      <c r="I794">
        <v>0</v>
      </c>
      <c r="J794">
        <v>0</v>
      </c>
      <c r="K794">
        <v>0</v>
      </c>
      <c r="L794">
        <v>0</v>
      </c>
      <c r="M794">
        <v>1</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1</v>
      </c>
      <c r="CH794">
        <v>0</v>
      </c>
      <c r="CI794">
        <v>0</v>
      </c>
      <c r="CJ794">
        <v>0</v>
      </c>
      <c r="CK794">
        <v>0</v>
      </c>
      <c r="CL794">
        <v>1</v>
      </c>
      <c r="CM794">
        <v>0</v>
      </c>
      <c r="CN794">
        <v>0</v>
      </c>
      <c r="CO794">
        <v>1</v>
      </c>
      <c r="CP794">
        <v>0</v>
      </c>
      <c r="CQ794">
        <v>1</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1</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6</v>
      </c>
    </row>
    <row r="795" spans="1:137" x14ac:dyDescent="0.25">
      <c r="A795" t="s">
        <v>83</v>
      </c>
      <c r="B795">
        <v>2006</v>
      </c>
      <c r="C795">
        <v>0</v>
      </c>
      <c r="D795">
        <v>0</v>
      </c>
      <c r="E795">
        <v>0</v>
      </c>
      <c r="F795">
        <v>0</v>
      </c>
      <c r="G795">
        <v>0</v>
      </c>
      <c r="H795">
        <v>0</v>
      </c>
      <c r="I795">
        <v>0</v>
      </c>
      <c r="J795">
        <v>0</v>
      </c>
      <c r="K795">
        <v>0</v>
      </c>
      <c r="L795">
        <v>0</v>
      </c>
      <c r="M795">
        <v>0</v>
      </c>
      <c r="N795">
        <v>0</v>
      </c>
      <c r="O795">
        <v>0</v>
      </c>
      <c r="P795">
        <v>0</v>
      </c>
      <c r="Q795">
        <v>0</v>
      </c>
      <c r="R795">
        <v>1</v>
      </c>
      <c r="S795">
        <v>1</v>
      </c>
      <c r="T795">
        <v>0</v>
      </c>
      <c r="U795">
        <v>0</v>
      </c>
      <c r="V795">
        <v>1</v>
      </c>
      <c r="W795">
        <v>1</v>
      </c>
      <c r="X795">
        <v>0</v>
      </c>
      <c r="Y795">
        <v>0</v>
      </c>
      <c r="Z795">
        <v>0</v>
      </c>
      <c r="AA795">
        <v>0</v>
      </c>
      <c r="AB795">
        <v>0</v>
      </c>
      <c r="AC795">
        <v>0</v>
      </c>
      <c r="AD795">
        <v>0</v>
      </c>
      <c r="AE795">
        <v>0</v>
      </c>
      <c r="AF795">
        <v>0</v>
      </c>
      <c r="AG795">
        <v>1</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1</v>
      </c>
      <c r="CF795">
        <v>1</v>
      </c>
      <c r="CG795">
        <v>1</v>
      </c>
      <c r="CH795">
        <v>0</v>
      </c>
      <c r="CI795">
        <v>0</v>
      </c>
      <c r="CJ795">
        <v>1</v>
      </c>
      <c r="CK795">
        <v>1</v>
      </c>
      <c r="CL795">
        <v>1</v>
      </c>
      <c r="CM795">
        <v>0</v>
      </c>
      <c r="CN795">
        <v>0</v>
      </c>
      <c r="CO795">
        <v>1</v>
      </c>
      <c r="CP795">
        <v>0</v>
      </c>
      <c r="CQ795">
        <v>0</v>
      </c>
      <c r="CR795">
        <v>1</v>
      </c>
      <c r="CS795">
        <v>1</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1</v>
      </c>
      <c r="DT795">
        <v>0</v>
      </c>
      <c r="DU795">
        <v>0</v>
      </c>
      <c r="DV795">
        <v>0</v>
      </c>
      <c r="DW795">
        <v>0</v>
      </c>
      <c r="DX795">
        <v>0</v>
      </c>
      <c r="DY795">
        <v>0</v>
      </c>
      <c r="DZ795">
        <v>0</v>
      </c>
      <c r="EA795">
        <v>0</v>
      </c>
      <c r="EB795">
        <v>0</v>
      </c>
      <c r="EC795">
        <v>0</v>
      </c>
      <c r="ED795">
        <v>0</v>
      </c>
      <c r="EE795">
        <v>0</v>
      </c>
      <c r="EF795">
        <v>0</v>
      </c>
      <c r="EG795">
        <v>15</v>
      </c>
    </row>
    <row r="796" spans="1:137" x14ac:dyDescent="0.25">
      <c r="A796" t="s">
        <v>85</v>
      </c>
      <c r="B796">
        <v>2006</v>
      </c>
      <c r="C796">
        <v>1</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1</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1</v>
      </c>
      <c r="CF796">
        <v>1</v>
      </c>
      <c r="CG796">
        <v>1</v>
      </c>
      <c r="CH796">
        <v>1</v>
      </c>
      <c r="CI796">
        <v>0</v>
      </c>
      <c r="CJ796">
        <v>1</v>
      </c>
      <c r="CK796">
        <v>0</v>
      </c>
      <c r="CL796">
        <v>1</v>
      </c>
      <c r="CM796">
        <v>0</v>
      </c>
      <c r="CN796">
        <v>0</v>
      </c>
      <c r="CO796">
        <v>1</v>
      </c>
      <c r="CP796">
        <v>0</v>
      </c>
      <c r="CQ796">
        <v>1</v>
      </c>
      <c r="CR796">
        <v>0</v>
      </c>
      <c r="CS796">
        <v>1</v>
      </c>
      <c r="CT796">
        <v>0</v>
      </c>
      <c r="CU796">
        <v>0</v>
      </c>
      <c r="CV796">
        <v>0</v>
      </c>
      <c r="CW796">
        <v>0</v>
      </c>
      <c r="CX796">
        <v>0</v>
      </c>
      <c r="CY796">
        <v>0</v>
      </c>
      <c r="CZ796">
        <v>1</v>
      </c>
      <c r="DA796">
        <v>1</v>
      </c>
      <c r="DB796">
        <v>0</v>
      </c>
      <c r="DC796">
        <v>0</v>
      </c>
      <c r="DD796">
        <v>1</v>
      </c>
      <c r="DE796">
        <v>1</v>
      </c>
      <c r="DF796">
        <v>0</v>
      </c>
      <c r="DG796">
        <v>0</v>
      </c>
      <c r="DH796">
        <v>0</v>
      </c>
      <c r="DI796">
        <v>0</v>
      </c>
      <c r="DJ796">
        <v>0</v>
      </c>
      <c r="DK796">
        <v>0</v>
      </c>
      <c r="DL796">
        <v>1</v>
      </c>
      <c r="DM796">
        <v>0</v>
      </c>
      <c r="DN796">
        <v>0</v>
      </c>
      <c r="DO796">
        <v>0</v>
      </c>
      <c r="DP796">
        <v>0</v>
      </c>
      <c r="DQ796">
        <v>0</v>
      </c>
      <c r="DR796">
        <v>0</v>
      </c>
      <c r="DS796">
        <v>0</v>
      </c>
      <c r="DT796">
        <v>0</v>
      </c>
      <c r="DU796">
        <v>1</v>
      </c>
      <c r="DV796">
        <v>1</v>
      </c>
      <c r="DW796">
        <v>0</v>
      </c>
      <c r="DX796">
        <v>0</v>
      </c>
      <c r="DY796">
        <v>0</v>
      </c>
      <c r="DZ796">
        <v>0</v>
      </c>
      <c r="EA796">
        <v>0</v>
      </c>
      <c r="EB796">
        <v>0</v>
      </c>
      <c r="EC796">
        <v>0</v>
      </c>
      <c r="ED796">
        <v>0</v>
      </c>
      <c r="EE796">
        <v>0</v>
      </c>
      <c r="EF796">
        <v>0</v>
      </c>
      <c r="EG796">
        <v>18</v>
      </c>
    </row>
    <row r="797" spans="1:137" x14ac:dyDescent="0.25">
      <c r="A797" t="s">
        <v>87</v>
      </c>
      <c r="B797">
        <v>2006</v>
      </c>
      <c r="C797">
        <v>1</v>
      </c>
      <c r="D797">
        <v>1</v>
      </c>
      <c r="E797">
        <v>0</v>
      </c>
      <c r="F797">
        <v>1</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1</v>
      </c>
      <c r="BY797">
        <v>1</v>
      </c>
      <c r="BZ797">
        <v>0</v>
      </c>
      <c r="CA797">
        <v>0</v>
      </c>
      <c r="CB797">
        <v>0</v>
      </c>
      <c r="CC797">
        <v>0</v>
      </c>
      <c r="CD797">
        <v>0</v>
      </c>
      <c r="CE797">
        <v>0</v>
      </c>
      <c r="CF797">
        <v>0</v>
      </c>
      <c r="CG797">
        <v>0</v>
      </c>
      <c r="CH797">
        <v>0</v>
      </c>
      <c r="CI797">
        <v>0</v>
      </c>
      <c r="CJ797">
        <v>1</v>
      </c>
      <c r="CK797">
        <v>1</v>
      </c>
      <c r="CL797">
        <v>1</v>
      </c>
      <c r="CM797">
        <v>0</v>
      </c>
      <c r="CN797">
        <v>0</v>
      </c>
      <c r="CO797">
        <v>1</v>
      </c>
      <c r="CP797">
        <v>0</v>
      </c>
      <c r="CQ797">
        <v>1</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1</v>
      </c>
      <c r="DT797">
        <v>0</v>
      </c>
      <c r="DU797">
        <v>0</v>
      </c>
      <c r="DV797">
        <v>0</v>
      </c>
      <c r="DW797">
        <v>0</v>
      </c>
      <c r="DX797">
        <v>0</v>
      </c>
      <c r="DY797">
        <v>0</v>
      </c>
      <c r="DZ797">
        <v>0</v>
      </c>
      <c r="EA797">
        <v>0</v>
      </c>
      <c r="EB797">
        <v>0</v>
      </c>
      <c r="EC797">
        <v>0</v>
      </c>
      <c r="ED797">
        <v>0</v>
      </c>
      <c r="EE797">
        <v>0</v>
      </c>
      <c r="EF797">
        <v>0</v>
      </c>
      <c r="EG797">
        <v>11</v>
      </c>
    </row>
    <row r="798" spans="1:137" x14ac:dyDescent="0.25">
      <c r="A798" t="s">
        <v>91</v>
      </c>
      <c r="B798">
        <v>2006</v>
      </c>
      <c r="C798">
        <v>0</v>
      </c>
      <c r="D798">
        <v>0</v>
      </c>
      <c r="E798">
        <v>0</v>
      </c>
      <c r="F798">
        <v>0</v>
      </c>
      <c r="G798">
        <v>0</v>
      </c>
      <c r="H798">
        <v>0</v>
      </c>
      <c r="I798">
        <v>0</v>
      </c>
      <c r="J798">
        <v>0</v>
      </c>
      <c r="K798">
        <v>0</v>
      </c>
      <c r="L798">
        <v>0</v>
      </c>
      <c r="M798">
        <v>0</v>
      </c>
      <c r="N798">
        <v>0</v>
      </c>
      <c r="O798">
        <v>0</v>
      </c>
      <c r="P798">
        <v>0</v>
      </c>
      <c r="Q798">
        <v>0</v>
      </c>
      <c r="R798">
        <v>0</v>
      </c>
      <c r="S798">
        <v>1</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1</v>
      </c>
      <c r="CT798">
        <v>0</v>
      </c>
      <c r="CU798">
        <v>0</v>
      </c>
      <c r="CV798">
        <v>0</v>
      </c>
      <c r="CW798">
        <v>0</v>
      </c>
      <c r="CX798">
        <v>0</v>
      </c>
      <c r="CY798">
        <v>0</v>
      </c>
      <c r="CZ798">
        <v>0</v>
      </c>
      <c r="DA798">
        <v>0</v>
      </c>
      <c r="DB798">
        <v>0</v>
      </c>
      <c r="DC798">
        <v>0</v>
      </c>
      <c r="DD798">
        <v>0</v>
      </c>
      <c r="DE798">
        <v>0</v>
      </c>
      <c r="DF798">
        <v>0</v>
      </c>
      <c r="DG798">
        <v>0</v>
      </c>
      <c r="DH798">
        <v>1</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3</v>
      </c>
    </row>
    <row r="799" spans="1:137" x14ac:dyDescent="0.25">
      <c r="A799" t="s">
        <v>89</v>
      </c>
      <c r="B799">
        <v>2006</v>
      </c>
      <c r="C799">
        <v>1</v>
      </c>
      <c r="D799">
        <v>1</v>
      </c>
      <c r="E799">
        <v>0</v>
      </c>
      <c r="F799">
        <v>1</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1</v>
      </c>
      <c r="BW799">
        <v>0</v>
      </c>
      <c r="BX799">
        <v>1</v>
      </c>
      <c r="BY799">
        <v>1</v>
      </c>
      <c r="BZ799">
        <v>0</v>
      </c>
      <c r="CA799">
        <v>0</v>
      </c>
      <c r="CB799">
        <v>0</v>
      </c>
      <c r="CC799">
        <v>0</v>
      </c>
      <c r="CD799">
        <v>0</v>
      </c>
      <c r="CE799">
        <v>0</v>
      </c>
      <c r="CF799">
        <v>0</v>
      </c>
      <c r="CG799">
        <v>1</v>
      </c>
      <c r="CH799">
        <v>0</v>
      </c>
      <c r="CI799">
        <v>0</v>
      </c>
      <c r="CJ799">
        <v>0</v>
      </c>
      <c r="CK799">
        <v>0</v>
      </c>
      <c r="CL799">
        <v>1</v>
      </c>
      <c r="CM799">
        <v>0</v>
      </c>
      <c r="CN799">
        <v>0</v>
      </c>
      <c r="CO799">
        <v>1</v>
      </c>
      <c r="CP799">
        <v>0</v>
      </c>
      <c r="CQ799">
        <v>1</v>
      </c>
      <c r="CR799">
        <v>1</v>
      </c>
      <c r="CS799">
        <v>1</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12</v>
      </c>
    </row>
    <row r="800" spans="1:137" x14ac:dyDescent="0.25">
      <c r="A800" t="s">
        <v>93</v>
      </c>
      <c r="B800">
        <v>2006</v>
      </c>
      <c r="C800">
        <v>1</v>
      </c>
      <c r="D800">
        <v>1</v>
      </c>
      <c r="E800">
        <v>1</v>
      </c>
      <c r="F800">
        <v>1</v>
      </c>
      <c r="G800">
        <v>0</v>
      </c>
      <c r="H800">
        <v>0</v>
      </c>
      <c r="I800">
        <v>0</v>
      </c>
      <c r="J800">
        <v>0</v>
      </c>
      <c r="K800">
        <v>0</v>
      </c>
      <c r="L800">
        <v>0</v>
      </c>
      <c r="M800">
        <v>0</v>
      </c>
      <c r="N800">
        <v>1</v>
      </c>
      <c r="O800">
        <v>1</v>
      </c>
      <c r="P800">
        <v>0</v>
      </c>
      <c r="Q800">
        <v>0</v>
      </c>
      <c r="R800">
        <v>0</v>
      </c>
      <c r="S800">
        <v>1</v>
      </c>
      <c r="T800">
        <v>0</v>
      </c>
      <c r="U800">
        <v>0</v>
      </c>
      <c r="V800">
        <v>0</v>
      </c>
      <c r="W800">
        <v>1</v>
      </c>
      <c r="X800">
        <v>1</v>
      </c>
      <c r="Y800">
        <v>0</v>
      </c>
      <c r="Z800">
        <v>0</v>
      </c>
      <c r="AA800">
        <v>0</v>
      </c>
      <c r="AB800">
        <v>0</v>
      </c>
      <c r="AC800">
        <v>1</v>
      </c>
      <c r="AD800">
        <v>0</v>
      </c>
      <c r="AE800">
        <v>0</v>
      </c>
      <c r="AF800">
        <v>0</v>
      </c>
      <c r="AG800">
        <v>0</v>
      </c>
      <c r="AH800">
        <v>0</v>
      </c>
      <c r="AI800">
        <v>0</v>
      </c>
      <c r="AJ800">
        <v>0</v>
      </c>
      <c r="AK800">
        <v>0</v>
      </c>
      <c r="AL800">
        <v>0</v>
      </c>
      <c r="AM800">
        <v>0</v>
      </c>
      <c r="AN800">
        <v>0</v>
      </c>
      <c r="AO800">
        <v>0</v>
      </c>
      <c r="AP800">
        <v>0</v>
      </c>
      <c r="AQ800">
        <v>0</v>
      </c>
      <c r="AR800">
        <v>0</v>
      </c>
      <c r="AS800">
        <v>0</v>
      </c>
      <c r="AT800">
        <v>0</v>
      </c>
      <c r="AU800">
        <v>1</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1</v>
      </c>
      <c r="CH800">
        <v>0</v>
      </c>
      <c r="CI800">
        <v>0</v>
      </c>
      <c r="CJ800">
        <v>0</v>
      </c>
      <c r="CK800">
        <v>0</v>
      </c>
      <c r="CL800">
        <v>1</v>
      </c>
      <c r="CM800">
        <v>0</v>
      </c>
      <c r="CN800">
        <v>0</v>
      </c>
      <c r="CO800">
        <v>1</v>
      </c>
      <c r="CP800">
        <v>0</v>
      </c>
      <c r="CQ800">
        <v>1</v>
      </c>
      <c r="CR800">
        <v>1</v>
      </c>
      <c r="CS800">
        <v>1</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1</v>
      </c>
      <c r="DM800">
        <v>1</v>
      </c>
      <c r="DN800">
        <v>0</v>
      </c>
      <c r="DO800">
        <v>0</v>
      </c>
      <c r="DP800">
        <v>0</v>
      </c>
      <c r="DQ800">
        <v>1</v>
      </c>
      <c r="DR800">
        <v>0</v>
      </c>
      <c r="DS800">
        <v>0</v>
      </c>
      <c r="DT800">
        <v>0</v>
      </c>
      <c r="DU800">
        <v>1</v>
      </c>
      <c r="DV800">
        <v>0</v>
      </c>
      <c r="DW800">
        <v>1</v>
      </c>
      <c r="DX800">
        <v>0</v>
      </c>
      <c r="DY800">
        <v>1</v>
      </c>
      <c r="DZ800">
        <v>0</v>
      </c>
      <c r="EA800">
        <v>0</v>
      </c>
      <c r="EB800">
        <v>1</v>
      </c>
      <c r="EC800">
        <v>0</v>
      </c>
      <c r="ED800">
        <v>0</v>
      </c>
      <c r="EE800">
        <v>0</v>
      </c>
      <c r="EF800">
        <v>0</v>
      </c>
      <c r="EG800">
        <v>24</v>
      </c>
    </row>
    <row r="801" spans="1:137" x14ac:dyDescent="0.25">
      <c r="A801" t="s">
        <v>97</v>
      </c>
      <c r="B801">
        <v>2006</v>
      </c>
      <c r="C801">
        <v>1</v>
      </c>
      <c r="D801">
        <v>1</v>
      </c>
      <c r="E801">
        <v>1</v>
      </c>
      <c r="F801">
        <v>1</v>
      </c>
      <c r="G801">
        <v>0</v>
      </c>
      <c r="H801">
        <v>0</v>
      </c>
      <c r="I801">
        <v>1</v>
      </c>
      <c r="J801">
        <v>0</v>
      </c>
      <c r="K801">
        <v>0</v>
      </c>
      <c r="L801">
        <v>0</v>
      </c>
      <c r="M801">
        <v>1</v>
      </c>
      <c r="N801">
        <v>0</v>
      </c>
      <c r="O801">
        <v>0</v>
      </c>
      <c r="P801">
        <v>0</v>
      </c>
      <c r="Q801">
        <v>0</v>
      </c>
      <c r="R801">
        <v>0</v>
      </c>
      <c r="S801">
        <v>0</v>
      </c>
      <c r="T801">
        <v>0</v>
      </c>
      <c r="U801">
        <v>0</v>
      </c>
      <c r="V801">
        <v>0</v>
      </c>
      <c r="W801">
        <v>0</v>
      </c>
      <c r="X801">
        <v>0</v>
      </c>
      <c r="Y801">
        <v>0</v>
      </c>
      <c r="Z801">
        <v>0</v>
      </c>
      <c r="AA801">
        <v>1</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1</v>
      </c>
      <c r="CH801">
        <v>0</v>
      </c>
      <c r="CI801">
        <v>0</v>
      </c>
      <c r="CJ801">
        <v>0</v>
      </c>
      <c r="CK801">
        <v>0</v>
      </c>
      <c r="CL801">
        <v>1</v>
      </c>
      <c r="CM801">
        <v>0</v>
      </c>
      <c r="CN801">
        <v>0</v>
      </c>
      <c r="CO801">
        <v>1</v>
      </c>
      <c r="CP801">
        <v>0</v>
      </c>
      <c r="CQ801">
        <v>0</v>
      </c>
      <c r="CR801">
        <v>1</v>
      </c>
      <c r="CS801">
        <v>1</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1</v>
      </c>
      <c r="DM801">
        <v>1</v>
      </c>
      <c r="DN801">
        <v>0</v>
      </c>
      <c r="DO801">
        <v>0</v>
      </c>
      <c r="DP801">
        <v>0</v>
      </c>
      <c r="DQ801">
        <v>0</v>
      </c>
      <c r="DR801">
        <v>0</v>
      </c>
      <c r="DS801">
        <v>1</v>
      </c>
      <c r="DT801">
        <v>0</v>
      </c>
      <c r="DU801">
        <v>1</v>
      </c>
      <c r="DV801">
        <v>1</v>
      </c>
      <c r="DW801">
        <v>1</v>
      </c>
      <c r="DX801">
        <v>1</v>
      </c>
      <c r="DY801">
        <v>0</v>
      </c>
      <c r="DZ801">
        <v>0</v>
      </c>
      <c r="EA801">
        <v>0</v>
      </c>
      <c r="EB801">
        <v>0</v>
      </c>
      <c r="EC801">
        <v>0</v>
      </c>
      <c r="ED801">
        <v>0</v>
      </c>
      <c r="EE801">
        <v>0</v>
      </c>
      <c r="EF801">
        <v>0</v>
      </c>
      <c r="EG801">
        <v>19</v>
      </c>
    </row>
    <row r="802" spans="1:137" x14ac:dyDescent="0.25">
      <c r="A802" t="s">
        <v>95</v>
      </c>
      <c r="B802">
        <v>2006</v>
      </c>
      <c r="C802">
        <v>1</v>
      </c>
      <c r="D802">
        <v>1</v>
      </c>
      <c r="E802">
        <v>1</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1</v>
      </c>
      <c r="AR802">
        <v>0</v>
      </c>
      <c r="AS802">
        <v>0</v>
      </c>
      <c r="AT802">
        <v>0</v>
      </c>
      <c r="AU802">
        <v>1</v>
      </c>
      <c r="AV802">
        <v>0</v>
      </c>
      <c r="AW802">
        <v>0</v>
      </c>
      <c r="AX802">
        <v>0</v>
      </c>
      <c r="AY802">
        <v>0</v>
      </c>
      <c r="AZ802">
        <v>0</v>
      </c>
      <c r="BA802">
        <v>0</v>
      </c>
      <c r="BB802">
        <v>0</v>
      </c>
      <c r="BC802">
        <v>0</v>
      </c>
      <c r="BD802">
        <v>0</v>
      </c>
      <c r="BE802">
        <v>0</v>
      </c>
      <c r="BF802">
        <v>0</v>
      </c>
      <c r="BG802">
        <v>0</v>
      </c>
      <c r="BH802">
        <v>0</v>
      </c>
      <c r="BI802">
        <v>0</v>
      </c>
      <c r="BJ802">
        <v>0</v>
      </c>
      <c r="BK802">
        <v>0</v>
      </c>
      <c r="BL802">
        <v>0</v>
      </c>
      <c r="BM802">
        <v>1</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1</v>
      </c>
      <c r="CH802">
        <v>0</v>
      </c>
      <c r="CI802">
        <v>0</v>
      </c>
      <c r="CJ802">
        <v>0</v>
      </c>
      <c r="CK802">
        <v>0</v>
      </c>
      <c r="CL802">
        <v>1</v>
      </c>
      <c r="CM802">
        <v>1</v>
      </c>
      <c r="CN802">
        <v>1</v>
      </c>
      <c r="CO802">
        <v>1</v>
      </c>
      <c r="CP802">
        <v>1</v>
      </c>
      <c r="CQ802">
        <v>1</v>
      </c>
      <c r="CR802">
        <v>1</v>
      </c>
      <c r="CS802">
        <v>1</v>
      </c>
      <c r="CT802">
        <v>0</v>
      </c>
      <c r="CU802">
        <v>0</v>
      </c>
      <c r="CV802">
        <v>0</v>
      </c>
      <c r="CW802">
        <v>0</v>
      </c>
      <c r="CX802">
        <v>0</v>
      </c>
      <c r="CY802">
        <v>0</v>
      </c>
      <c r="CZ802">
        <v>0</v>
      </c>
      <c r="DA802">
        <v>1</v>
      </c>
      <c r="DB802">
        <v>0</v>
      </c>
      <c r="DC802">
        <v>0</v>
      </c>
      <c r="DD802">
        <v>0</v>
      </c>
      <c r="DE802">
        <v>1</v>
      </c>
      <c r="DF802">
        <v>0</v>
      </c>
      <c r="DG802">
        <v>0</v>
      </c>
      <c r="DH802">
        <v>1</v>
      </c>
      <c r="DI802">
        <v>0</v>
      </c>
      <c r="DJ802">
        <v>0</v>
      </c>
      <c r="DK802">
        <v>0</v>
      </c>
      <c r="DL802">
        <v>0</v>
      </c>
      <c r="DM802">
        <v>0</v>
      </c>
      <c r="DN802">
        <v>0</v>
      </c>
      <c r="DO802">
        <v>0</v>
      </c>
      <c r="DP802">
        <v>0</v>
      </c>
      <c r="DQ802">
        <v>0</v>
      </c>
      <c r="DR802">
        <v>0</v>
      </c>
      <c r="DS802">
        <v>0</v>
      </c>
      <c r="DT802">
        <v>0</v>
      </c>
      <c r="DU802">
        <v>1</v>
      </c>
      <c r="DV802">
        <v>1</v>
      </c>
      <c r="DW802">
        <v>0</v>
      </c>
      <c r="DX802">
        <v>0</v>
      </c>
      <c r="DY802">
        <v>1</v>
      </c>
      <c r="DZ802">
        <v>1</v>
      </c>
      <c r="EA802">
        <v>1</v>
      </c>
      <c r="EB802">
        <v>0</v>
      </c>
      <c r="EC802">
        <v>0</v>
      </c>
      <c r="ED802">
        <v>0</v>
      </c>
      <c r="EE802">
        <v>0</v>
      </c>
      <c r="EF802">
        <v>1</v>
      </c>
      <c r="EG802">
        <v>24</v>
      </c>
    </row>
    <row r="803" spans="1:137" x14ac:dyDescent="0.25">
      <c r="A803" t="s">
        <v>99</v>
      </c>
      <c r="B803">
        <v>2006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1</v>
      </c>
      <c r="CF803">
        <v>1</v>
      </c>
      <c r="CG803">
        <v>1</v>
      </c>
      <c r="CH803">
        <v>0</v>
      </c>
      <c r="CI803">
        <v>0</v>
      </c>
      <c r="CJ803">
        <v>0</v>
      </c>
      <c r="CK803">
        <v>0</v>
      </c>
      <c r="CL803">
        <v>1</v>
      </c>
      <c r="CM803">
        <v>0</v>
      </c>
      <c r="CN803">
        <v>0</v>
      </c>
      <c r="CO803">
        <v>1</v>
      </c>
      <c r="CP803">
        <v>0</v>
      </c>
      <c r="CQ803">
        <v>1</v>
      </c>
      <c r="CR803">
        <v>1</v>
      </c>
      <c r="CS803">
        <v>1</v>
      </c>
      <c r="CT803">
        <v>0</v>
      </c>
      <c r="CU803">
        <v>0</v>
      </c>
      <c r="CV803">
        <v>0</v>
      </c>
      <c r="CW803">
        <v>0</v>
      </c>
      <c r="CX803">
        <v>0</v>
      </c>
      <c r="CY803">
        <v>0</v>
      </c>
      <c r="CZ803">
        <v>0</v>
      </c>
      <c r="DA803">
        <v>0</v>
      </c>
      <c r="DB803">
        <v>0</v>
      </c>
      <c r="DC803">
        <v>0</v>
      </c>
      <c r="DD803">
        <v>0</v>
      </c>
      <c r="DE803">
        <v>0</v>
      </c>
      <c r="DF803">
        <v>0</v>
      </c>
      <c r="DG803">
        <v>0</v>
      </c>
      <c r="DH803">
        <v>1</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9</v>
      </c>
    </row>
    <row r="804" spans="1:137" x14ac:dyDescent="0.25">
      <c r="A804" t="s">
        <v>3</v>
      </c>
      <c r="B804">
        <v>2007</v>
      </c>
      <c r="C804">
        <v>0</v>
      </c>
      <c r="D804">
        <v>0</v>
      </c>
      <c r="E804">
        <v>0</v>
      </c>
      <c r="F804">
        <v>0</v>
      </c>
      <c r="G804">
        <v>0</v>
      </c>
      <c r="H804">
        <v>0</v>
      </c>
      <c r="I804">
        <v>1</v>
      </c>
      <c r="J804">
        <v>0</v>
      </c>
      <c r="K804">
        <v>0</v>
      </c>
      <c r="L804">
        <v>0</v>
      </c>
      <c r="M804">
        <v>0</v>
      </c>
      <c r="N804">
        <v>0</v>
      </c>
      <c r="O804">
        <v>1</v>
      </c>
      <c r="P804">
        <v>0</v>
      </c>
      <c r="Q804">
        <v>0</v>
      </c>
      <c r="R804">
        <v>0</v>
      </c>
      <c r="S804">
        <v>1</v>
      </c>
      <c r="T804">
        <v>0</v>
      </c>
      <c r="U804">
        <v>0</v>
      </c>
      <c r="V804">
        <v>0</v>
      </c>
      <c r="W804">
        <v>1</v>
      </c>
      <c r="X804">
        <v>1</v>
      </c>
      <c r="Y804">
        <v>0</v>
      </c>
      <c r="Z804">
        <v>0</v>
      </c>
      <c r="AA804">
        <v>1</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1</v>
      </c>
      <c r="CM804">
        <v>1</v>
      </c>
      <c r="CN804">
        <v>1</v>
      </c>
      <c r="CO804">
        <v>1</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1</v>
      </c>
      <c r="EG804">
        <v>11</v>
      </c>
    </row>
    <row r="805" spans="1:137" x14ac:dyDescent="0.25">
      <c r="A805" t="s">
        <v>1</v>
      </c>
      <c r="B805">
        <v>2007</v>
      </c>
      <c r="C805">
        <v>1</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1</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1</v>
      </c>
      <c r="CH805">
        <v>0</v>
      </c>
      <c r="CI805">
        <v>0</v>
      </c>
      <c r="CJ805">
        <v>0</v>
      </c>
      <c r="CK805">
        <v>0</v>
      </c>
      <c r="CL805">
        <v>0</v>
      </c>
      <c r="CM805">
        <v>0</v>
      </c>
      <c r="CN805">
        <v>0</v>
      </c>
      <c r="CO805">
        <v>0</v>
      </c>
      <c r="CP805">
        <v>0</v>
      </c>
      <c r="CQ805">
        <v>0</v>
      </c>
      <c r="CR805">
        <v>0</v>
      </c>
      <c r="CS805">
        <v>1</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4</v>
      </c>
    </row>
    <row r="806" spans="1:137" x14ac:dyDescent="0.25">
      <c r="A806" t="s">
        <v>7</v>
      </c>
      <c r="B806">
        <v>2007</v>
      </c>
      <c r="C806">
        <v>1</v>
      </c>
      <c r="D806">
        <v>1</v>
      </c>
      <c r="E806">
        <v>1</v>
      </c>
      <c r="F806">
        <v>1</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1</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1</v>
      </c>
      <c r="CM806">
        <v>0</v>
      </c>
      <c r="CN806">
        <v>0</v>
      </c>
      <c r="CO806">
        <v>1</v>
      </c>
      <c r="CP806">
        <v>0</v>
      </c>
      <c r="CQ806">
        <v>1</v>
      </c>
      <c r="CR806">
        <v>1</v>
      </c>
      <c r="CS806">
        <v>1</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1</v>
      </c>
      <c r="DM806">
        <v>1</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1</v>
      </c>
      <c r="EG806">
        <v>13</v>
      </c>
    </row>
    <row r="807" spans="1:137" x14ac:dyDescent="0.25">
      <c r="A807" t="s">
        <v>5</v>
      </c>
      <c r="B807">
        <v>2007</v>
      </c>
      <c r="C807">
        <v>1</v>
      </c>
      <c r="D807">
        <v>1</v>
      </c>
      <c r="E807">
        <v>0</v>
      </c>
      <c r="F807">
        <v>1</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1</v>
      </c>
      <c r="CF807">
        <v>1</v>
      </c>
      <c r="CG807">
        <v>1</v>
      </c>
      <c r="CH807">
        <v>0</v>
      </c>
      <c r="CI807">
        <v>0</v>
      </c>
      <c r="CJ807">
        <v>0</v>
      </c>
      <c r="CK807">
        <v>0</v>
      </c>
      <c r="CL807">
        <v>1</v>
      </c>
      <c r="CM807">
        <v>0</v>
      </c>
      <c r="CN807">
        <v>0</v>
      </c>
      <c r="CO807">
        <v>1</v>
      </c>
      <c r="CP807">
        <v>1</v>
      </c>
      <c r="CQ807">
        <v>1</v>
      </c>
      <c r="CR807">
        <v>1</v>
      </c>
      <c r="CS807">
        <v>1</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1</v>
      </c>
      <c r="EG807">
        <v>13</v>
      </c>
    </row>
    <row r="808" spans="1:137" x14ac:dyDescent="0.25">
      <c r="A808" t="s">
        <v>9</v>
      </c>
      <c r="B808">
        <v>2007</v>
      </c>
      <c r="C808">
        <v>1</v>
      </c>
      <c r="D808">
        <v>1</v>
      </c>
      <c r="E808">
        <v>0</v>
      </c>
      <c r="F808">
        <v>1</v>
      </c>
      <c r="G808">
        <v>0</v>
      </c>
      <c r="H808">
        <v>0</v>
      </c>
      <c r="I808">
        <v>1</v>
      </c>
      <c r="J808">
        <v>0</v>
      </c>
      <c r="K808">
        <v>1</v>
      </c>
      <c r="L808">
        <v>1</v>
      </c>
      <c r="M808">
        <v>1</v>
      </c>
      <c r="N808">
        <v>1</v>
      </c>
      <c r="O808">
        <v>1</v>
      </c>
      <c r="P808">
        <v>1</v>
      </c>
      <c r="Q808">
        <v>1</v>
      </c>
      <c r="R808">
        <v>1</v>
      </c>
      <c r="S808">
        <v>1</v>
      </c>
      <c r="T808">
        <v>1</v>
      </c>
      <c r="U808">
        <v>1</v>
      </c>
      <c r="V808">
        <v>1</v>
      </c>
      <c r="W808">
        <v>1</v>
      </c>
      <c r="X808">
        <v>1</v>
      </c>
      <c r="Y808">
        <v>0</v>
      </c>
      <c r="Z808">
        <v>1</v>
      </c>
      <c r="AA808">
        <v>1</v>
      </c>
      <c r="AB808">
        <v>0</v>
      </c>
      <c r="AC808">
        <v>0</v>
      </c>
      <c r="AD808">
        <v>0</v>
      </c>
      <c r="AE808">
        <v>0</v>
      </c>
      <c r="AF808">
        <v>1</v>
      </c>
      <c r="AG808">
        <v>0</v>
      </c>
      <c r="AH808">
        <v>1</v>
      </c>
      <c r="AI808">
        <v>0</v>
      </c>
      <c r="AJ808">
        <v>0</v>
      </c>
      <c r="AK808">
        <v>0</v>
      </c>
      <c r="AL808">
        <v>0</v>
      </c>
      <c r="AM808">
        <v>1</v>
      </c>
      <c r="AN808">
        <v>0</v>
      </c>
      <c r="AO808">
        <v>1</v>
      </c>
      <c r="AP808">
        <v>1</v>
      </c>
      <c r="AQ808">
        <v>1</v>
      </c>
      <c r="AR808">
        <v>0</v>
      </c>
      <c r="AS808">
        <v>0</v>
      </c>
      <c r="AT808">
        <v>0</v>
      </c>
      <c r="AU808">
        <v>0</v>
      </c>
      <c r="AV808">
        <v>0</v>
      </c>
      <c r="AW808">
        <v>0</v>
      </c>
      <c r="AX808">
        <v>1</v>
      </c>
      <c r="AY808">
        <v>1</v>
      </c>
      <c r="AZ808">
        <v>1</v>
      </c>
      <c r="BA808">
        <v>1</v>
      </c>
      <c r="BB808">
        <v>1</v>
      </c>
      <c r="BC808">
        <v>1</v>
      </c>
      <c r="BD808">
        <v>1</v>
      </c>
      <c r="BE808">
        <v>1</v>
      </c>
      <c r="BF808">
        <v>1</v>
      </c>
      <c r="BG808">
        <v>0</v>
      </c>
      <c r="BH808">
        <v>1</v>
      </c>
      <c r="BI808">
        <v>1</v>
      </c>
      <c r="BJ808">
        <v>1</v>
      </c>
      <c r="BK808">
        <v>1</v>
      </c>
      <c r="BL808">
        <v>1</v>
      </c>
      <c r="BM808">
        <v>1</v>
      </c>
      <c r="BN808">
        <v>1</v>
      </c>
      <c r="BO808">
        <v>1</v>
      </c>
      <c r="BP808">
        <v>1</v>
      </c>
      <c r="BQ808">
        <v>1</v>
      </c>
      <c r="BR808">
        <v>1</v>
      </c>
      <c r="BS808">
        <v>1</v>
      </c>
      <c r="BT808">
        <v>1</v>
      </c>
      <c r="BU808">
        <v>0</v>
      </c>
      <c r="BV808">
        <v>1</v>
      </c>
      <c r="BW808">
        <v>1</v>
      </c>
      <c r="BX808">
        <v>1</v>
      </c>
      <c r="BY808">
        <v>1</v>
      </c>
      <c r="BZ808">
        <v>1</v>
      </c>
      <c r="CA808">
        <v>1</v>
      </c>
      <c r="CB808">
        <v>0</v>
      </c>
      <c r="CC808">
        <v>0</v>
      </c>
      <c r="CD808">
        <v>0</v>
      </c>
      <c r="CE808">
        <v>1</v>
      </c>
      <c r="CF808">
        <v>0</v>
      </c>
      <c r="CG808">
        <v>0</v>
      </c>
      <c r="CH808">
        <v>0</v>
      </c>
      <c r="CI808">
        <v>1</v>
      </c>
      <c r="CJ808">
        <v>1</v>
      </c>
      <c r="CK808">
        <v>1</v>
      </c>
      <c r="CL808">
        <v>1</v>
      </c>
      <c r="CM808">
        <v>1</v>
      </c>
      <c r="CN808">
        <v>1</v>
      </c>
      <c r="CO808">
        <v>1</v>
      </c>
      <c r="CP808">
        <v>0</v>
      </c>
      <c r="CQ808">
        <v>1</v>
      </c>
      <c r="CR808">
        <v>1</v>
      </c>
      <c r="CS808">
        <v>1</v>
      </c>
      <c r="CT808">
        <v>0</v>
      </c>
      <c r="CU808">
        <v>1</v>
      </c>
      <c r="CV808">
        <v>1</v>
      </c>
      <c r="CW808">
        <v>0</v>
      </c>
      <c r="CX808">
        <v>1</v>
      </c>
      <c r="CY808">
        <v>0</v>
      </c>
      <c r="CZ808">
        <v>0</v>
      </c>
      <c r="DA808">
        <v>1</v>
      </c>
      <c r="DB808">
        <v>0</v>
      </c>
      <c r="DC808">
        <v>1</v>
      </c>
      <c r="DD808">
        <v>1</v>
      </c>
      <c r="DE808">
        <v>1</v>
      </c>
      <c r="DF808">
        <v>1</v>
      </c>
      <c r="DG808">
        <v>0</v>
      </c>
      <c r="DH808">
        <v>1</v>
      </c>
      <c r="DI808">
        <v>0</v>
      </c>
      <c r="DJ808">
        <v>1</v>
      </c>
      <c r="DK808">
        <v>1</v>
      </c>
      <c r="DL808">
        <v>1</v>
      </c>
      <c r="DM808">
        <v>1</v>
      </c>
      <c r="DN808">
        <v>1</v>
      </c>
      <c r="DO808">
        <v>1</v>
      </c>
      <c r="DP808">
        <v>1</v>
      </c>
      <c r="DQ808">
        <v>0</v>
      </c>
      <c r="DR808">
        <v>0</v>
      </c>
      <c r="DS808">
        <v>1</v>
      </c>
      <c r="DT808">
        <v>0</v>
      </c>
      <c r="DU808">
        <v>1</v>
      </c>
      <c r="DV808">
        <v>1</v>
      </c>
      <c r="DW808">
        <v>1</v>
      </c>
      <c r="DX808">
        <v>1</v>
      </c>
      <c r="DY808">
        <v>1</v>
      </c>
      <c r="DZ808">
        <v>1</v>
      </c>
      <c r="EA808">
        <v>1</v>
      </c>
      <c r="EB808">
        <v>1</v>
      </c>
      <c r="EC808">
        <v>1</v>
      </c>
      <c r="ED808">
        <v>1</v>
      </c>
      <c r="EE808">
        <v>0</v>
      </c>
      <c r="EF808">
        <v>1</v>
      </c>
      <c r="EG808">
        <v>93</v>
      </c>
    </row>
    <row r="809" spans="1:137" x14ac:dyDescent="0.25">
      <c r="A809" t="s">
        <v>11</v>
      </c>
      <c r="B809">
        <v>2007</v>
      </c>
      <c r="C809">
        <v>1</v>
      </c>
      <c r="D809">
        <v>0</v>
      </c>
      <c r="E809">
        <v>0</v>
      </c>
      <c r="F809">
        <v>0</v>
      </c>
      <c r="G809">
        <v>0</v>
      </c>
      <c r="H809">
        <v>0</v>
      </c>
      <c r="I809">
        <v>0</v>
      </c>
      <c r="J809">
        <v>0</v>
      </c>
      <c r="K809">
        <v>0</v>
      </c>
      <c r="L809">
        <v>0</v>
      </c>
      <c r="M809">
        <v>0</v>
      </c>
      <c r="N809">
        <v>0</v>
      </c>
      <c r="O809">
        <v>0</v>
      </c>
      <c r="P809">
        <v>0</v>
      </c>
      <c r="Q809">
        <v>0</v>
      </c>
      <c r="R809">
        <v>0</v>
      </c>
      <c r="S809">
        <v>1</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1</v>
      </c>
      <c r="BC809">
        <v>1</v>
      </c>
      <c r="BD809">
        <v>0</v>
      </c>
      <c r="BE809">
        <v>0</v>
      </c>
      <c r="BF809">
        <v>0</v>
      </c>
      <c r="BG809">
        <v>0</v>
      </c>
      <c r="BH809">
        <v>0</v>
      </c>
      <c r="BI809">
        <v>0</v>
      </c>
      <c r="BJ809">
        <v>1</v>
      </c>
      <c r="BK809">
        <v>1</v>
      </c>
      <c r="BL809">
        <v>0</v>
      </c>
      <c r="BM809">
        <v>0</v>
      </c>
      <c r="BN809">
        <v>0</v>
      </c>
      <c r="BO809">
        <v>0</v>
      </c>
      <c r="BP809">
        <v>0</v>
      </c>
      <c r="BQ809">
        <v>0</v>
      </c>
      <c r="BR809">
        <v>0</v>
      </c>
      <c r="BS809">
        <v>0</v>
      </c>
      <c r="BT809">
        <v>0</v>
      </c>
      <c r="BU809">
        <v>0</v>
      </c>
      <c r="BV809">
        <v>0</v>
      </c>
      <c r="BW809">
        <v>0</v>
      </c>
      <c r="BX809">
        <v>1</v>
      </c>
      <c r="BY809">
        <v>1</v>
      </c>
      <c r="BZ809">
        <v>0</v>
      </c>
      <c r="CA809">
        <v>0</v>
      </c>
      <c r="CB809">
        <v>0</v>
      </c>
      <c r="CC809">
        <v>0</v>
      </c>
      <c r="CD809">
        <v>0</v>
      </c>
      <c r="CE809">
        <v>1</v>
      </c>
      <c r="CF809">
        <v>0</v>
      </c>
      <c r="CG809">
        <v>1</v>
      </c>
      <c r="CH809">
        <v>0</v>
      </c>
      <c r="CI809">
        <v>0</v>
      </c>
      <c r="CJ809">
        <v>0</v>
      </c>
      <c r="CK809">
        <v>0</v>
      </c>
      <c r="CL809">
        <v>1</v>
      </c>
      <c r="CM809">
        <v>0</v>
      </c>
      <c r="CN809">
        <v>0</v>
      </c>
      <c r="CO809">
        <v>1</v>
      </c>
      <c r="CP809">
        <v>1</v>
      </c>
      <c r="CQ809">
        <v>1</v>
      </c>
      <c r="CR809">
        <v>1</v>
      </c>
      <c r="CS809">
        <v>1</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1</v>
      </c>
      <c r="EG809">
        <v>17</v>
      </c>
    </row>
    <row r="810" spans="1:137" x14ac:dyDescent="0.25">
      <c r="A810" t="s">
        <v>13</v>
      </c>
      <c r="B810">
        <v>2007</v>
      </c>
      <c r="C810">
        <v>1</v>
      </c>
      <c r="D810">
        <v>1</v>
      </c>
      <c r="E810">
        <v>1</v>
      </c>
      <c r="F810">
        <v>1</v>
      </c>
      <c r="G810">
        <v>1</v>
      </c>
      <c r="H810">
        <v>0</v>
      </c>
      <c r="I810">
        <v>0</v>
      </c>
      <c r="J810">
        <v>1</v>
      </c>
      <c r="K810">
        <v>0</v>
      </c>
      <c r="L810">
        <v>1</v>
      </c>
      <c r="M810">
        <v>1</v>
      </c>
      <c r="N810">
        <v>0</v>
      </c>
      <c r="O810">
        <v>1</v>
      </c>
      <c r="P810">
        <v>1</v>
      </c>
      <c r="Q810">
        <v>1</v>
      </c>
      <c r="R810">
        <v>1</v>
      </c>
      <c r="S810">
        <v>1</v>
      </c>
      <c r="T810">
        <v>1</v>
      </c>
      <c r="U810">
        <v>1</v>
      </c>
      <c r="V810">
        <v>1</v>
      </c>
      <c r="W810">
        <v>1</v>
      </c>
      <c r="X810">
        <v>1</v>
      </c>
      <c r="Y810">
        <v>0</v>
      </c>
      <c r="Z810">
        <v>0</v>
      </c>
      <c r="AA810">
        <v>1</v>
      </c>
      <c r="AB810">
        <v>0</v>
      </c>
      <c r="AC810">
        <v>0</v>
      </c>
      <c r="AD810">
        <v>0</v>
      </c>
      <c r="AE810">
        <v>0</v>
      </c>
      <c r="AF810">
        <v>1</v>
      </c>
      <c r="AG810">
        <v>1</v>
      </c>
      <c r="AH810">
        <v>1</v>
      </c>
      <c r="AI810">
        <v>1</v>
      </c>
      <c r="AJ810">
        <v>0</v>
      </c>
      <c r="AK810">
        <v>0</v>
      </c>
      <c r="AL810">
        <v>0</v>
      </c>
      <c r="AM810">
        <v>0</v>
      </c>
      <c r="AN810">
        <v>0</v>
      </c>
      <c r="AO810">
        <v>0</v>
      </c>
      <c r="AP810">
        <v>1</v>
      </c>
      <c r="AQ810">
        <v>0</v>
      </c>
      <c r="AR810">
        <v>0</v>
      </c>
      <c r="AS810">
        <v>0</v>
      </c>
      <c r="AT810">
        <v>1</v>
      </c>
      <c r="AU810">
        <v>0</v>
      </c>
      <c r="AV810">
        <v>0</v>
      </c>
      <c r="AW810">
        <v>1</v>
      </c>
      <c r="AX810">
        <v>0</v>
      </c>
      <c r="AY810">
        <v>0</v>
      </c>
      <c r="AZ810">
        <v>1</v>
      </c>
      <c r="BA810">
        <v>1</v>
      </c>
      <c r="BB810">
        <v>1</v>
      </c>
      <c r="BC810">
        <v>1</v>
      </c>
      <c r="BD810">
        <v>1</v>
      </c>
      <c r="BE810">
        <v>1</v>
      </c>
      <c r="BF810">
        <v>1</v>
      </c>
      <c r="BG810">
        <v>0</v>
      </c>
      <c r="BH810">
        <v>0</v>
      </c>
      <c r="BI810">
        <v>1</v>
      </c>
      <c r="BJ810">
        <v>1</v>
      </c>
      <c r="BK810">
        <v>1</v>
      </c>
      <c r="BL810">
        <v>0</v>
      </c>
      <c r="BM810">
        <v>0</v>
      </c>
      <c r="BN810">
        <v>1</v>
      </c>
      <c r="BO810">
        <v>0</v>
      </c>
      <c r="BP810">
        <v>1</v>
      </c>
      <c r="BQ810">
        <v>1</v>
      </c>
      <c r="BR810">
        <v>1</v>
      </c>
      <c r="BS810">
        <v>0</v>
      </c>
      <c r="BT810">
        <v>0</v>
      </c>
      <c r="BU810">
        <v>0</v>
      </c>
      <c r="BV810">
        <v>0</v>
      </c>
      <c r="BW810">
        <v>0</v>
      </c>
      <c r="BX810">
        <v>1</v>
      </c>
      <c r="BY810">
        <v>1</v>
      </c>
      <c r="BZ810">
        <v>0</v>
      </c>
      <c r="CA810">
        <v>0</v>
      </c>
      <c r="CB810">
        <v>0</v>
      </c>
      <c r="CC810">
        <v>0</v>
      </c>
      <c r="CD810">
        <v>1</v>
      </c>
      <c r="CE810">
        <v>0</v>
      </c>
      <c r="CF810">
        <v>0</v>
      </c>
      <c r="CG810">
        <v>1</v>
      </c>
      <c r="CH810">
        <v>0</v>
      </c>
      <c r="CI810">
        <v>1</v>
      </c>
      <c r="CJ810">
        <v>1</v>
      </c>
      <c r="CK810">
        <v>1</v>
      </c>
      <c r="CL810">
        <v>1</v>
      </c>
      <c r="CM810">
        <v>1</v>
      </c>
      <c r="CN810">
        <v>0</v>
      </c>
      <c r="CO810">
        <v>1</v>
      </c>
      <c r="CP810">
        <v>0</v>
      </c>
      <c r="CQ810">
        <v>1</v>
      </c>
      <c r="CR810">
        <v>0</v>
      </c>
      <c r="CS810">
        <v>1</v>
      </c>
      <c r="CT810">
        <v>0</v>
      </c>
      <c r="CU810">
        <v>1</v>
      </c>
      <c r="CV810">
        <v>1</v>
      </c>
      <c r="CW810">
        <v>0</v>
      </c>
      <c r="CX810">
        <v>0</v>
      </c>
      <c r="CY810">
        <v>0</v>
      </c>
      <c r="CZ810">
        <v>0</v>
      </c>
      <c r="DA810">
        <v>1</v>
      </c>
      <c r="DB810">
        <v>0</v>
      </c>
      <c r="DC810">
        <v>0</v>
      </c>
      <c r="DD810">
        <v>1</v>
      </c>
      <c r="DE810">
        <v>1</v>
      </c>
      <c r="DF810">
        <v>0</v>
      </c>
      <c r="DG810">
        <v>1</v>
      </c>
      <c r="DH810">
        <v>1</v>
      </c>
      <c r="DI810">
        <v>1</v>
      </c>
      <c r="DJ810">
        <v>1</v>
      </c>
      <c r="DK810">
        <v>1</v>
      </c>
      <c r="DL810">
        <v>1</v>
      </c>
      <c r="DM810">
        <v>1</v>
      </c>
      <c r="DN810">
        <v>1</v>
      </c>
      <c r="DO810">
        <v>1</v>
      </c>
      <c r="DP810">
        <v>1</v>
      </c>
      <c r="DQ810">
        <v>0</v>
      </c>
      <c r="DR810">
        <v>0</v>
      </c>
      <c r="DS810">
        <v>0</v>
      </c>
      <c r="DT810">
        <v>0</v>
      </c>
      <c r="DU810">
        <v>1</v>
      </c>
      <c r="DV810">
        <v>1</v>
      </c>
      <c r="DW810">
        <v>0</v>
      </c>
      <c r="DX810">
        <v>0</v>
      </c>
      <c r="DY810">
        <v>1</v>
      </c>
      <c r="DZ810">
        <v>1</v>
      </c>
      <c r="EA810">
        <v>1</v>
      </c>
      <c r="EB810">
        <v>0</v>
      </c>
      <c r="EC810">
        <v>0</v>
      </c>
      <c r="ED810">
        <v>0</v>
      </c>
      <c r="EE810">
        <v>0</v>
      </c>
      <c r="EF810">
        <v>1</v>
      </c>
      <c r="EG810">
        <v>73</v>
      </c>
    </row>
    <row r="811" spans="1:137" x14ac:dyDescent="0.25">
      <c r="A811" t="s">
        <v>15</v>
      </c>
      <c r="B811">
        <v>2007</v>
      </c>
      <c r="C811">
        <v>1</v>
      </c>
      <c r="D811">
        <v>1</v>
      </c>
      <c r="E811">
        <v>0</v>
      </c>
      <c r="F811">
        <v>1</v>
      </c>
      <c r="G811">
        <v>1</v>
      </c>
      <c r="H811">
        <v>0</v>
      </c>
      <c r="I811">
        <v>0</v>
      </c>
      <c r="J811">
        <v>0</v>
      </c>
      <c r="K811">
        <v>0</v>
      </c>
      <c r="L811">
        <v>0</v>
      </c>
      <c r="M811">
        <v>1</v>
      </c>
      <c r="N811">
        <v>0</v>
      </c>
      <c r="O811">
        <v>1</v>
      </c>
      <c r="P811">
        <v>0</v>
      </c>
      <c r="Q811">
        <v>0</v>
      </c>
      <c r="R811">
        <v>1</v>
      </c>
      <c r="S811">
        <v>1</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1</v>
      </c>
      <c r="AP811">
        <v>1</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1</v>
      </c>
      <c r="BY811">
        <v>1</v>
      </c>
      <c r="BZ811">
        <v>0</v>
      </c>
      <c r="CA811">
        <v>0</v>
      </c>
      <c r="CB811">
        <v>0</v>
      </c>
      <c r="CC811">
        <v>0</v>
      </c>
      <c r="CD811">
        <v>0</v>
      </c>
      <c r="CE811">
        <v>0</v>
      </c>
      <c r="CF811">
        <v>0</v>
      </c>
      <c r="CG811">
        <v>1</v>
      </c>
      <c r="CH811">
        <v>0</v>
      </c>
      <c r="CI811">
        <v>0</v>
      </c>
      <c r="CJ811">
        <v>0</v>
      </c>
      <c r="CK811">
        <v>0</v>
      </c>
      <c r="CL811">
        <v>1</v>
      </c>
      <c r="CM811">
        <v>1</v>
      </c>
      <c r="CN811">
        <v>1</v>
      </c>
      <c r="CO811">
        <v>1</v>
      </c>
      <c r="CP811">
        <v>0</v>
      </c>
      <c r="CQ811">
        <v>0</v>
      </c>
      <c r="CR811">
        <v>0</v>
      </c>
      <c r="CS811">
        <v>1</v>
      </c>
      <c r="CT811">
        <v>0</v>
      </c>
      <c r="CU811">
        <v>0</v>
      </c>
      <c r="CV811">
        <v>0</v>
      </c>
      <c r="CW811">
        <v>0</v>
      </c>
      <c r="CX811">
        <v>0</v>
      </c>
      <c r="CY811">
        <v>0</v>
      </c>
      <c r="CZ811">
        <v>0</v>
      </c>
      <c r="DA811">
        <v>1</v>
      </c>
      <c r="DB811">
        <v>0</v>
      </c>
      <c r="DC811">
        <v>1</v>
      </c>
      <c r="DD811">
        <v>1</v>
      </c>
      <c r="DE811">
        <v>1</v>
      </c>
      <c r="DF811">
        <v>0</v>
      </c>
      <c r="DG811">
        <v>0</v>
      </c>
      <c r="DH811">
        <v>0</v>
      </c>
      <c r="DI811">
        <v>0</v>
      </c>
      <c r="DJ811">
        <v>0</v>
      </c>
      <c r="DK811">
        <v>0</v>
      </c>
      <c r="DL811">
        <v>1</v>
      </c>
      <c r="DM811">
        <v>0</v>
      </c>
      <c r="DN811">
        <v>0</v>
      </c>
      <c r="DO811">
        <v>0</v>
      </c>
      <c r="DP811">
        <v>0</v>
      </c>
      <c r="DQ811">
        <v>0</v>
      </c>
      <c r="DR811">
        <v>0</v>
      </c>
      <c r="DS811">
        <v>0</v>
      </c>
      <c r="DT811">
        <v>0</v>
      </c>
      <c r="DU811">
        <v>1</v>
      </c>
      <c r="DV811">
        <v>1</v>
      </c>
      <c r="DW811">
        <v>0</v>
      </c>
      <c r="DX811">
        <v>0</v>
      </c>
      <c r="DY811">
        <v>0</v>
      </c>
      <c r="DZ811">
        <v>0</v>
      </c>
      <c r="EA811">
        <v>0</v>
      </c>
      <c r="EB811">
        <v>0</v>
      </c>
      <c r="EC811">
        <v>0</v>
      </c>
      <c r="ED811">
        <v>0</v>
      </c>
      <c r="EE811">
        <v>0</v>
      </c>
      <c r="EF811">
        <v>0</v>
      </c>
      <c r="EG811">
        <v>25</v>
      </c>
    </row>
    <row r="812" spans="1:137" x14ac:dyDescent="0.25">
      <c r="A812" t="s">
        <v>17</v>
      </c>
      <c r="B812">
        <v>2007</v>
      </c>
      <c r="C812">
        <v>1</v>
      </c>
      <c r="D812">
        <v>0</v>
      </c>
      <c r="E812">
        <v>0</v>
      </c>
      <c r="F812">
        <v>0</v>
      </c>
      <c r="G812">
        <v>0</v>
      </c>
      <c r="H812">
        <v>0</v>
      </c>
      <c r="I812">
        <v>0</v>
      </c>
      <c r="J812">
        <v>0</v>
      </c>
      <c r="K812">
        <v>0</v>
      </c>
      <c r="L812">
        <v>0</v>
      </c>
      <c r="M812">
        <v>0</v>
      </c>
      <c r="N812">
        <v>0</v>
      </c>
      <c r="O812">
        <v>0</v>
      </c>
      <c r="P812">
        <v>0</v>
      </c>
      <c r="Q812">
        <v>0</v>
      </c>
      <c r="R812">
        <v>0</v>
      </c>
      <c r="S812">
        <v>1</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1</v>
      </c>
      <c r="AP812">
        <v>0</v>
      </c>
      <c r="AQ812">
        <v>1</v>
      </c>
      <c r="AR812">
        <v>0</v>
      </c>
      <c r="AS812">
        <v>0</v>
      </c>
      <c r="AT812">
        <v>0</v>
      </c>
      <c r="AU812">
        <v>1</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1</v>
      </c>
      <c r="BY812">
        <v>1</v>
      </c>
      <c r="BZ812">
        <v>0</v>
      </c>
      <c r="CA812">
        <v>0</v>
      </c>
      <c r="CB812">
        <v>0</v>
      </c>
      <c r="CC812">
        <v>0</v>
      </c>
      <c r="CD812">
        <v>0</v>
      </c>
      <c r="CE812">
        <v>1</v>
      </c>
      <c r="CF812">
        <v>1</v>
      </c>
      <c r="CG812">
        <v>1</v>
      </c>
      <c r="CH812">
        <v>1</v>
      </c>
      <c r="CI812">
        <v>1</v>
      </c>
      <c r="CJ812">
        <v>1</v>
      </c>
      <c r="CK812">
        <v>1</v>
      </c>
      <c r="CL812">
        <v>1</v>
      </c>
      <c r="CM812">
        <v>0</v>
      </c>
      <c r="CN812">
        <v>0</v>
      </c>
      <c r="CO812">
        <v>1</v>
      </c>
      <c r="CP812">
        <v>0</v>
      </c>
      <c r="CQ812">
        <v>0</v>
      </c>
      <c r="CR812">
        <v>1</v>
      </c>
      <c r="CS812">
        <v>0</v>
      </c>
      <c r="CT812">
        <v>0</v>
      </c>
      <c r="CU812">
        <v>0</v>
      </c>
      <c r="CV812">
        <v>0</v>
      </c>
      <c r="CW812">
        <v>0</v>
      </c>
      <c r="CX812">
        <v>0</v>
      </c>
      <c r="CY812">
        <v>0</v>
      </c>
      <c r="CZ812">
        <v>0</v>
      </c>
      <c r="DA812">
        <v>1</v>
      </c>
      <c r="DB812">
        <v>0</v>
      </c>
      <c r="DC812">
        <v>0</v>
      </c>
      <c r="DD812">
        <v>1</v>
      </c>
      <c r="DE812">
        <v>1</v>
      </c>
      <c r="DF812">
        <v>0</v>
      </c>
      <c r="DG812">
        <v>0</v>
      </c>
      <c r="DH812">
        <v>0</v>
      </c>
      <c r="DI812">
        <v>0</v>
      </c>
      <c r="DJ812">
        <v>0</v>
      </c>
      <c r="DK812">
        <v>0</v>
      </c>
      <c r="DL812">
        <v>0</v>
      </c>
      <c r="DM812">
        <v>0</v>
      </c>
      <c r="DN812">
        <v>0</v>
      </c>
      <c r="DO812">
        <v>0</v>
      </c>
      <c r="DP812">
        <v>0</v>
      </c>
      <c r="DQ812">
        <v>0</v>
      </c>
      <c r="DR812">
        <v>0</v>
      </c>
      <c r="DS812">
        <v>0</v>
      </c>
      <c r="DT812">
        <v>0</v>
      </c>
      <c r="DU812">
        <v>1</v>
      </c>
      <c r="DV812">
        <v>0</v>
      </c>
      <c r="DW812">
        <v>0</v>
      </c>
      <c r="DX812">
        <v>0</v>
      </c>
      <c r="DY812">
        <v>0</v>
      </c>
      <c r="DZ812">
        <v>0</v>
      </c>
      <c r="EA812">
        <v>0</v>
      </c>
      <c r="EB812">
        <v>0</v>
      </c>
      <c r="EC812">
        <v>0</v>
      </c>
      <c r="ED812">
        <v>0</v>
      </c>
      <c r="EE812">
        <v>0</v>
      </c>
      <c r="EF812">
        <v>0</v>
      </c>
      <c r="EG812">
        <v>21</v>
      </c>
    </row>
    <row r="813" spans="1:137" x14ac:dyDescent="0.25">
      <c r="A813" t="s">
        <v>19</v>
      </c>
      <c r="B813">
        <v>2007</v>
      </c>
      <c r="C813">
        <v>1</v>
      </c>
      <c r="D813">
        <v>0</v>
      </c>
      <c r="E813">
        <v>0</v>
      </c>
      <c r="F813">
        <v>0</v>
      </c>
      <c r="G813">
        <v>0</v>
      </c>
      <c r="H813">
        <v>0</v>
      </c>
      <c r="I813">
        <v>0</v>
      </c>
      <c r="J813">
        <v>0</v>
      </c>
      <c r="K813">
        <v>0</v>
      </c>
      <c r="L813">
        <v>0</v>
      </c>
      <c r="M813">
        <v>0</v>
      </c>
      <c r="N813">
        <v>0</v>
      </c>
      <c r="O813">
        <v>1</v>
      </c>
      <c r="P813">
        <v>0</v>
      </c>
      <c r="Q813">
        <v>0</v>
      </c>
      <c r="R813">
        <v>0</v>
      </c>
      <c r="S813">
        <v>1</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1</v>
      </c>
      <c r="CF813">
        <v>1</v>
      </c>
      <c r="CG813">
        <v>1</v>
      </c>
      <c r="CH813">
        <v>0</v>
      </c>
      <c r="CI813">
        <v>0</v>
      </c>
      <c r="CJ813">
        <v>1</v>
      </c>
      <c r="CK813">
        <v>0</v>
      </c>
      <c r="CL813">
        <v>1</v>
      </c>
      <c r="CM813">
        <v>0</v>
      </c>
      <c r="CN813">
        <v>0</v>
      </c>
      <c r="CO813">
        <v>1</v>
      </c>
      <c r="CP813">
        <v>1</v>
      </c>
      <c r="CQ813">
        <v>1</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11</v>
      </c>
    </row>
    <row r="814" spans="1:137" x14ac:dyDescent="0.25">
      <c r="A814" t="s">
        <v>21</v>
      </c>
      <c r="B814">
        <v>2007</v>
      </c>
      <c r="C814">
        <v>1</v>
      </c>
      <c r="D814">
        <v>1</v>
      </c>
      <c r="E814">
        <v>1</v>
      </c>
      <c r="F814">
        <v>1</v>
      </c>
      <c r="G814">
        <v>1</v>
      </c>
      <c r="H814">
        <v>1</v>
      </c>
      <c r="I814">
        <v>0</v>
      </c>
      <c r="J814">
        <v>1</v>
      </c>
      <c r="K814">
        <v>1</v>
      </c>
      <c r="L814">
        <v>1</v>
      </c>
      <c r="M814">
        <v>1</v>
      </c>
      <c r="N814">
        <v>1</v>
      </c>
      <c r="O814">
        <v>1</v>
      </c>
      <c r="P814">
        <v>0</v>
      </c>
      <c r="Q814">
        <v>0</v>
      </c>
      <c r="R814">
        <v>0</v>
      </c>
      <c r="S814">
        <v>0</v>
      </c>
      <c r="T814">
        <v>1</v>
      </c>
      <c r="U814">
        <v>1</v>
      </c>
      <c r="V814">
        <v>1</v>
      </c>
      <c r="W814">
        <v>1</v>
      </c>
      <c r="X814">
        <v>1</v>
      </c>
      <c r="Y814">
        <v>0</v>
      </c>
      <c r="Z814">
        <v>0</v>
      </c>
      <c r="AA814">
        <v>0</v>
      </c>
      <c r="AB814">
        <v>0</v>
      </c>
      <c r="AC814">
        <v>0</v>
      </c>
      <c r="AD814">
        <v>0</v>
      </c>
      <c r="AE814">
        <v>1</v>
      </c>
      <c r="AF814">
        <v>1</v>
      </c>
      <c r="AG814">
        <v>1</v>
      </c>
      <c r="AH814">
        <v>1</v>
      </c>
      <c r="AI814">
        <v>1</v>
      </c>
      <c r="AJ814">
        <v>1</v>
      </c>
      <c r="AK814">
        <v>1</v>
      </c>
      <c r="AL814">
        <v>1</v>
      </c>
      <c r="AM814">
        <v>1</v>
      </c>
      <c r="AN814">
        <v>0</v>
      </c>
      <c r="AO814">
        <v>1</v>
      </c>
      <c r="AP814">
        <v>1</v>
      </c>
      <c r="AQ814">
        <v>1</v>
      </c>
      <c r="AR814">
        <v>1</v>
      </c>
      <c r="AS814">
        <v>1</v>
      </c>
      <c r="AT814">
        <v>1</v>
      </c>
      <c r="AU814">
        <v>1</v>
      </c>
      <c r="AV814">
        <v>0</v>
      </c>
      <c r="AW814">
        <v>0</v>
      </c>
      <c r="AX814">
        <v>0</v>
      </c>
      <c r="AY814">
        <v>0</v>
      </c>
      <c r="AZ814">
        <v>0</v>
      </c>
      <c r="BA814">
        <v>0</v>
      </c>
      <c r="BB814">
        <v>0</v>
      </c>
      <c r="BC814">
        <v>0</v>
      </c>
      <c r="BD814">
        <v>1</v>
      </c>
      <c r="BE814">
        <v>1</v>
      </c>
      <c r="BF814">
        <v>1</v>
      </c>
      <c r="BG814">
        <v>0</v>
      </c>
      <c r="BH814">
        <v>1</v>
      </c>
      <c r="BI814">
        <v>0</v>
      </c>
      <c r="BJ814">
        <v>1</v>
      </c>
      <c r="BK814">
        <v>1</v>
      </c>
      <c r="BL814">
        <v>1</v>
      </c>
      <c r="BM814">
        <v>1</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1</v>
      </c>
      <c r="CJ814">
        <v>1</v>
      </c>
      <c r="CK814">
        <v>1</v>
      </c>
      <c r="CL814">
        <v>1</v>
      </c>
      <c r="CM814">
        <v>1</v>
      </c>
      <c r="CN814">
        <v>1</v>
      </c>
      <c r="CO814">
        <v>1</v>
      </c>
      <c r="CP814">
        <v>1</v>
      </c>
      <c r="CQ814">
        <v>1</v>
      </c>
      <c r="CR814">
        <v>0</v>
      </c>
      <c r="CS814">
        <v>1</v>
      </c>
      <c r="CT814">
        <v>0</v>
      </c>
      <c r="CU814">
        <v>0</v>
      </c>
      <c r="CV814">
        <v>0</v>
      </c>
      <c r="CW814">
        <v>0</v>
      </c>
      <c r="CX814">
        <v>0</v>
      </c>
      <c r="CY814">
        <v>0</v>
      </c>
      <c r="CZ814">
        <v>1</v>
      </c>
      <c r="DA814">
        <v>1</v>
      </c>
      <c r="DB814">
        <v>1</v>
      </c>
      <c r="DC814">
        <v>0</v>
      </c>
      <c r="DD814">
        <v>1</v>
      </c>
      <c r="DE814">
        <v>1</v>
      </c>
      <c r="DF814">
        <v>1</v>
      </c>
      <c r="DG814">
        <v>0</v>
      </c>
      <c r="DH814">
        <v>1</v>
      </c>
      <c r="DI814">
        <v>1</v>
      </c>
      <c r="DJ814">
        <v>1</v>
      </c>
      <c r="DK814">
        <v>1</v>
      </c>
      <c r="DL814">
        <v>1</v>
      </c>
      <c r="DM814">
        <v>1</v>
      </c>
      <c r="DN814">
        <v>1</v>
      </c>
      <c r="DO814">
        <v>1</v>
      </c>
      <c r="DP814">
        <v>1</v>
      </c>
      <c r="DQ814">
        <v>1</v>
      </c>
      <c r="DR814">
        <v>0</v>
      </c>
      <c r="DS814">
        <v>0</v>
      </c>
      <c r="DT814">
        <v>0</v>
      </c>
      <c r="DU814">
        <v>1</v>
      </c>
      <c r="DV814">
        <v>1</v>
      </c>
      <c r="DW814">
        <v>1</v>
      </c>
      <c r="DX814">
        <v>1</v>
      </c>
      <c r="DY814">
        <v>1</v>
      </c>
      <c r="DZ814">
        <v>1</v>
      </c>
      <c r="EA814">
        <v>1</v>
      </c>
      <c r="EB814">
        <v>1</v>
      </c>
      <c r="EC814">
        <v>1</v>
      </c>
      <c r="ED814">
        <v>1</v>
      </c>
      <c r="EE814">
        <v>0</v>
      </c>
      <c r="EF814">
        <v>0</v>
      </c>
      <c r="EG814">
        <v>77</v>
      </c>
    </row>
    <row r="815" spans="1:137" x14ac:dyDescent="0.25">
      <c r="A815" t="s">
        <v>25</v>
      </c>
      <c r="B815">
        <v>2007</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1</v>
      </c>
      <c r="CH815">
        <v>0</v>
      </c>
      <c r="CI815">
        <v>0</v>
      </c>
      <c r="CJ815">
        <v>0</v>
      </c>
      <c r="CK815">
        <v>0</v>
      </c>
      <c r="CL815">
        <v>1</v>
      </c>
      <c r="CM815">
        <v>0</v>
      </c>
      <c r="CN815">
        <v>0</v>
      </c>
      <c r="CO815">
        <v>1</v>
      </c>
      <c r="CP815">
        <v>0</v>
      </c>
      <c r="CQ815">
        <v>0</v>
      </c>
      <c r="CR815">
        <v>1</v>
      </c>
      <c r="CS815">
        <v>1</v>
      </c>
      <c r="CT815">
        <v>0</v>
      </c>
      <c r="CU815">
        <v>0</v>
      </c>
      <c r="CV815">
        <v>0</v>
      </c>
      <c r="CW815">
        <v>0</v>
      </c>
      <c r="CX815">
        <v>0</v>
      </c>
      <c r="CY815">
        <v>0</v>
      </c>
      <c r="CZ815">
        <v>0</v>
      </c>
      <c r="DA815">
        <v>0</v>
      </c>
      <c r="DB815">
        <v>0</v>
      </c>
      <c r="DC815">
        <v>0</v>
      </c>
      <c r="DD815">
        <v>0</v>
      </c>
      <c r="DE815">
        <v>0</v>
      </c>
      <c r="DF815">
        <v>0</v>
      </c>
      <c r="DG815">
        <v>0</v>
      </c>
      <c r="DH815">
        <v>0</v>
      </c>
      <c r="DI815">
        <v>0</v>
      </c>
      <c r="DJ815">
        <v>1</v>
      </c>
      <c r="DK815">
        <v>1</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7</v>
      </c>
    </row>
    <row r="816" spans="1:137" x14ac:dyDescent="0.25">
      <c r="A816" t="s">
        <v>27</v>
      </c>
      <c r="B816">
        <v>2007</v>
      </c>
      <c r="C816">
        <v>1</v>
      </c>
      <c r="D816">
        <v>1</v>
      </c>
      <c r="E816">
        <v>1</v>
      </c>
      <c r="F816">
        <v>1</v>
      </c>
      <c r="G816">
        <v>1</v>
      </c>
      <c r="H816">
        <v>0</v>
      </c>
      <c r="I816">
        <v>0</v>
      </c>
      <c r="J816">
        <v>0</v>
      </c>
      <c r="K816">
        <v>0</v>
      </c>
      <c r="L816">
        <v>0</v>
      </c>
      <c r="M816">
        <v>1</v>
      </c>
      <c r="N816">
        <v>0</v>
      </c>
      <c r="O816">
        <v>0</v>
      </c>
      <c r="P816">
        <v>1</v>
      </c>
      <c r="Q816">
        <v>1</v>
      </c>
      <c r="R816">
        <v>1</v>
      </c>
      <c r="S816">
        <v>1</v>
      </c>
      <c r="T816">
        <v>0</v>
      </c>
      <c r="U816">
        <v>0</v>
      </c>
      <c r="V816">
        <v>0</v>
      </c>
      <c r="W816">
        <v>0</v>
      </c>
      <c r="X816">
        <v>0</v>
      </c>
      <c r="Y816">
        <v>0</v>
      </c>
      <c r="Z816">
        <v>0</v>
      </c>
      <c r="AA816">
        <v>0</v>
      </c>
      <c r="AB816">
        <v>0</v>
      </c>
      <c r="AC816">
        <v>0</v>
      </c>
      <c r="AD816">
        <v>0</v>
      </c>
      <c r="AE816">
        <v>1</v>
      </c>
      <c r="AF816">
        <v>1</v>
      </c>
      <c r="AG816">
        <v>0</v>
      </c>
      <c r="AH816">
        <v>0</v>
      </c>
      <c r="AI816">
        <v>1</v>
      </c>
      <c r="AJ816">
        <v>0</v>
      </c>
      <c r="AK816">
        <v>0</v>
      </c>
      <c r="AL816">
        <v>0</v>
      </c>
      <c r="AM816">
        <v>0</v>
      </c>
      <c r="AN816">
        <v>1</v>
      </c>
      <c r="AO816">
        <v>1</v>
      </c>
      <c r="AP816">
        <v>0</v>
      </c>
      <c r="AQ816">
        <v>0</v>
      </c>
      <c r="AR816">
        <v>0</v>
      </c>
      <c r="AS816">
        <v>0</v>
      </c>
      <c r="AT816">
        <v>0</v>
      </c>
      <c r="AU816">
        <v>0</v>
      </c>
      <c r="AV816">
        <v>0</v>
      </c>
      <c r="AW816">
        <v>0</v>
      </c>
      <c r="AX816">
        <v>0</v>
      </c>
      <c r="AY816">
        <v>0</v>
      </c>
      <c r="AZ816">
        <v>0</v>
      </c>
      <c r="BA816">
        <v>0</v>
      </c>
      <c r="BB816">
        <v>1</v>
      </c>
      <c r="BC816">
        <v>1</v>
      </c>
      <c r="BD816">
        <v>1</v>
      </c>
      <c r="BE816">
        <v>1</v>
      </c>
      <c r="BF816">
        <v>1</v>
      </c>
      <c r="BG816">
        <v>1</v>
      </c>
      <c r="BH816">
        <v>1</v>
      </c>
      <c r="BI816">
        <v>1</v>
      </c>
      <c r="BJ816">
        <v>1</v>
      </c>
      <c r="BK816">
        <v>1</v>
      </c>
      <c r="BL816">
        <v>1</v>
      </c>
      <c r="BM816">
        <v>1</v>
      </c>
      <c r="BN816">
        <v>0</v>
      </c>
      <c r="BO816">
        <v>0</v>
      </c>
      <c r="BP816">
        <v>0</v>
      </c>
      <c r="BQ816">
        <v>0</v>
      </c>
      <c r="BR816">
        <v>0</v>
      </c>
      <c r="BS816">
        <v>0</v>
      </c>
      <c r="BT816">
        <v>0</v>
      </c>
      <c r="BU816">
        <v>0</v>
      </c>
      <c r="BV816">
        <v>0</v>
      </c>
      <c r="BW816">
        <v>0</v>
      </c>
      <c r="BX816">
        <v>1</v>
      </c>
      <c r="BY816">
        <v>1</v>
      </c>
      <c r="BZ816">
        <v>0</v>
      </c>
      <c r="CA816">
        <v>0</v>
      </c>
      <c r="CB816">
        <v>0</v>
      </c>
      <c r="CC816">
        <v>0</v>
      </c>
      <c r="CD816">
        <v>0</v>
      </c>
      <c r="CE816">
        <v>1</v>
      </c>
      <c r="CF816">
        <v>1</v>
      </c>
      <c r="CG816">
        <v>1</v>
      </c>
      <c r="CH816">
        <v>1</v>
      </c>
      <c r="CI816">
        <v>1</v>
      </c>
      <c r="CJ816">
        <v>1</v>
      </c>
      <c r="CK816">
        <v>1</v>
      </c>
      <c r="CL816">
        <v>1</v>
      </c>
      <c r="CM816">
        <v>1</v>
      </c>
      <c r="CN816">
        <v>1</v>
      </c>
      <c r="CO816">
        <v>1</v>
      </c>
      <c r="CP816">
        <v>1</v>
      </c>
      <c r="CQ816">
        <v>1</v>
      </c>
      <c r="CR816">
        <v>1</v>
      </c>
      <c r="CS816">
        <v>1</v>
      </c>
      <c r="CT816">
        <v>0</v>
      </c>
      <c r="CU816">
        <v>1</v>
      </c>
      <c r="CV816">
        <v>0</v>
      </c>
      <c r="CW816">
        <v>0</v>
      </c>
      <c r="CX816">
        <v>0</v>
      </c>
      <c r="CY816">
        <v>0</v>
      </c>
      <c r="CZ816">
        <v>0</v>
      </c>
      <c r="DA816">
        <v>1</v>
      </c>
      <c r="DB816">
        <v>0</v>
      </c>
      <c r="DC816">
        <v>0</v>
      </c>
      <c r="DD816">
        <v>0</v>
      </c>
      <c r="DE816">
        <v>1</v>
      </c>
      <c r="DF816">
        <v>1</v>
      </c>
      <c r="DG816">
        <v>0</v>
      </c>
      <c r="DH816">
        <v>1</v>
      </c>
      <c r="DI816">
        <v>1</v>
      </c>
      <c r="DJ816">
        <v>1</v>
      </c>
      <c r="DK816">
        <v>1</v>
      </c>
      <c r="DL816">
        <v>1</v>
      </c>
      <c r="DM816">
        <v>1</v>
      </c>
      <c r="DN816">
        <v>0</v>
      </c>
      <c r="DO816">
        <v>0</v>
      </c>
      <c r="DP816">
        <v>0</v>
      </c>
      <c r="DQ816">
        <v>0</v>
      </c>
      <c r="DR816">
        <v>0</v>
      </c>
      <c r="DS816">
        <v>1</v>
      </c>
      <c r="DT816">
        <v>0</v>
      </c>
      <c r="DU816">
        <v>1</v>
      </c>
      <c r="DV816">
        <v>1</v>
      </c>
      <c r="DW816">
        <v>0</v>
      </c>
      <c r="DX816">
        <v>0</v>
      </c>
      <c r="DY816">
        <v>1</v>
      </c>
      <c r="DZ816">
        <v>1</v>
      </c>
      <c r="EA816">
        <v>1</v>
      </c>
      <c r="EB816">
        <v>0</v>
      </c>
      <c r="EC816">
        <v>0</v>
      </c>
      <c r="ED816">
        <v>0</v>
      </c>
      <c r="EE816">
        <v>0</v>
      </c>
      <c r="EF816">
        <v>1</v>
      </c>
      <c r="EG816">
        <v>61</v>
      </c>
    </row>
    <row r="817" spans="1:137" x14ac:dyDescent="0.25">
      <c r="A817" t="s">
        <v>29</v>
      </c>
      <c r="B817">
        <v>2007</v>
      </c>
      <c r="C817">
        <v>0</v>
      </c>
      <c r="D817">
        <v>0</v>
      </c>
      <c r="E817">
        <v>0</v>
      </c>
      <c r="F817">
        <v>0</v>
      </c>
      <c r="G817">
        <v>0</v>
      </c>
      <c r="H817">
        <v>0</v>
      </c>
      <c r="I817">
        <v>0</v>
      </c>
      <c r="J817">
        <v>0</v>
      </c>
      <c r="K817">
        <v>0</v>
      </c>
      <c r="L817">
        <v>0</v>
      </c>
      <c r="M817">
        <v>0</v>
      </c>
      <c r="N817">
        <v>0</v>
      </c>
      <c r="O817">
        <v>1</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1</v>
      </c>
      <c r="CE817">
        <v>0</v>
      </c>
      <c r="CF817">
        <v>0</v>
      </c>
      <c r="CG817">
        <v>1</v>
      </c>
      <c r="CH817">
        <v>0</v>
      </c>
      <c r="CI817">
        <v>0</v>
      </c>
      <c r="CJ817">
        <v>1</v>
      </c>
      <c r="CK817">
        <v>0</v>
      </c>
      <c r="CL817">
        <v>1</v>
      </c>
      <c r="CM817">
        <v>0</v>
      </c>
      <c r="CN817">
        <v>0</v>
      </c>
      <c r="CO817">
        <v>1</v>
      </c>
      <c r="CP817">
        <v>0</v>
      </c>
      <c r="CQ817">
        <v>1</v>
      </c>
      <c r="CR817">
        <v>1</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1</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1</v>
      </c>
      <c r="EG817">
        <v>10</v>
      </c>
    </row>
    <row r="818" spans="1:137" x14ac:dyDescent="0.25">
      <c r="A818" t="s">
        <v>23</v>
      </c>
      <c r="B818">
        <v>2007</v>
      </c>
      <c r="C818">
        <v>1</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1</v>
      </c>
      <c r="AG818">
        <v>0</v>
      </c>
      <c r="AH818">
        <v>0</v>
      </c>
      <c r="AI818">
        <v>1</v>
      </c>
      <c r="AJ818">
        <v>0</v>
      </c>
      <c r="AK818">
        <v>0</v>
      </c>
      <c r="AL818">
        <v>0</v>
      </c>
      <c r="AM818">
        <v>0</v>
      </c>
      <c r="AN818">
        <v>0</v>
      </c>
      <c r="AO818">
        <v>0</v>
      </c>
      <c r="AP818">
        <v>1</v>
      </c>
      <c r="AQ818">
        <v>1</v>
      </c>
      <c r="AR818">
        <v>0</v>
      </c>
      <c r="AS818">
        <v>0</v>
      </c>
      <c r="AT818">
        <v>1</v>
      </c>
      <c r="AU818">
        <v>0</v>
      </c>
      <c r="AV818">
        <v>0</v>
      </c>
      <c r="AW818">
        <v>0</v>
      </c>
      <c r="AX818">
        <v>1</v>
      </c>
      <c r="AY818">
        <v>1</v>
      </c>
      <c r="AZ818">
        <v>0</v>
      </c>
      <c r="BA818">
        <v>0</v>
      </c>
      <c r="BB818">
        <v>0</v>
      </c>
      <c r="BC818">
        <v>0</v>
      </c>
      <c r="BD818">
        <v>0</v>
      </c>
      <c r="BE818">
        <v>1</v>
      </c>
      <c r="BF818">
        <v>1</v>
      </c>
      <c r="BG818">
        <v>0</v>
      </c>
      <c r="BH818">
        <v>0</v>
      </c>
      <c r="BI818">
        <v>0</v>
      </c>
      <c r="BJ818">
        <v>0</v>
      </c>
      <c r="BK818">
        <v>1</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1</v>
      </c>
      <c r="CH818">
        <v>0</v>
      </c>
      <c r="CI818">
        <v>0</v>
      </c>
      <c r="CJ818">
        <v>0</v>
      </c>
      <c r="CK818">
        <v>0</v>
      </c>
      <c r="CL818">
        <v>1</v>
      </c>
      <c r="CM818">
        <v>1</v>
      </c>
      <c r="CN818">
        <v>0</v>
      </c>
      <c r="CO818">
        <v>1</v>
      </c>
      <c r="CP818">
        <v>0</v>
      </c>
      <c r="CQ818">
        <v>1</v>
      </c>
      <c r="CR818">
        <v>0</v>
      </c>
      <c r="CS818">
        <v>1</v>
      </c>
      <c r="CT818">
        <v>0</v>
      </c>
      <c r="CU818">
        <v>0</v>
      </c>
      <c r="CV818">
        <v>0</v>
      </c>
      <c r="CW818">
        <v>0</v>
      </c>
      <c r="CX818">
        <v>0</v>
      </c>
      <c r="CY818">
        <v>0</v>
      </c>
      <c r="CZ818">
        <v>0</v>
      </c>
      <c r="DA818">
        <v>1</v>
      </c>
      <c r="DB818">
        <v>0</v>
      </c>
      <c r="DC818">
        <v>0</v>
      </c>
      <c r="DD818">
        <v>0</v>
      </c>
      <c r="DE818">
        <v>1</v>
      </c>
      <c r="DF818">
        <v>0</v>
      </c>
      <c r="DG818">
        <v>0</v>
      </c>
      <c r="DH818">
        <v>1</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20</v>
      </c>
    </row>
    <row r="819" spans="1:137" x14ac:dyDescent="0.25">
      <c r="A819" t="s">
        <v>31</v>
      </c>
      <c r="B819">
        <v>2007</v>
      </c>
      <c r="C819">
        <v>1</v>
      </c>
      <c r="D819">
        <v>0</v>
      </c>
      <c r="E819">
        <v>0</v>
      </c>
      <c r="F819">
        <v>0</v>
      </c>
      <c r="G819">
        <v>0</v>
      </c>
      <c r="H819">
        <v>1</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1</v>
      </c>
      <c r="CH819">
        <v>0</v>
      </c>
      <c r="CI819">
        <v>0</v>
      </c>
      <c r="CJ819">
        <v>0</v>
      </c>
      <c r="CK819">
        <v>0</v>
      </c>
      <c r="CL819">
        <v>1</v>
      </c>
      <c r="CM819">
        <v>0</v>
      </c>
      <c r="CN819">
        <v>0</v>
      </c>
      <c r="CO819">
        <v>1</v>
      </c>
      <c r="CP819">
        <v>0</v>
      </c>
      <c r="CQ819">
        <v>0</v>
      </c>
      <c r="CR819">
        <v>1</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1</v>
      </c>
      <c r="EG819">
        <v>7</v>
      </c>
    </row>
    <row r="820" spans="1:137" x14ac:dyDescent="0.25">
      <c r="A820" t="s">
        <v>33</v>
      </c>
      <c r="B820">
        <v>2007</v>
      </c>
      <c r="C820">
        <v>1</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1</v>
      </c>
      <c r="CH820">
        <v>0</v>
      </c>
      <c r="CI820">
        <v>0</v>
      </c>
      <c r="CJ820">
        <v>0</v>
      </c>
      <c r="CK820">
        <v>0</v>
      </c>
      <c r="CL820">
        <v>1</v>
      </c>
      <c r="CM820">
        <v>0</v>
      </c>
      <c r="CN820">
        <v>0</v>
      </c>
      <c r="CO820">
        <v>1</v>
      </c>
      <c r="CP820">
        <v>1</v>
      </c>
      <c r="CQ820">
        <v>1</v>
      </c>
      <c r="CR820">
        <v>1</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7</v>
      </c>
    </row>
    <row r="821" spans="1:137" x14ac:dyDescent="0.25">
      <c r="A821" t="s">
        <v>35</v>
      </c>
      <c r="B821">
        <v>2007</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1</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1</v>
      </c>
      <c r="CF821">
        <v>1</v>
      </c>
      <c r="CG821">
        <v>1</v>
      </c>
      <c r="CH821">
        <v>0</v>
      </c>
      <c r="CI821">
        <v>0</v>
      </c>
      <c r="CJ821">
        <v>0</v>
      </c>
      <c r="CK821">
        <v>0</v>
      </c>
      <c r="CL821">
        <v>1</v>
      </c>
      <c r="CM821">
        <v>0</v>
      </c>
      <c r="CN821">
        <v>0</v>
      </c>
      <c r="CO821">
        <v>1</v>
      </c>
      <c r="CP821">
        <v>0</v>
      </c>
      <c r="CQ821">
        <v>1</v>
      </c>
      <c r="CR821">
        <v>1</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8</v>
      </c>
    </row>
    <row r="822" spans="1:137" x14ac:dyDescent="0.25">
      <c r="A822" t="s">
        <v>41</v>
      </c>
      <c r="B822">
        <v>2007</v>
      </c>
      <c r="C822">
        <v>1</v>
      </c>
      <c r="D822">
        <v>0</v>
      </c>
      <c r="E822">
        <v>0</v>
      </c>
      <c r="F822">
        <v>0</v>
      </c>
      <c r="G822">
        <v>0</v>
      </c>
      <c r="H822">
        <v>0</v>
      </c>
      <c r="I822">
        <v>0</v>
      </c>
      <c r="J822">
        <v>0</v>
      </c>
      <c r="K822">
        <v>0</v>
      </c>
      <c r="L822">
        <v>0</v>
      </c>
      <c r="M822">
        <v>1</v>
      </c>
      <c r="N822">
        <v>0</v>
      </c>
      <c r="O822">
        <v>0</v>
      </c>
      <c r="P822">
        <v>0</v>
      </c>
      <c r="Q822">
        <v>0</v>
      </c>
      <c r="R822">
        <v>1</v>
      </c>
      <c r="S822">
        <v>1</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1</v>
      </c>
      <c r="CH822">
        <v>0</v>
      </c>
      <c r="CI822">
        <v>0</v>
      </c>
      <c r="CJ822">
        <v>0</v>
      </c>
      <c r="CK822">
        <v>0</v>
      </c>
      <c r="CL822">
        <v>1</v>
      </c>
      <c r="CM822">
        <v>0</v>
      </c>
      <c r="CN822">
        <v>0</v>
      </c>
      <c r="CO822">
        <v>0</v>
      </c>
      <c r="CP822">
        <v>0</v>
      </c>
      <c r="CQ822">
        <v>0</v>
      </c>
      <c r="CR822">
        <v>1</v>
      </c>
      <c r="CS822">
        <v>1</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1</v>
      </c>
      <c r="DV822">
        <v>0</v>
      </c>
      <c r="DW822">
        <v>0</v>
      </c>
      <c r="DX822">
        <v>0</v>
      </c>
      <c r="DY822">
        <v>0</v>
      </c>
      <c r="DZ822">
        <v>0</v>
      </c>
      <c r="EA822">
        <v>0</v>
      </c>
      <c r="EB822">
        <v>0</v>
      </c>
      <c r="EC822">
        <v>0</v>
      </c>
      <c r="ED822">
        <v>0</v>
      </c>
      <c r="EE822">
        <v>0</v>
      </c>
      <c r="EF822">
        <v>0</v>
      </c>
      <c r="EG822">
        <v>9</v>
      </c>
    </row>
    <row r="823" spans="1:137" x14ac:dyDescent="0.25">
      <c r="A823" t="s">
        <v>39</v>
      </c>
      <c r="B823">
        <v>2007</v>
      </c>
      <c r="C823">
        <v>1</v>
      </c>
      <c r="D823">
        <v>1</v>
      </c>
      <c r="E823">
        <v>0</v>
      </c>
      <c r="F823">
        <v>1</v>
      </c>
      <c r="G823">
        <v>1</v>
      </c>
      <c r="H823">
        <v>0</v>
      </c>
      <c r="I823">
        <v>0</v>
      </c>
      <c r="J823">
        <v>0</v>
      </c>
      <c r="K823">
        <v>0</v>
      </c>
      <c r="L823">
        <v>1</v>
      </c>
      <c r="M823">
        <v>1</v>
      </c>
      <c r="N823">
        <v>0</v>
      </c>
      <c r="O823">
        <v>1</v>
      </c>
      <c r="P823">
        <v>0</v>
      </c>
      <c r="Q823">
        <v>1</v>
      </c>
      <c r="R823">
        <v>0</v>
      </c>
      <c r="S823">
        <v>1</v>
      </c>
      <c r="T823">
        <v>0</v>
      </c>
      <c r="U823">
        <v>1</v>
      </c>
      <c r="V823">
        <v>0</v>
      </c>
      <c r="W823">
        <v>1</v>
      </c>
      <c r="X823">
        <v>1</v>
      </c>
      <c r="Y823">
        <v>0</v>
      </c>
      <c r="Z823">
        <v>0</v>
      </c>
      <c r="AA823">
        <v>0</v>
      </c>
      <c r="AB823">
        <v>0</v>
      </c>
      <c r="AC823">
        <v>0</v>
      </c>
      <c r="AD823">
        <v>0</v>
      </c>
      <c r="AE823">
        <v>0</v>
      </c>
      <c r="AF823">
        <v>1</v>
      </c>
      <c r="AG823">
        <v>0</v>
      </c>
      <c r="AH823">
        <v>1</v>
      </c>
      <c r="AI823">
        <v>1</v>
      </c>
      <c r="AJ823">
        <v>0</v>
      </c>
      <c r="AK823">
        <v>0</v>
      </c>
      <c r="AL823">
        <v>0</v>
      </c>
      <c r="AM823">
        <v>1</v>
      </c>
      <c r="AN823">
        <v>0</v>
      </c>
      <c r="AO823">
        <v>0</v>
      </c>
      <c r="AP823">
        <v>1</v>
      </c>
      <c r="AQ823">
        <v>1</v>
      </c>
      <c r="AR823">
        <v>0</v>
      </c>
      <c r="AS823">
        <v>0</v>
      </c>
      <c r="AT823">
        <v>1</v>
      </c>
      <c r="AU823">
        <v>0</v>
      </c>
      <c r="AV823">
        <v>0</v>
      </c>
      <c r="AW823">
        <v>0</v>
      </c>
      <c r="AX823">
        <v>1</v>
      </c>
      <c r="AY823">
        <v>1</v>
      </c>
      <c r="AZ823">
        <v>0</v>
      </c>
      <c r="BA823">
        <v>1</v>
      </c>
      <c r="BB823">
        <v>0</v>
      </c>
      <c r="BC823">
        <v>1</v>
      </c>
      <c r="BD823">
        <v>0</v>
      </c>
      <c r="BE823">
        <v>1</v>
      </c>
      <c r="BF823">
        <v>1</v>
      </c>
      <c r="BG823">
        <v>0</v>
      </c>
      <c r="BH823">
        <v>1</v>
      </c>
      <c r="BI823">
        <v>0</v>
      </c>
      <c r="BJ823">
        <v>0</v>
      </c>
      <c r="BK823">
        <v>1</v>
      </c>
      <c r="BL823">
        <v>0</v>
      </c>
      <c r="BM823">
        <v>1</v>
      </c>
      <c r="BN823">
        <v>0</v>
      </c>
      <c r="BO823">
        <v>0</v>
      </c>
      <c r="BP823">
        <v>0</v>
      </c>
      <c r="BQ823">
        <v>0</v>
      </c>
      <c r="BR823">
        <v>0</v>
      </c>
      <c r="BS823">
        <v>1</v>
      </c>
      <c r="BT823">
        <v>0</v>
      </c>
      <c r="BU823">
        <v>0</v>
      </c>
      <c r="BV823">
        <v>1</v>
      </c>
      <c r="BW823">
        <v>0</v>
      </c>
      <c r="BX823">
        <v>0</v>
      </c>
      <c r="BY823">
        <v>0</v>
      </c>
      <c r="BZ823">
        <v>0</v>
      </c>
      <c r="CA823">
        <v>1</v>
      </c>
      <c r="CB823">
        <v>1</v>
      </c>
      <c r="CC823">
        <v>0</v>
      </c>
      <c r="CD823">
        <v>0</v>
      </c>
      <c r="CE823">
        <v>0</v>
      </c>
      <c r="CF823">
        <v>0</v>
      </c>
      <c r="CG823">
        <v>1</v>
      </c>
      <c r="CH823">
        <v>0</v>
      </c>
      <c r="CI823">
        <v>0</v>
      </c>
      <c r="CJ823">
        <v>1</v>
      </c>
      <c r="CK823">
        <v>0</v>
      </c>
      <c r="CL823">
        <v>1</v>
      </c>
      <c r="CM823">
        <v>1</v>
      </c>
      <c r="CN823">
        <v>1</v>
      </c>
      <c r="CO823">
        <v>1</v>
      </c>
      <c r="CP823">
        <v>0</v>
      </c>
      <c r="CQ823">
        <v>1</v>
      </c>
      <c r="CR823">
        <v>0</v>
      </c>
      <c r="CS823">
        <v>1</v>
      </c>
      <c r="CT823">
        <v>1</v>
      </c>
      <c r="CU823">
        <v>1</v>
      </c>
      <c r="CV823">
        <v>0</v>
      </c>
      <c r="CW823">
        <v>0</v>
      </c>
      <c r="CX823">
        <v>0</v>
      </c>
      <c r="CY823">
        <v>1</v>
      </c>
      <c r="CZ823">
        <v>1</v>
      </c>
      <c r="DA823">
        <v>1</v>
      </c>
      <c r="DB823">
        <v>1</v>
      </c>
      <c r="DC823">
        <v>0</v>
      </c>
      <c r="DD823">
        <v>1</v>
      </c>
      <c r="DE823">
        <v>1</v>
      </c>
      <c r="DF823">
        <v>1</v>
      </c>
      <c r="DG823">
        <v>0</v>
      </c>
      <c r="DH823">
        <v>1</v>
      </c>
      <c r="DI823">
        <v>0</v>
      </c>
      <c r="DJ823">
        <v>0</v>
      </c>
      <c r="DK823">
        <v>0</v>
      </c>
      <c r="DL823">
        <v>1</v>
      </c>
      <c r="DM823">
        <v>1</v>
      </c>
      <c r="DN823">
        <v>0</v>
      </c>
      <c r="DO823">
        <v>0</v>
      </c>
      <c r="DP823">
        <v>0</v>
      </c>
      <c r="DQ823">
        <v>0</v>
      </c>
      <c r="DR823">
        <v>0</v>
      </c>
      <c r="DS823">
        <v>0</v>
      </c>
      <c r="DT823">
        <v>0</v>
      </c>
      <c r="DU823">
        <v>1</v>
      </c>
      <c r="DV823">
        <v>0</v>
      </c>
      <c r="DW823">
        <v>0</v>
      </c>
      <c r="DX823">
        <v>0</v>
      </c>
      <c r="DY823">
        <v>0</v>
      </c>
      <c r="DZ823">
        <v>0</v>
      </c>
      <c r="EA823">
        <v>0</v>
      </c>
      <c r="EB823">
        <v>0</v>
      </c>
      <c r="EC823">
        <v>0</v>
      </c>
      <c r="ED823">
        <v>0</v>
      </c>
      <c r="EE823">
        <v>0</v>
      </c>
      <c r="EF823">
        <v>1</v>
      </c>
      <c r="EG823">
        <v>54</v>
      </c>
    </row>
    <row r="824" spans="1:137" x14ac:dyDescent="0.25">
      <c r="A824" t="s">
        <v>37</v>
      </c>
      <c r="B824">
        <v>2007</v>
      </c>
      <c r="C824">
        <v>1</v>
      </c>
      <c r="D824">
        <v>1</v>
      </c>
      <c r="E824">
        <v>1</v>
      </c>
      <c r="F824">
        <v>1</v>
      </c>
      <c r="G824">
        <v>1</v>
      </c>
      <c r="H824">
        <v>1</v>
      </c>
      <c r="I824">
        <v>0</v>
      </c>
      <c r="J824">
        <v>1</v>
      </c>
      <c r="K824">
        <v>0</v>
      </c>
      <c r="L824">
        <v>0</v>
      </c>
      <c r="M824">
        <v>1</v>
      </c>
      <c r="N824">
        <v>1</v>
      </c>
      <c r="O824">
        <v>1</v>
      </c>
      <c r="P824">
        <v>0</v>
      </c>
      <c r="Q824">
        <v>0</v>
      </c>
      <c r="R824">
        <v>1</v>
      </c>
      <c r="S824">
        <v>1</v>
      </c>
      <c r="T824">
        <v>1</v>
      </c>
      <c r="U824">
        <v>1</v>
      </c>
      <c r="V824">
        <v>1</v>
      </c>
      <c r="W824">
        <v>1</v>
      </c>
      <c r="X824">
        <v>1</v>
      </c>
      <c r="Y824">
        <v>1</v>
      </c>
      <c r="Z824">
        <v>1</v>
      </c>
      <c r="AA824">
        <v>1</v>
      </c>
      <c r="AB824">
        <v>1</v>
      </c>
      <c r="AC824">
        <v>1</v>
      </c>
      <c r="AD824">
        <v>0</v>
      </c>
      <c r="AE824">
        <v>1</v>
      </c>
      <c r="AF824">
        <v>1</v>
      </c>
      <c r="AG824">
        <v>1</v>
      </c>
      <c r="AH824">
        <v>1</v>
      </c>
      <c r="AI824">
        <v>1</v>
      </c>
      <c r="AJ824">
        <v>0</v>
      </c>
      <c r="AK824">
        <v>0</v>
      </c>
      <c r="AL824">
        <v>1</v>
      </c>
      <c r="AM824">
        <v>1</v>
      </c>
      <c r="AN824">
        <v>1</v>
      </c>
      <c r="AO824">
        <v>1</v>
      </c>
      <c r="AP824">
        <v>1</v>
      </c>
      <c r="AQ824">
        <v>1</v>
      </c>
      <c r="AR824">
        <v>0</v>
      </c>
      <c r="AS824">
        <v>0</v>
      </c>
      <c r="AT824">
        <v>1</v>
      </c>
      <c r="AU824">
        <v>1</v>
      </c>
      <c r="AV824">
        <v>1</v>
      </c>
      <c r="AW824">
        <v>1</v>
      </c>
      <c r="AX824">
        <v>1</v>
      </c>
      <c r="AY824">
        <v>1</v>
      </c>
      <c r="AZ824">
        <v>0</v>
      </c>
      <c r="BA824">
        <v>0</v>
      </c>
      <c r="BB824">
        <v>0</v>
      </c>
      <c r="BC824">
        <v>0</v>
      </c>
      <c r="BD824">
        <v>1</v>
      </c>
      <c r="BE824">
        <v>1</v>
      </c>
      <c r="BF824">
        <v>1</v>
      </c>
      <c r="BG824">
        <v>1</v>
      </c>
      <c r="BH824">
        <v>1</v>
      </c>
      <c r="BI824">
        <v>1</v>
      </c>
      <c r="BJ824">
        <v>1</v>
      </c>
      <c r="BK824">
        <v>1</v>
      </c>
      <c r="BL824">
        <v>0</v>
      </c>
      <c r="BM824">
        <v>0</v>
      </c>
      <c r="BN824">
        <v>1</v>
      </c>
      <c r="BO824">
        <v>0</v>
      </c>
      <c r="BP824">
        <v>1</v>
      </c>
      <c r="BQ824">
        <v>0</v>
      </c>
      <c r="BR824">
        <v>0</v>
      </c>
      <c r="BS824">
        <v>1</v>
      </c>
      <c r="BT824">
        <v>1</v>
      </c>
      <c r="BU824">
        <v>0</v>
      </c>
      <c r="BV824">
        <v>0</v>
      </c>
      <c r="BW824">
        <v>1</v>
      </c>
      <c r="BX824">
        <v>1</v>
      </c>
      <c r="BY824">
        <v>1</v>
      </c>
      <c r="BZ824">
        <v>1</v>
      </c>
      <c r="CA824">
        <v>1</v>
      </c>
      <c r="CB824">
        <v>0</v>
      </c>
      <c r="CC824">
        <v>0</v>
      </c>
      <c r="CD824">
        <v>0</v>
      </c>
      <c r="CE824">
        <v>1</v>
      </c>
      <c r="CF824">
        <v>1</v>
      </c>
      <c r="CG824">
        <v>1</v>
      </c>
      <c r="CH824">
        <v>0</v>
      </c>
      <c r="CI824">
        <v>1</v>
      </c>
      <c r="CJ824">
        <v>1</v>
      </c>
      <c r="CK824">
        <v>1</v>
      </c>
      <c r="CL824">
        <v>1</v>
      </c>
      <c r="CM824">
        <v>1</v>
      </c>
      <c r="CN824">
        <v>0</v>
      </c>
      <c r="CO824">
        <v>1</v>
      </c>
      <c r="CP824">
        <v>0</v>
      </c>
      <c r="CQ824">
        <v>1</v>
      </c>
      <c r="CR824">
        <v>1</v>
      </c>
      <c r="CS824">
        <v>1</v>
      </c>
      <c r="CT824">
        <v>0</v>
      </c>
      <c r="CU824">
        <v>1</v>
      </c>
      <c r="CV824">
        <v>1</v>
      </c>
      <c r="CW824">
        <v>1</v>
      </c>
      <c r="CX824">
        <v>1</v>
      </c>
      <c r="CY824">
        <v>1</v>
      </c>
      <c r="CZ824">
        <v>1</v>
      </c>
      <c r="DA824">
        <v>1</v>
      </c>
      <c r="DB824">
        <v>1</v>
      </c>
      <c r="DC824">
        <v>1</v>
      </c>
      <c r="DD824">
        <v>1</v>
      </c>
      <c r="DE824">
        <v>1</v>
      </c>
      <c r="DF824">
        <v>1</v>
      </c>
      <c r="DG824">
        <v>0</v>
      </c>
      <c r="DH824">
        <v>1</v>
      </c>
      <c r="DI824">
        <v>1</v>
      </c>
      <c r="DJ824">
        <v>1</v>
      </c>
      <c r="DK824">
        <v>1</v>
      </c>
      <c r="DL824">
        <v>1</v>
      </c>
      <c r="DM824">
        <v>1</v>
      </c>
      <c r="DN824">
        <v>1</v>
      </c>
      <c r="DO824">
        <v>1</v>
      </c>
      <c r="DP824">
        <v>1</v>
      </c>
      <c r="DQ824">
        <v>0</v>
      </c>
      <c r="DR824">
        <v>0</v>
      </c>
      <c r="DS824">
        <v>0</v>
      </c>
      <c r="DT824">
        <v>0</v>
      </c>
      <c r="DU824">
        <v>1</v>
      </c>
      <c r="DV824">
        <v>1</v>
      </c>
      <c r="DW824">
        <v>1</v>
      </c>
      <c r="DX824">
        <v>1</v>
      </c>
      <c r="DY824">
        <v>1</v>
      </c>
      <c r="DZ824">
        <v>1</v>
      </c>
      <c r="EA824">
        <v>1</v>
      </c>
      <c r="EB824">
        <v>1</v>
      </c>
      <c r="EC824">
        <v>1</v>
      </c>
      <c r="ED824">
        <v>1</v>
      </c>
      <c r="EE824">
        <v>1</v>
      </c>
      <c r="EF824">
        <v>1</v>
      </c>
      <c r="EG824">
        <v>101</v>
      </c>
    </row>
    <row r="825" spans="1:137" x14ac:dyDescent="0.25">
      <c r="A825" t="s">
        <v>43</v>
      </c>
      <c r="B825">
        <v>2007</v>
      </c>
      <c r="C825">
        <v>1</v>
      </c>
      <c r="D825">
        <v>0</v>
      </c>
      <c r="E825">
        <v>0</v>
      </c>
      <c r="F825">
        <v>0</v>
      </c>
      <c r="G825">
        <v>0</v>
      </c>
      <c r="H825">
        <v>0</v>
      </c>
      <c r="I825">
        <v>0</v>
      </c>
      <c r="J825">
        <v>0</v>
      </c>
      <c r="K825">
        <v>0</v>
      </c>
      <c r="L825">
        <v>0</v>
      </c>
      <c r="M825">
        <v>0</v>
      </c>
      <c r="N825">
        <v>0</v>
      </c>
      <c r="O825">
        <v>0</v>
      </c>
      <c r="P825">
        <v>0</v>
      </c>
      <c r="Q825">
        <v>1</v>
      </c>
      <c r="R825">
        <v>1</v>
      </c>
      <c r="S825">
        <v>1</v>
      </c>
      <c r="T825">
        <v>0</v>
      </c>
      <c r="U825">
        <v>1</v>
      </c>
      <c r="V825">
        <v>0</v>
      </c>
      <c r="W825">
        <v>1</v>
      </c>
      <c r="X825">
        <v>1</v>
      </c>
      <c r="Y825">
        <v>0</v>
      </c>
      <c r="Z825">
        <v>0</v>
      </c>
      <c r="AA825">
        <v>0</v>
      </c>
      <c r="AB825">
        <v>0</v>
      </c>
      <c r="AC825">
        <v>0</v>
      </c>
      <c r="AD825">
        <v>0</v>
      </c>
      <c r="AE825">
        <v>0</v>
      </c>
      <c r="AF825">
        <v>1</v>
      </c>
      <c r="AG825">
        <v>0</v>
      </c>
      <c r="AH825">
        <v>1</v>
      </c>
      <c r="AI825">
        <v>1</v>
      </c>
      <c r="AJ825">
        <v>0</v>
      </c>
      <c r="AK825">
        <v>1</v>
      </c>
      <c r="AL825">
        <v>0</v>
      </c>
      <c r="AM825">
        <v>1</v>
      </c>
      <c r="AN825">
        <v>0</v>
      </c>
      <c r="AO825">
        <v>0</v>
      </c>
      <c r="AP825">
        <v>0</v>
      </c>
      <c r="AQ825">
        <v>1</v>
      </c>
      <c r="AR825">
        <v>0</v>
      </c>
      <c r="AS825">
        <v>0</v>
      </c>
      <c r="AT825">
        <v>0</v>
      </c>
      <c r="AU825">
        <v>1</v>
      </c>
      <c r="AV825">
        <v>0</v>
      </c>
      <c r="AW825">
        <v>0</v>
      </c>
      <c r="AX825">
        <v>0</v>
      </c>
      <c r="AY825">
        <v>0</v>
      </c>
      <c r="AZ825">
        <v>0</v>
      </c>
      <c r="BA825">
        <v>0</v>
      </c>
      <c r="BB825">
        <v>0</v>
      </c>
      <c r="BC825">
        <v>0</v>
      </c>
      <c r="BD825">
        <v>0</v>
      </c>
      <c r="BE825">
        <v>1</v>
      </c>
      <c r="BF825">
        <v>1</v>
      </c>
      <c r="BG825">
        <v>0</v>
      </c>
      <c r="BH825">
        <v>0</v>
      </c>
      <c r="BI825">
        <v>0</v>
      </c>
      <c r="BJ825">
        <v>0</v>
      </c>
      <c r="BK825">
        <v>1</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1</v>
      </c>
      <c r="CH825">
        <v>0</v>
      </c>
      <c r="CI825">
        <v>0</v>
      </c>
      <c r="CJ825">
        <v>0</v>
      </c>
      <c r="CK825">
        <v>0</v>
      </c>
      <c r="CL825">
        <v>1</v>
      </c>
      <c r="CM825">
        <v>0</v>
      </c>
      <c r="CN825">
        <v>0</v>
      </c>
      <c r="CO825">
        <v>1</v>
      </c>
      <c r="CP825">
        <v>0</v>
      </c>
      <c r="CQ825">
        <v>1</v>
      </c>
      <c r="CR825">
        <v>1</v>
      </c>
      <c r="CS825">
        <v>0</v>
      </c>
      <c r="CT825">
        <v>0</v>
      </c>
      <c r="CU825">
        <v>1</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23</v>
      </c>
    </row>
    <row r="826" spans="1:137" x14ac:dyDescent="0.25">
      <c r="A826" t="s">
        <v>45</v>
      </c>
      <c r="B826">
        <v>2007</v>
      </c>
      <c r="C826">
        <v>1</v>
      </c>
      <c r="D826">
        <v>1</v>
      </c>
      <c r="E826">
        <v>0</v>
      </c>
      <c r="F826">
        <v>1</v>
      </c>
      <c r="G826">
        <v>1</v>
      </c>
      <c r="H826">
        <v>1</v>
      </c>
      <c r="I826">
        <v>0</v>
      </c>
      <c r="J826">
        <v>0</v>
      </c>
      <c r="K826">
        <v>0</v>
      </c>
      <c r="L826">
        <v>0</v>
      </c>
      <c r="M826">
        <v>1</v>
      </c>
      <c r="N826">
        <v>0</v>
      </c>
      <c r="O826">
        <v>0</v>
      </c>
      <c r="P826">
        <v>0</v>
      </c>
      <c r="Q826">
        <v>0</v>
      </c>
      <c r="R826">
        <v>0</v>
      </c>
      <c r="S826">
        <v>0</v>
      </c>
      <c r="T826">
        <v>0</v>
      </c>
      <c r="U826">
        <v>0</v>
      </c>
      <c r="V826">
        <v>0</v>
      </c>
      <c r="W826">
        <v>0</v>
      </c>
      <c r="X826">
        <v>0</v>
      </c>
      <c r="Y826">
        <v>0</v>
      </c>
      <c r="Z826">
        <v>0</v>
      </c>
      <c r="AA826">
        <v>1</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1</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1</v>
      </c>
      <c r="CH826">
        <v>0</v>
      </c>
      <c r="CI826">
        <v>0</v>
      </c>
      <c r="CJ826">
        <v>1</v>
      </c>
      <c r="CK826">
        <v>1</v>
      </c>
      <c r="CL826">
        <v>1</v>
      </c>
      <c r="CM826">
        <v>0</v>
      </c>
      <c r="CN826">
        <v>0</v>
      </c>
      <c r="CO826">
        <v>1</v>
      </c>
      <c r="CP826">
        <v>1</v>
      </c>
      <c r="CQ826">
        <v>1</v>
      </c>
      <c r="CR826">
        <v>1</v>
      </c>
      <c r="CS826">
        <v>1</v>
      </c>
      <c r="CT826">
        <v>0</v>
      </c>
      <c r="CU826">
        <v>0</v>
      </c>
      <c r="CV826">
        <v>0</v>
      </c>
      <c r="CW826">
        <v>0</v>
      </c>
      <c r="CX826">
        <v>0</v>
      </c>
      <c r="CY826">
        <v>1</v>
      </c>
      <c r="CZ826">
        <v>1</v>
      </c>
      <c r="DA826">
        <v>1</v>
      </c>
      <c r="DB826">
        <v>0</v>
      </c>
      <c r="DC826">
        <v>1</v>
      </c>
      <c r="DD826">
        <v>1</v>
      </c>
      <c r="DE826">
        <v>1</v>
      </c>
      <c r="DF826">
        <v>1</v>
      </c>
      <c r="DG826">
        <v>0</v>
      </c>
      <c r="DH826">
        <v>1</v>
      </c>
      <c r="DI826">
        <v>0</v>
      </c>
      <c r="DJ826">
        <v>0</v>
      </c>
      <c r="DK826">
        <v>0</v>
      </c>
      <c r="DL826">
        <v>1</v>
      </c>
      <c r="DM826">
        <v>1</v>
      </c>
      <c r="DN826">
        <v>1</v>
      </c>
      <c r="DO826">
        <v>1</v>
      </c>
      <c r="DP826">
        <v>1</v>
      </c>
      <c r="DQ826">
        <v>0</v>
      </c>
      <c r="DR826">
        <v>0</v>
      </c>
      <c r="DS826">
        <v>0</v>
      </c>
      <c r="DT826">
        <v>0</v>
      </c>
      <c r="DU826">
        <v>0</v>
      </c>
      <c r="DV826">
        <v>0</v>
      </c>
      <c r="DW826">
        <v>0</v>
      </c>
      <c r="DX826">
        <v>0</v>
      </c>
      <c r="DY826">
        <v>0</v>
      </c>
      <c r="DZ826">
        <v>0</v>
      </c>
      <c r="EA826">
        <v>0</v>
      </c>
      <c r="EB826">
        <v>0</v>
      </c>
      <c r="EC826">
        <v>0</v>
      </c>
      <c r="ED826">
        <v>0</v>
      </c>
      <c r="EE826">
        <v>0</v>
      </c>
      <c r="EF826">
        <v>1</v>
      </c>
      <c r="EG826">
        <v>31</v>
      </c>
    </row>
    <row r="827" spans="1:137" x14ac:dyDescent="0.25">
      <c r="A827" t="s">
        <v>49</v>
      </c>
      <c r="B827">
        <v>2007</v>
      </c>
      <c r="C827">
        <v>1</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1</v>
      </c>
      <c r="CF827">
        <v>1</v>
      </c>
      <c r="CG827">
        <v>1</v>
      </c>
      <c r="CH827">
        <v>0</v>
      </c>
      <c r="CI827">
        <v>0</v>
      </c>
      <c r="CJ827">
        <v>1</v>
      </c>
      <c r="CK827">
        <v>0</v>
      </c>
      <c r="CL827">
        <v>1</v>
      </c>
      <c r="CM827">
        <v>0</v>
      </c>
      <c r="CN827">
        <v>0</v>
      </c>
      <c r="CO827">
        <v>1</v>
      </c>
      <c r="CP827">
        <v>0</v>
      </c>
      <c r="CQ827">
        <v>0</v>
      </c>
      <c r="CR827">
        <v>1</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8</v>
      </c>
    </row>
    <row r="828" spans="1:137" x14ac:dyDescent="0.25">
      <c r="A828" t="s">
        <v>47</v>
      </c>
      <c r="B828">
        <v>2007</v>
      </c>
      <c r="C828">
        <v>0</v>
      </c>
      <c r="D828">
        <v>0</v>
      </c>
      <c r="E828">
        <v>0</v>
      </c>
      <c r="F828">
        <v>0</v>
      </c>
      <c r="G828">
        <v>0</v>
      </c>
      <c r="H828">
        <v>0</v>
      </c>
      <c r="I828">
        <v>1</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1</v>
      </c>
      <c r="CH828">
        <v>0</v>
      </c>
      <c r="CI828">
        <v>0</v>
      </c>
      <c r="CJ828">
        <v>0</v>
      </c>
      <c r="CK828">
        <v>0</v>
      </c>
      <c r="CL828">
        <v>1</v>
      </c>
      <c r="CM828">
        <v>0</v>
      </c>
      <c r="CN828">
        <v>0</v>
      </c>
      <c r="CO828">
        <v>0</v>
      </c>
      <c r="CP828">
        <v>0</v>
      </c>
      <c r="CQ828">
        <v>1</v>
      </c>
      <c r="CR828">
        <v>1</v>
      </c>
      <c r="CS828">
        <v>1</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6</v>
      </c>
    </row>
    <row r="829" spans="1:137" x14ac:dyDescent="0.25">
      <c r="A829" t="s">
        <v>51</v>
      </c>
      <c r="B829">
        <v>2007</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1</v>
      </c>
      <c r="CH829">
        <v>0</v>
      </c>
      <c r="CI829">
        <v>0</v>
      </c>
      <c r="CJ829">
        <v>0</v>
      </c>
      <c r="CK829">
        <v>0</v>
      </c>
      <c r="CL829">
        <v>1</v>
      </c>
      <c r="CM829">
        <v>0</v>
      </c>
      <c r="CN829">
        <v>0</v>
      </c>
      <c r="CO829">
        <v>1</v>
      </c>
      <c r="CP829">
        <v>0</v>
      </c>
      <c r="CQ829">
        <v>0</v>
      </c>
      <c r="CR829">
        <v>0</v>
      </c>
      <c r="CS829">
        <v>1</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1</v>
      </c>
      <c r="DT829">
        <v>0</v>
      </c>
      <c r="DU829">
        <v>0</v>
      </c>
      <c r="DV829">
        <v>0</v>
      </c>
      <c r="DW829">
        <v>0</v>
      </c>
      <c r="DX829">
        <v>0</v>
      </c>
      <c r="DY829">
        <v>0</v>
      </c>
      <c r="DZ829">
        <v>0</v>
      </c>
      <c r="EA829">
        <v>0</v>
      </c>
      <c r="EB829">
        <v>0</v>
      </c>
      <c r="EC829">
        <v>0</v>
      </c>
      <c r="ED829">
        <v>0</v>
      </c>
      <c r="EE829">
        <v>0</v>
      </c>
      <c r="EF829">
        <v>0</v>
      </c>
      <c r="EG829">
        <v>5</v>
      </c>
    </row>
    <row r="830" spans="1:137" x14ac:dyDescent="0.25">
      <c r="A830" t="s">
        <v>57</v>
      </c>
      <c r="B830">
        <v>2007</v>
      </c>
      <c r="C830">
        <v>1</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1</v>
      </c>
      <c r="AG830">
        <v>0</v>
      </c>
      <c r="AH830">
        <v>0</v>
      </c>
      <c r="AI830">
        <v>1</v>
      </c>
      <c r="AJ830">
        <v>0</v>
      </c>
      <c r="AK830">
        <v>0</v>
      </c>
      <c r="AL830">
        <v>0</v>
      </c>
      <c r="AM830">
        <v>0</v>
      </c>
      <c r="AN830">
        <v>0</v>
      </c>
      <c r="AO830">
        <v>0</v>
      </c>
      <c r="AP830">
        <v>1</v>
      </c>
      <c r="AQ830">
        <v>0</v>
      </c>
      <c r="AR830">
        <v>0</v>
      </c>
      <c r="AS830">
        <v>0</v>
      </c>
      <c r="AT830">
        <v>0</v>
      </c>
      <c r="AU830">
        <v>0</v>
      </c>
      <c r="AV830">
        <v>0</v>
      </c>
      <c r="AW830">
        <v>0</v>
      </c>
      <c r="AX830">
        <v>0</v>
      </c>
      <c r="AY830">
        <v>0</v>
      </c>
      <c r="AZ830">
        <v>0</v>
      </c>
      <c r="BA830">
        <v>0</v>
      </c>
      <c r="BB830">
        <v>0</v>
      </c>
      <c r="BC830">
        <v>0</v>
      </c>
      <c r="BD830">
        <v>0</v>
      </c>
      <c r="BE830">
        <v>1</v>
      </c>
      <c r="BF830">
        <v>0</v>
      </c>
      <c r="BG830">
        <v>0</v>
      </c>
      <c r="BH830">
        <v>0</v>
      </c>
      <c r="BI830">
        <v>0</v>
      </c>
      <c r="BJ830">
        <v>0</v>
      </c>
      <c r="BK830">
        <v>1</v>
      </c>
      <c r="BL830">
        <v>0</v>
      </c>
      <c r="BM830">
        <v>0</v>
      </c>
      <c r="BN830">
        <v>0</v>
      </c>
      <c r="BO830">
        <v>0</v>
      </c>
      <c r="BP830">
        <v>0</v>
      </c>
      <c r="BQ830">
        <v>0</v>
      </c>
      <c r="BR830">
        <v>0</v>
      </c>
      <c r="BS830">
        <v>0</v>
      </c>
      <c r="BT830">
        <v>0</v>
      </c>
      <c r="BU830">
        <v>0</v>
      </c>
      <c r="BV830">
        <v>0</v>
      </c>
      <c r="BW830">
        <v>0</v>
      </c>
      <c r="BX830">
        <v>0</v>
      </c>
      <c r="BY830">
        <v>1</v>
      </c>
      <c r="BZ830">
        <v>0</v>
      </c>
      <c r="CA830">
        <v>0</v>
      </c>
      <c r="CB830">
        <v>0</v>
      </c>
      <c r="CC830">
        <v>0</v>
      </c>
      <c r="CD830">
        <v>0</v>
      </c>
      <c r="CE830">
        <v>1</v>
      </c>
      <c r="CF830">
        <v>1</v>
      </c>
      <c r="CG830">
        <v>1</v>
      </c>
      <c r="CH830">
        <v>0</v>
      </c>
      <c r="CI830">
        <v>0</v>
      </c>
      <c r="CJ830">
        <v>0</v>
      </c>
      <c r="CK830">
        <v>0</v>
      </c>
      <c r="CL830">
        <v>1</v>
      </c>
      <c r="CM830">
        <v>0</v>
      </c>
      <c r="CN830">
        <v>0</v>
      </c>
      <c r="CO830">
        <v>1</v>
      </c>
      <c r="CP830">
        <v>1</v>
      </c>
      <c r="CQ830">
        <v>1</v>
      </c>
      <c r="CR830">
        <v>1</v>
      </c>
      <c r="CS830">
        <v>1</v>
      </c>
      <c r="CT830">
        <v>0</v>
      </c>
      <c r="CU830">
        <v>0</v>
      </c>
      <c r="CV830">
        <v>0</v>
      </c>
      <c r="CW830">
        <v>0</v>
      </c>
      <c r="CX830">
        <v>0</v>
      </c>
      <c r="CY830">
        <v>0</v>
      </c>
      <c r="CZ830">
        <v>0</v>
      </c>
      <c r="DA830">
        <v>0</v>
      </c>
      <c r="DB830">
        <v>0</v>
      </c>
      <c r="DC830">
        <v>0</v>
      </c>
      <c r="DD830">
        <v>0</v>
      </c>
      <c r="DE830">
        <v>0</v>
      </c>
      <c r="DF830">
        <v>0</v>
      </c>
      <c r="DG830">
        <v>0</v>
      </c>
      <c r="DH830">
        <v>1</v>
      </c>
      <c r="DI830">
        <v>1</v>
      </c>
      <c r="DJ830">
        <v>1</v>
      </c>
      <c r="DK830">
        <v>1</v>
      </c>
      <c r="DL830">
        <v>0</v>
      </c>
      <c r="DM830">
        <v>0</v>
      </c>
      <c r="DN830">
        <v>0</v>
      </c>
      <c r="DO830">
        <v>0</v>
      </c>
      <c r="DP830">
        <v>0</v>
      </c>
      <c r="DQ830">
        <v>0</v>
      </c>
      <c r="DR830">
        <v>0</v>
      </c>
      <c r="DS830">
        <v>1</v>
      </c>
      <c r="DT830">
        <v>0</v>
      </c>
      <c r="DU830">
        <v>0</v>
      </c>
      <c r="DV830">
        <v>0</v>
      </c>
      <c r="DW830">
        <v>0</v>
      </c>
      <c r="DX830">
        <v>0</v>
      </c>
      <c r="DY830">
        <v>0</v>
      </c>
      <c r="DZ830">
        <v>0</v>
      </c>
      <c r="EA830">
        <v>0</v>
      </c>
      <c r="EB830">
        <v>0</v>
      </c>
      <c r="EC830">
        <v>0</v>
      </c>
      <c r="ED830">
        <v>0</v>
      </c>
      <c r="EE830">
        <v>0</v>
      </c>
      <c r="EF830">
        <v>0</v>
      </c>
      <c r="EG830">
        <v>21</v>
      </c>
    </row>
    <row r="831" spans="1:137" x14ac:dyDescent="0.25">
      <c r="A831" t="s">
        <v>65</v>
      </c>
      <c r="B831">
        <v>2007</v>
      </c>
      <c r="C831">
        <v>1</v>
      </c>
      <c r="D831">
        <v>1</v>
      </c>
      <c r="E831">
        <v>1</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1</v>
      </c>
      <c r="AP831">
        <v>0</v>
      </c>
      <c r="AQ831">
        <v>0</v>
      </c>
      <c r="AR831">
        <v>0</v>
      </c>
      <c r="AS831">
        <v>0</v>
      </c>
      <c r="AT831">
        <v>0</v>
      </c>
      <c r="AU831">
        <v>1</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1</v>
      </c>
      <c r="CH831">
        <v>0</v>
      </c>
      <c r="CI831">
        <v>0</v>
      </c>
      <c r="CJ831">
        <v>0</v>
      </c>
      <c r="CK831">
        <v>0</v>
      </c>
      <c r="CL831">
        <v>1</v>
      </c>
      <c r="CM831">
        <v>0</v>
      </c>
      <c r="CN831">
        <v>0</v>
      </c>
      <c r="CO831">
        <v>1</v>
      </c>
      <c r="CP831">
        <v>0</v>
      </c>
      <c r="CQ831">
        <v>0</v>
      </c>
      <c r="CR831">
        <v>1</v>
      </c>
      <c r="CS831">
        <v>1</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10</v>
      </c>
    </row>
    <row r="832" spans="1:137" x14ac:dyDescent="0.25">
      <c r="A832" t="s">
        <v>59</v>
      </c>
      <c r="B832">
        <v>2007</v>
      </c>
      <c r="C832">
        <v>0</v>
      </c>
      <c r="D832">
        <v>0</v>
      </c>
      <c r="E832">
        <v>0</v>
      </c>
      <c r="F832">
        <v>0</v>
      </c>
      <c r="G832">
        <v>0</v>
      </c>
      <c r="H832">
        <v>0</v>
      </c>
      <c r="I832">
        <v>0</v>
      </c>
      <c r="J832">
        <v>0</v>
      </c>
      <c r="K832">
        <v>0</v>
      </c>
      <c r="L832">
        <v>0</v>
      </c>
      <c r="M832">
        <v>0</v>
      </c>
      <c r="N832">
        <v>0</v>
      </c>
      <c r="O832">
        <v>1</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1</v>
      </c>
      <c r="CM832">
        <v>0</v>
      </c>
      <c r="CN832">
        <v>0</v>
      </c>
      <c r="CO832">
        <v>0</v>
      </c>
      <c r="CP832">
        <v>0</v>
      </c>
      <c r="CQ832">
        <v>0</v>
      </c>
      <c r="CR832">
        <v>0</v>
      </c>
      <c r="CS832">
        <v>1</v>
      </c>
      <c r="CT832">
        <v>0</v>
      </c>
      <c r="CU832">
        <v>0</v>
      </c>
      <c r="CV832">
        <v>0</v>
      </c>
      <c r="CW832">
        <v>0</v>
      </c>
      <c r="CX832">
        <v>0</v>
      </c>
      <c r="CY832">
        <v>0</v>
      </c>
      <c r="CZ832">
        <v>0</v>
      </c>
      <c r="DA832">
        <v>1</v>
      </c>
      <c r="DB832">
        <v>0</v>
      </c>
      <c r="DC832">
        <v>0</v>
      </c>
      <c r="DD832">
        <v>1</v>
      </c>
      <c r="DE832">
        <v>1</v>
      </c>
      <c r="DF832">
        <v>0</v>
      </c>
      <c r="DG832">
        <v>0</v>
      </c>
      <c r="DH832">
        <v>0</v>
      </c>
      <c r="DI832">
        <v>0</v>
      </c>
      <c r="DJ832">
        <v>0</v>
      </c>
      <c r="DK832">
        <v>0</v>
      </c>
      <c r="DL832">
        <v>0</v>
      </c>
      <c r="DM832">
        <v>0</v>
      </c>
      <c r="DN832">
        <v>0</v>
      </c>
      <c r="DO832">
        <v>0</v>
      </c>
      <c r="DP832">
        <v>0</v>
      </c>
      <c r="DQ832">
        <v>0</v>
      </c>
      <c r="DR832">
        <v>0</v>
      </c>
      <c r="DS832">
        <v>0</v>
      </c>
      <c r="DT832">
        <v>0</v>
      </c>
      <c r="DU832">
        <v>1</v>
      </c>
      <c r="DV832">
        <v>1</v>
      </c>
      <c r="DW832">
        <v>0</v>
      </c>
      <c r="DX832">
        <v>0</v>
      </c>
      <c r="DY832">
        <v>1</v>
      </c>
      <c r="DZ832">
        <v>1</v>
      </c>
      <c r="EA832">
        <v>1</v>
      </c>
      <c r="EB832">
        <v>0</v>
      </c>
      <c r="EC832">
        <v>0</v>
      </c>
      <c r="ED832">
        <v>0</v>
      </c>
      <c r="EE832">
        <v>0</v>
      </c>
      <c r="EF832">
        <v>0</v>
      </c>
      <c r="EG832">
        <v>11</v>
      </c>
    </row>
    <row r="833" spans="1:137" x14ac:dyDescent="0.25">
      <c r="A833" t="s">
        <v>61</v>
      </c>
      <c r="B833">
        <v>2007</v>
      </c>
      <c r="C833">
        <v>0</v>
      </c>
      <c r="D833">
        <v>1</v>
      </c>
      <c r="E833">
        <v>1</v>
      </c>
      <c r="F833">
        <v>1</v>
      </c>
      <c r="G833">
        <v>0</v>
      </c>
      <c r="H833">
        <v>0</v>
      </c>
      <c r="I833">
        <v>0</v>
      </c>
      <c r="J833">
        <v>0</v>
      </c>
      <c r="K833">
        <v>0</v>
      </c>
      <c r="L833">
        <v>0</v>
      </c>
      <c r="M833">
        <v>1</v>
      </c>
      <c r="N833">
        <v>1</v>
      </c>
      <c r="O833">
        <v>1</v>
      </c>
      <c r="P833">
        <v>0</v>
      </c>
      <c r="Q833">
        <v>1</v>
      </c>
      <c r="R833">
        <v>0</v>
      </c>
      <c r="S833">
        <v>1</v>
      </c>
      <c r="T833">
        <v>0</v>
      </c>
      <c r="U833">
        <v>1</v>
      </c>
      <c r="V833">
        <v>0</v>
      </c>
      <c r="W833">
        <v>1</v>
      </c>
      <c r="X833">
        <v>1</v>
      </c>
      <c r="Y833">
        <v>0</v>
      </c>
      <c r="Z833">
        <v>0</v>
      </c>
      <c r="AA833">
        <v>1</v>
      </c>
      <c r="AB833">
        <v>0</v>
      </c>
      <c r="AC833">
        <v>0</v>
      </c>
      <c r="AD833">
        <v>0</v>
      </c>
      <c r="AE833">
        <v>1</v>
      </c>
      <c r="AF833">
        <v>1</v>
      </c>
      <c r="AG833">
        <v>1</v>
      </c>
      <c r="AH833">
        <v>0</v>
      </c>
      <c r="AI833">
        <v>1</v>
      </c>
      <c r="AJ833">
        <v>0</v>
      </c>
      <c r="AK833">
        <v>0</v>
      </c>
      <c r="AL833">
        <v>0</v>
      </c>
      <c r="AM833">
        <v>1</v>
      </c>
      <c r="AN833">
        <v>0</v>
      </c>
      <c r="AO833">
        <v>0</v>
      </c>
      <c r="AP833">
        <v>1</v>
      </c>
      <c r="AQ833">
        <v>1</v>
      </c>
      <c r="AR833">
        <v>0</v>
      </c>
      <c r="AS833">
        <v>0</v>
      </c>
      <c r="AT833">
        <v>1</v>
      </c>
      <c r="AU833">
        <v>1</v>
      </c>
      <c r="AV833">
        <v>0</v>
      </c>
      <c r="AW833">
        <v>0</v>
      </c>
      <c r="AX833">
        <v>0</v>
      </c>
      <c r="AY833">
        <v>0</v>
      </c>
      <c r="AZ833">
        <v>0</v>
      </c>
      <c r="BA833">
        <v>0</v>
      </c>
      <c r="BB833">
        <v>0</v>
      </c>
      <c r="BC833">
        <v>0</v>
      </c>
      <c r="BD833">
        <v>1</v>
      </c>
      <c r="BE833">
        <v>1</v>
      </c>
      <c r="BF833">
        <v>1</v>
      </c>
      <c r="BG833">
        <v>0</v>
      </c>
      <c r="BH833">
        <v>0</v>
      </c>
      <c r="BI833">
        <v>0</v>
      </c>
      <c r="BJ833">
        <v>1</v>
      </c>
      <c r="BK833">
        <v>1</v>
      </c>
      <c r="BL833">
        <v>0</v>
      </c>
      <c r="BM833">
        <v>1</v>
      </c>
      <c r="BN833">
        <v>1</v>
      </c>
      <c r="BO833">
        <v>0</v>
      </c>
      <c r="BP833">
        <v>1</v>
      </c>
      <c r="BQ833">
        <v>1</v>
      </c>
      <c r="BR833">
        <v>0</v>
      </c>
      <c r="BS833">
        <v>1</v>
      </c>
      <c r="BT833">
        <v>0</v>
      </c>
      <c r="BU833">
        <v>1</v>
      </c>
      <c r="BV833">
        <v>0</v>
      </c>
      <c r="BW833">
        <v>0</v>
      </c>
      <c r="BX833">
        <v>0</v>
      </c>
      <c r="BY833">
        <v>0</v>
      </c>
      <c r="BZ833">
        <v>0</v>
      </c>
      <c r="CA833">
        <v>0</v>
      </c>
      <c r="CB833">
        <v>0</v>
      </c>
      <c r="CC833">
        <v>0</v>
      </c>
      <c r="CD833">
        <v>0</v>
      </c>
      <c r="CE833">
        <v>1</v>
      </c>
      <c r="CF833">
        <v>1</v>
      </c>
      <c r="CG833">
        <v>1</v>
      </c>
      <c r="CH833">
        <v>0</v>
      </c>
      <c r="CI833">
        <v>0</v>
      </c>
      <c r="CJ833">
        <v>1</v>
      </c>
      <c r="CK833">
        <v>1</v>
      </c>
      <c r="CL833">
        <v>1</v>
      </c>
      <c r="CM833">
        <v>1</v>
      </c>
      <c r="CN833">
        <v>1</v>
      </c>
      <c r="CO833">
        <v>1</v>
      </c>
      <c r="CP833">
        <v>1</v>
      </c>
      <c r="CQ833">
        <v>1</v>
      </c>
      <c r="CR833">
        <v>1</v>
      </c>
      <c r="CS833">
        <v>1</v>
      </c>
      <c r="CT833">
        <v>1</v>
      </c>
      <c r="CU833">
        <v>1</v>
      </c>
      <c r="CV833">
        <v>1</v>
      </c>
      <c r="CW833">
        <v>0</v>
      </c>
      <c r="CX833">
        <v>0</v>
      </c>
      <c r="CY833">
        <v>0</v>
      </c>
      <c r="CZ833">
        <v>1</v>
      </c>
      <c r="DA833">
        <v>1</v>
      </c>
      <c r="DB833">
        <v>0</v>
      </c>
      <c r="DC833">
        <v>0</v>
      </c>
      <c r="DD833">
        <v>1</v>
      </c>
      <c r="DE833">
        <v>1</v>
      </c>
      <c r="DF833">
        <v>0</v>
      </c>
      <c r="DG833">
        <v>0</v>
      </c>
      <c r="DH833">
        <v>1</v>
      </c>
      <c r="DI833">
        <v>1</v>
      </c>
      <c r="DJ833">
        <v>1</v>
      </c>
      <c r="DK833">
        <v>1</v>
      </c>
      <c r="DL833">
        <v>1</v>
      </c>
      <c r="DM833">
        <v>1</v>
      </c>
      <c r="DN833">
        <v>0</v>
      </c>
      <c r="DO833">
        <v>0</v>
      </c>
      <c r="DP833">
        <v>0</v>
      </c>
      <c r="DQ833">
        <v>0</v>
      </c>
      <c r="DR833">
        <v>0</v>
      </c>
      <c r="DS833">
        <v>1</v>
      </c>
      <c r="DT833">
        <v>1</v>
      </c>
      <c r="DU833">
        <v>1</v>
      </c>
      <c r="DV833">
        <v>1</v>
      </c>
      <c r="DW833">
        <v>0</v>
      </c>
      <c r="DX833">
        <v>0</v>
      </c>
      <c r="DY833">
        <v>0</v>
      </c>
      <c r="DZ833">
        <v>0</v>
      </c>
      <c r="EA833">
        <v>0</v>
      </c>
      <c r="EB833">
        <v>0</v>
      </c>
      <c r="EC833">
        <v>0</v>
      </c>
      <c r="ED833">
        <v>0</v>
      </c>
      <c r="EE833">
        <v>0</v>
      </c>
      <c r="EF833">
        <v>1</v>
      </c>
      <c r="EG833">
        <v>63</v>
      </c>
    </row>
    <row r="834" spans="1:137" x14ac:dyDescent="0.25">
      <c r="A834" t="s">
        <v>63</v>
      </c>
      <c r="B834">
        <v>2007</v>
      </c>
      <c r="C834">
        <v>1</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1</v>
      </c>
      <c r="CF834">
        <v>1</v>
      </c>
      <c r="CG834">
        <v>1</v>
      </c>
      <c r="CH834">
        <v>0</v>
      </c>
      <c r="CI834">
        <v>0</v>
      </c>
      <c r="CJ834">
        <v>0</v>
      </c>
      <c r="CK834">
        <v>0</v>
      </c>
      <c r="CL834">
        <v>1</v>
      </c>
      <c r="CM834">
        <v>0</v>
      </c>
      <c r="CN834">
        <v>0</v>
      </c>
      <c r="CO834">
        <v>1</v>
      </c>
      <c r="CP834">
        <v>0</v>
      </c>
      <c r="CQ834">
        <v>1</v>
      </c>
      <c r="CR834">
        <v>1</v>
      </c>
      <c r="CS834">
        <v>1</v>
      </c>
      <c r="CT834">
        <v>0</v>
      </c>
      <c r="CU834">
        <v>0</v>
      </c>
      <c r="CV834">
        <v>0</v>
      </c>
      <c r="CW834">
        <v>0</v>
      </c>
      <c r="CX834">
        <v>0</v>
      </c>
      <c r="CY834">
        <v>0</v>
      </c>
      <c r="CZ834">
        <v>0</v>
      </c>
      <c r="DA834">
        <v>0</v>
      </c>
      <c r="DB834">
        <v>0</v>
      </c>
      <c r="DC834">
        <v>0</v>
      </c>
      <c r="DD834">
        <v>0</v>
      </c>
      <c r="DE834">
        <v>0</v>
      </c>
      <c r="DF834">
        <v>0</v>
      </c>
      <c r="DG834">
        <v>0</v>
      </c>
      <c r="DH834">
        <v>1</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10</v>
      </c>
    </row>
    <row r="835" spans="1:137" x14ac:dyDescent="0.25">
      <c r="A835" t="s">
        <v>67</v>
      </c>
      <c r="B835">
        <v>2007</v>
      </c>
      <c r="C835">
        <v>1</v>
      </c>
      <c r="D835">
        <v>1</v>
      </c>
      <c r="E835">
        <v>1</v>
      </c>
      <c r="F835">
        <v>1</v>
      </c>
      <c r="G835">
        <v>1</v>
      </c>
      <c r="H835">
        <v>0</v>
      </c>
      <c r="I835">
        <v>0</v>
      </c>
      <c r="J835">
        <v>0</v>
      </c>
      <c r="K835">
        <v>0</v>
      </c>
      <c r="L835">
        <v>0</v>
      </c>
      <c r="M835">
        <v>1</v>
      </c>
      <c r="N835">
        <v>0</v>
      </c>
      <c r="O835">
        <v>1</v>
      </c>
      <c r="P835">
        <v>0</v>
      </c>
      <c r="Q835">
        <v>0</v>
      </c>
      <c r="R835">
        <v>0</v>
      </c>
      <c r="S835">
        <v>1</v>
      </c>
      <c r="T835">
        <v>0</v>
      </c>
      <c r="U835">
        <v>0</v>
      </c>
      <c r="V835">
        <v>0</v>
      </c>
      <c r="W835">
        <v>1</v>
      </c>
      <c r="X835">
        <v>1</v>
      </c>
      <c r="Y835">
        <v>0</v>
      </c>
      <c r="Z835">
        <v>0</v>
      </c>
      <c r="AA835">
        <v>0</v>
      </c>
      <c r="AB835">
        <v>0</v>
      </c>
      <c r="AC835">
        <v>0</v>
      </c>
      <c r="AD835">
        <v>0</v>
      </c>
      <c r="AE835">
        <v>0</v>
      </c>
      <c r="AF835">
        <v>1</v>
      </c>
      <c r="AG835">
        <v>1</v>
      </c>
      <c r="AH835">
        <v>0</v>
      </c>
      <c r="AI835">
        <v>1</v>
      </c>
      <c r="AJ835">
        <v>0</v>
      </c>
      <c r="AK835">
        <v>1</v>
      </c>
      <c r="AL835">
        <v>0</v>
      </c>
      <c r="AM835">
        <v>1</v>
      </c>
      <c r="AN835">
        <v>0</v>
      </c>
      <c r="AO835">
        <v>1</v>
      </c>
      <c r="AP835">
        <v>1</v>
      </c>
      <c r="AQ835">
        <v>0</v>
      </c>
      <c r="AR835">
        <v>0</v>
      </c>
      <c r="AS835">
        <v>0</v>
      </c>
      <c r="AT835">
        <v>1</v>
      </c>
      <c r="AU835">
        <v>0</v>
      </c>
      <c r="AV835">
        <v>0</v>
      </c>
      <c r="AW835">
        <v>1</v>
      </c>
      <c r="AX835">
        <v>0</v>
      </c>
      <c r="AY835">
        <v>1</v>
      </c>
      <c r="AZ835">
        <v>0</v>
      </c>
      <c r="BA835">
        <v>0</v>
      </c>
      <c r="BB835">
        <v>1</v>
      </c>
      <c r="BC835">
        <v>1</v>
      </c>
      <c r="BD835">
        <v>0</v>
      </c>
      <c r="BE835">
        <v>1</v>
      </c>
      <c r="BF835">
        <v>1</v>
      </c>
      <c r="BG835">
        <v>0</v>
      </c>
      <c r="BH835">
        <v>0</v>
      </c>
      <c r="BI835">
        <v>1</v>
      </c>
      <c r="BJ835">
        <v>0</v>
      </c>
      <c r="BK835">
        <v>0</v>
      </c>
      <c r="BL835">
        <v>0</v>
      </c>
      <c r="BM835">
        <v>0</v>
      </c>
      <c r="BN835">
        <v>1</v>
      </c>
      <c r="BO835">
        <v>0</v>
      </c>
      <c r="BP835">
        <v>1</v>
      </c>
      <c r="BQ835">
        <v>0</v>
      </c>
      <c r="BR835">
        <v>0</v>
      </c>
      <c r="BS835">
        <v>1</v>
      </c>
      <c r="BT835">
        <v>1</v>
      </c>
      <c r="BU835">
        <v>0</v>
      </c>
      <c r="BV835">
        <v>0</v>
      </c>
      <c r="BW835">
        <v>0</v>
      </c>
      <c r="BX835">
        <v>1</v>
      </c>
      <c r="BY835">
        <v>1</v>
      </c>
      <c r="BZ835">
        <v>0</v>
      </c>
      <c r="CA835">
        <v>0</v>
      </c>
      <c r="CB835">
        <v>1</v>
      </c>
      <c r="CC835">
        <v>0</v>
      </c>
      <c r="CD835">
        <v>0</v>
      </c>
      <c r="CE835">
        <v>1</v>
      </c>
      <c r="CF835">
        <v>1</v>
      </c>
      <c r="CG835">
        <v>1</v>
      </c>
      <c r="CH835">
        <v>1</v>
      </c>
      <c r="CI835">
        <v>0</v>
      </c>
      <c r="CJ835">
        <v>1</v>
      </c>
      <c r="CK835">
        <v>0</v>
      </c>
      <c r="CL835">
        <v>1</v>
      </c>
      <c r="CM835">
        <v>1</v>
      </c>
      <c r="CN835">
        <v>1</v>
      </c>
      <c r="CO835">
        <v>1</v>
      </c>
      <c r="CP835">
        <v>0</v>
      </c>
      <c r="CQ835">
        <v>1</v>
      </c>
      <c r="CR835">
        <v>1</v>
      </c>
      <c r="CS835">
        <v>1</v>
      </c>
      <c r="CT835">
        <v>0</v>
      </c>
      <c r="CU835">
        <v>1</v>
      </c>
      <c r="CV835">
        <v>0</v>
      </c>
      <c r="CW835">
        <v>0</v>
      </c>
      <c r="CX835">
        <v>1</v>
      </c>
      <c r="CY835">
        <v>0</v>
      </c>
      <c r="CZ835">
        <v>0</v>
      </c>
      <c r="DA835">
        <v>0</v>
      </c>
      <c r="DB835">
        <v>0</v>
      </c>
      <c r="DC835">
        <v>0</v>
      </c>
      <c r="DD835">
        <v>0</v>
      </c>
      <c r="DE835">
        <v>0</v>
      </c>
      <c r="DF835">
        <v>0</v>
      </c>
      <c r="DG835">
        <v>0</v>
      </c>
      <c r="DH835">
        <v>1</v>
      </c>
      <c r="DI835">
        <v>1</v>
      </c>
      <c r="DJ835">
        <v>1</v>
      </c>
      <c r="DK835">
        <v>1</v>
      </c>
      <c r="DL835">
        <v>1</v>
      </c>
      <c r="DM835">
        <v>1</v>
      </c>
      <c r="DN835">
        <v>0</v>
      </c>
      <c r="DO835">
        <v>0</v>
      </c>
      <c r="DP835">
        <v>0</v>
      </c>
      <c r="DQ835">
        <v>0</v>
      </c>
      <c r="DR835">
        <v>0</v>
      </c>
      <c r="DS835">
        <v>0</v>
      </c>
      <c r="DT835">
        <v>0</v>
      </c>
      <c r="DU835">
        <v>1</v>
      </c>
      <c r="DV835">
        <v>0</v>
      </c>
      <c r="DW835">
        <v>1</v>
      </c>
      <c r="DX835">
        <v>0</v>
      </c>
      <c r="DY835">
        <v>1</v>
      </c>
      <c r="DZ835">
        <v>1</v>
      </c>
      <c r="EA835">
        <v>0</v>
      </c>
      <c r="EB835">
        <v>1</v>
      </c>
      <c r="EC835">
        <v>1</v>
      </c>
      <c r="ED835">
        <v>0</v>
      </c>
      <c r="EE835">
        <v>0</v>
      </c>
      <c r="EF835">
        <v>1</v>
      </c>
      <c r="EG835">
        <v>59</v>
      </c>
    </row>
    <row r="836" spans="1:137" x14ac:dyDescent="0.25">
      <c r="A836" t="s">
        <v>53</v>
      </c>
      <c r="B836">
        <v>2007</v>
      </c>
      <c r="C836">
        <v>1</v>
      </c>
      <c r="D836">
        <v>0</v>
      </c>
      <c r="E836">
        <v>0</v>
      </c>
      <c r="F836">
        <v>0</v>
      </c>
      <c r="G836">
        <v>0</v>
      </c>
      <c r="H836">
        <v>0</v>
      </c>
      <c r="I836">
        <v>0</v>
      </c>
      <c r="J836">
        <v>0</v>
      </c>
      <c r="K836">
        <v>0</v>
      </c>
      <c r="L836">
        <v>0</v>
      </c>
      <c r="M836">
        <v>0</v>
      </c>
      <c r="N836">
        <v>0</v>
      </c>
      <c r="O836">
        <v>0</v>
      </c>
      <c r="P836">
        <v>0</v>
      </c>
      <c r="Q836">
        <v>0</v>
      </c>
      <c r="R836">
        <v>0</v>
      </c>
      <c r="S836">
        <v>1</v>
      </c>
      <c r="T836">
        <v>0</v>
      </c>
      <c r="U836">
        <v>0</v>
      </c>
      <c r="V836">
        <v>0</v>
      </c>
      <c r="W836">
        <v>0</v>
      </c>
      <c r="X836">
        <v>0</v>
      </c>
      <c r="Y836">
        <v>0</v>
      </c>
      <c r="Z836">
        <v>0</v>
      </c>
      <c r="AA836">
        <v>0</v>
      </c>
      <c r="AB836">
        <v>0</v>
      </c>
      <c r="AC836">
        <v>0</v>
      </c>
      <c r="AD836">
        <v>0</v>
      </c>
      <c r="AE836">
        <v>0</v>
      </c>
      <c r="AF836">
        <v>1</v>
      </c>
      <c r="AG836">
        <v>0</v>
      </c>
      <c r="AH836">
        <v>0</v>
      </c>
      <c r="AI836">
        <v>1</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1</v>
      </c>
      <c r="BF836">
        <v>1</v>
      </c>
      <c r="BG836">
        <v>0</v>
      </c>
      <c r="BH836">
        <v>1</v>
      </c>
      <c r="BI836">
        <v>0</v>
      </c>
      <c r="BJ836">
        <v>0</v>
      </c>
      <c r="BK836">
        <v>1</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1</v>
      </c>
      <c r="CF836">
        <v>1</v>
      </c>
      <c r="CG836">
        <v>1</v>
      </c>
      <c r="CH836">
        <v>0</v>
      </c>
      <c r="CI836">
        <v>0</v>
      </c>
      <c r="CJ836">
        <v>0</v>
      </c>
      <c r="CK836">
        <v>0</v>
      </c>
      <c r="CL836">
        <v>1</v>
      </c>
      <c r="CM836">
        <v>0</v>
      </c>
      <c r="CN836">
        <v>0</v>
      </c>
      <c r="CO836">
        <v>1</v>
      </c>
      <c r="CP836">
        <v>1</v>
      </c>
      <c r="CQ836">
        <v>1</v>
      </c>
      <c r="CR836">
        <v>0</v>
      </c>
      <c r="CS836">
        <v>1</v>
      </c>
      <c r="CT836">
        <v>0</v>
      </c>
      <c r="CU836">
        <v>0</v>
      </c>
      <c r="CV836">
        <v>0</v>
      </c>
      <c r="CW836">
        <v>0</v>
      </c>
      <c r="CX836">
        <v>0</v>
      </c>
      <c r="CY836">
        <v>0</v>
      </c>
      <c r="CZ836">
        <v>0</v>
      </c>
      <c r="DA836">
        <v>1</v>
      </c>
      <c r="DB836">
        <v>0</v>
      </c>
      <c r="DC836">
        <v>1</v>
      </c>
      <c r="DD836">
        <v>1</v>
      </c>
      <c r="DE836">
        <v>1</v>
      </c>
      <c r="DF836">
        <v>0</v>
      </c>
      <c r="DG836">
        <v>0</v>
      </c>
      <c r="DH836">
        <v>0</v>
      </c>
      <c r="DI836">
        <v>0</v>
      </c>
      <c r="DJ836">
        <v>0</v>
      </c>
      <c r="DK836">
        <v>0</v>
      </c>
      <c r="DL836">
        <v>0</v>
      </c>
      <c r="DM836">
        <v>0</v>
      </c>
      <c r="DN836">
        <v>0</v>
      </c>
      <c r="DO836">
        <v>0</v>
      </c>
      <c r="DP836">
        <v>0</v>
      </c>
      <c r="DQ836">
        <v>0</v>
      </c>
      <c r="DR836">
        <v>0</v>
      </c>
      <c r="DS836">
        <v>0</v>
      </c>
      <c r="DT836">
        <v>0</v>
      </c>
      <c r="DU836">
        <v>1</v>
      </c>
      <c r="DV836">
        <v>1</v>
      </c>
      <c r="DW836">
        <v>1</v>
      </c>
      <c r="DX836">
        <v>1</v>
      </c>
      <c r="DY836">
        <v>1</v>
      </c>
      <c r="DZ836">
        <v>1</v>
      </c>
      <c r="EA836">
        <v>1</v>
      </c>
      <c r="EB836">
        <v>1</v>
      </c>
      <c r="EC836">
        <v>1</v>
      </c>
      <c r="ED836">
        <v>1</v>
      </c>
      <c r="EE836">
        <v>0</v>
      </c>
      <c r="EF836">
        <v>0</v>
      </c>
      <c r="EG836">
        <v>30</v>
      </c>
    </row>
    <row r="837" spans="1:137" x14ac:dyDescent="0.25">
      <c r="A837" t="s">
        <v>55</v>
      </c>
      <c r="B837">
        <v>2007</v>
      </c>
      <c r="C837">
        <v>1</v>
      </c>
      <c r="D837">
        <v>1</v>
      </c>
      <c r="E837">
        <v>0</v>
      </c>
      <c r="F837">
        <v>1</v>
      </c>
      <c r="G837">
        <v>0</v>
      </c>
      <c r="H837">
        <v>0</v>
      </c>
      <c r="I837">
        <v>0</v>
      </c>
      <c r="J837">
        <v>0</v>
      </c>
      <c r="K837">
        <v>0</v>
      </c>
      <c r="L837">
        <v>0</v>
      </c>
      <c r="M837">
        <v>1</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1</v>
      </c>
      <c r="BY837">
        <v>1</v>
      </c>
      <c r="BZ837">
        <v>0</v>
      </c>
      <c r="CA837">
        <v>0</v>
      </c>
      <c r="CB837">
        <v>0</v>
      </c>
      <c r="CC837">
        <v>0</v>
      </c>
      <c r="CD837">
        <v>0</v>
      </c>
      <c r="CE837">
        <v>0</v>
      </c>
      <c r="CF837">
        <v>0</v>
      </c>
      <c r="CG837">
        <v>1</v>
      </c>
      <c r="CH837">
        <v>0</v>
      </c>
      <c r="CI837">
        <v>0</v>
      </c>
      <c r="CJ837">
        <v>1</v>
      </c>
      <c r="CK837">
        <v>0</v>
      </c>
      <c r="CL837">
        <v>1</v>
      </c>
      <c r="CM837">
        <v>0</v>
      </c>
      <c r="CN837">
        <v>0</v>
      </c>
      <c r="CO837">
        <v>1</v>
      </c>
      <c r="CP837">
        <v>0</v>
      </c>
      <c r="CQ837">
        <v>1</v>
      </c>
      <c r="CR837">
        <v>0</v>
      </c>
      <c r="CS837">
        <v>1</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12</v>
      </c>
    </row>
    <row r="838" spans="1:137" x14ac:dyDescent="0.25">
      <c r="A838" t="s">
        <v>69</v>
      </c>
      <c r="B838">
        <v>2007</v>
      </c>
      <c r="C838">
        <v>0</v>
      </c>
      <c r="D838">
        <v>1</v>
      </c>
      <c r="E838">
        <v>0</v>
      </c>
      <c r="F838">
        <v>1</v>
      </c>
      <c r="G838">
        <v>1</v>
      </c>
      <c r="H838">
        <v>0</v>
      </c>
      <c r="I838">
        <v>1</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1</v>
      </c>
      <c r="AQ838">
        <v>1</v>
      </c>
      <c r="AR838">
        <v>0</v>
      </c>
      <c r="AS838">
        <v>0</v>
      </c>
      <c r="AT838">
        <v>0</v>
      </c>
      <c r="AU838">
        <v>0</v>
      </c>
      <c r="AV838">
        <v>0</v>
      </c>
      <c r="AW838">
        <v>1</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1</v>
      </c>
      <c r="BY838">
        <v>1</v>
      </c>
      <c r="BZ838">
        <v>0</v>
      </c>
      <c r="CA838">
        <v>0</v>
      </c>
      <c r="CB838">
        <v>0</v>
      </c>
      <c r="CC838">
        <v>0</v>
      </c>
      <c r="CD838">
        <v>0</v>
      </c>
      <c r="CE838">
        <v>0</v>
      </c>
      <c r="CF838">
        <v>0</v>
      </c>
      <c r="CG838">
        <v>1</v>
      </c>
      <c r="CH838">
        <v>0</v>
      </c>
      <c r="CI838">
        <v>0</v>
      </c>
      <c r="CJ838">
        <v>0</v>
      </c>
      <c r="CK838">
        <v>0</v>
      </c>
      <c r="CL838">
        <v>1</v>
      </c>
      <c r="CM838">
        <v>0</v>
      </c>
      <c r="CN838">
        <v>0</v>
      </c>
      <c r="CO838">
        <v>1</v>
      </c>
      <c r="CP838">
        <v>0</v>
      </c>
      <c r="CQ838">
        <v>1</v>
      </c>
      <c r="CR838">
        <v>1</v>
      </c>
      <c r="CS838">
        <v>1</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1</v>
      </c>
      <c r="DT838">
        <v>0</v>
      </c>
      <c r="DU838">
        <v>0</v>
      </c>
      <c r="DV838">
        <v>0</v>
      </c>
      <c r="DW838">
        <v>0</v>
      </c>
      <c r="DX838">
        <v>0</v>
      </c>
      <c r="DY838">
        <v>0</v>
      </c>
      <c r="DZ838">
        <v>0</v>
      </c>
      <c r="EA838">
        <v>0</v>
      </c>
      <c r="EB838">
        <v>0</v>
      </c>
      <c r="EC838">
        <v>0</v>
      </c>
      <c r="ED838">
        <v>0</v>
      </c>
      <c r="EE838">
        <v>0</v>
      </c>
      <c r="EF838">
        <v>0</v>
      </c>
      <c r="EG838">
        <v>16</v>
      </c>
    </row>
    <row r="839" spans="1:137" x14ac:dyDescent="0.25">
      <c r="A839" t="s">
        <v>71</v>
      </c>
      <c r="B839">
        <v>2007</v>
      </c>
      <c r="C839">
        <v>1</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1</v>
      </c>
      <c r="AR839">
        <v>0</v>
      </c>
      <c r="AS839">
        <v>0</v>
      </c>
      <c r="AT839">
        <v>0</v>
      </c>
      <c r="AU839">
        <v>1</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1</v>
      </c>
      <c r="CH839">
        <v>0</v>
      </c>
      <c r="CI839">
        <v>0</v>
      </c>
      <c r="CJ839">
        <v>0</v>
      </c>
      <c r="CK839">
        <v>0</v>
      </c>
      <c r="CL839">
        <v>1</v>
      </c>
      <c r="CM839">
        <v>0</v>
      </c>
      <c r="CN839">
        <v>0</v>
      </c>
      <c r="CO839">
        <v>1</v>
      </c>
      <c r="CP839">
        <v>0</v>
      </c>
      <c r="CQ839">
        <v>1</v>
      </c>
      <c r="CR839">
        <v>1</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1</v>
      </c>
      <c r="DT839">
        <v>0</v>
      </c>
      <c r="DU839">
        <v>0</v>
      </c>
      <c r="DV839">
        <v>0</v>
      </c>
      <c r="DW839">
        <v>0</v>
      </c>
      <c r="DX839">
        <v>0</v>
      </c>
      <c r="DY839">
        <v>0</v>
      </c>
      <c r="DZ839">
        <v>0</v>
      </c>
      <c r="EA839">
        <v>0</v>
      </c>
      <c r="EB839">
        <v>0</v>
      </c>
      <c r="EC839">
        <v>0</v>
      </c>
      <c r="ED839">
        <v>0</v>
      </c>
      <c r="EE839">
        <v>0</v>
      </c>
      <c r="EF839">
        <v>0</v>
      </c>
      <c r="EG839">
        <v>9</v>
      </c>
    </row>
    <row r="840" spans="1:137" x14ac:dyDescent="0.25">
      <c r="A840" t="s">
        <v>73</v>
      </c>
      <c r="B840">
        <v>2007</v>
      </c>
      <c r="C840">
        <v>1</v>
      </c>
      <c r="D840">
        <v>1</v>
      </c>
      <c r="E840">
        <v>0</v>
      </c>
      <c r="F840">
        <v>1</v>
      </c>
      <c r="G840">
        <v>0</v>
      </c>
      <c r="H840">
        <v>0</v>
      </c>
      <c r="I840">
        <v>0</v>
      </c>
      <c r="J840">
        <v>0</v>
      </c>
      <c r="K840">
        <v>0</v>
      </c>
      <c r="L840">
        <v>0</v>
      </c>
      <c r="M840">
        <v>1</v>
      </c>
      <c r="N840">
        <v>0</v>
      </c>
      <c r="O840">
        <v>0</v>
      </c>
      <c r="P840">
        <v>0</v>
      </c>
      <c r="Q840">
        <v>0</v>
      </c>
      <c r="R840">
        <v>1</v>
      </c>
      <c r="S840">
        <v>1</v>
      </c>
      <c r="T840">
        <v>0</v>
      </c>
      <c r="U840">
        <v>0</v>
      </c>
      <c r="V840">
        <v>1</v>
      </c>
      <c r="W840">
        <v>1</v>
      </c>
      <c r="X840">
        <v>1</v>
      </c>
      <c r="Y840">
        <v>0</v>
      </c>
      <c r="Z840">
        <v>0</v>
      </c>
      <c r="AA840">
        <v>0</v>
      </c>
      <c r="AB840">
        <v>0</v>
      </c>
      <c r="AC840">
        <v>0</v>
      </c>
      <c r="AD840">
        <v>0</v>
      </c>
      <c r="AE840">
        <v>0</v>
      </c>
      <c r="AF840">
        <v>0</v>
      </c>
      <c r="AG840">
        <v>1</v>
      </c>
      <c r="AH840">
        <v>0</v>
      </c>
      <c r="AI840">
        <v>0</v>
      </c>
      <c r="AJ840">
        <v>0</v>
      </c>
      <c r="AK840">
        <v>0</v>
      </c>
      <c r="AL840">
        <v>0</v>
      </c>
      <c r="AM840">
        <v>0</v>
      </c>
      <c r="AN840">
        <v>0</v>
      </c>
      <c r="AO840">
        <v>0</v>
      </c>
      <c r="AP840">
        <v>0</v>
      </c>
      <c r="AQ840">
        <v>1</v>
      </c>
      <c r="AR840">
        <v>0</v>
      </c>
      <c r="AS840">
        <v>0</v>
      </c>
      <c r="AT840">
        <v>0</v>
      </c>
      <c r="AU840">
        <v>0</v>
      </c>
      <c r="AV840">
        <v>0</v>
      </c>
      <c r="AW840">
        <v>0</v>
      </c>
      <c r="AX840">
        <v>0</v>
      </c>
      <c r="AY840">
        <v>0</v>
      </c>
      <c r="AZ840">
        <v>0</v>
      </c>
      <c r="BA840">
        <v>0</v>
      </c>
      <c r="BB840">
        <v>1</v>
      </c>
      <c r="BC840">
        <v>1</v>
      </c>
      <c r="BD840">
        <v>0</v>
      </c>
      <c r="BE840">
        <v>0</v>
      </c>
      <c r="BF840">
        <v>1</v>
      </c>
      <c r="BG840">
        <v>0</v>
      </c>
      <c r="BH840">
        <v>0</v>
      </c>
      <c r="BI840">
        <v>1</v>
      </c>
      <c r="BJ840">
        <v>1</v>
      </c>
      <c r="BK840">
        <v>1</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0</v>
      </c>
      <c r="CJ840">
        <v>0</v>
      </c>
      <c r="CK840">
        <v>0</v>
      </c>
      <c r="CL840">
        <v>1</v>
      </c>
      <c r="CM840">
        <v>0</v>
      </c>
      <c r="CN840">
        <v>0</v>
      </c>
      <c r="CO840">
        <v>1</v>
      </c>
      <c r="CP840">
        <v>0</v>
      </c>
      <c r="CQ840">
        <v>1</v>
      </c>
      <c r="CR840">
        <v>1</v>
      </c>
      <c r="CS840">
        <v>1</v>
      </c>
      <c r="CT840">
        <v>0</v>
      </c>
      <c r="CU840">
        <v>0</v>
      </c>
      <c r="CV840">
        <v>0</v>
      </c>
      <c r="CW840">
        <v>0</v>
      </c>
      <c r="CX840">
        <v>0</v>
      </c>
      <c r="CY840">
        <v>0</v>
      </c>
      <c r="CZ840">
        <v>0</v>
      </c>
      <c r="DA840">
        <v>0</v>
      </c>
      <c r="DB840">
        <v>0</v>
      </c>
      <c r="DC840">
        <v>0</v>
      </c>
      <c r="DD840">
        <v>0</v>
      </c>
      <c r="DE840">
        <v>0</v>
      </c>
      <c r="DF840">
        <v>0</v>
      </c>
      <c r="DG840">
        <v>0</v>
      </c>
      <c r="DH840">
        <v>1</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24</v>
      </c>
    </row>
    <row r="841" spans="1:137" x14ac:dyDescent="0.25">
      <c r="A841" t="s">
        <v>75</v>
      </c>
      <c r="B841">
        <v>2007</v>
      </c>
      <c r="C841">
        <v>0</v>
      </c>
      <c r="D841">
        <v>1</v>
      </c>
      <c r="E841">
        <v>0</v>
      </c>
      <c r="F841">
        <v>1</v>
      </c>
      <c r="G841">
        <v>1</v>
      </c>
      <c r="H841">
        <v>0</v>
      </c>
      <c r="I841">
        <v>0</v>
      </c>
      <c r="J841">
        <v>1</v>
      </c>
      <c r="K841">
        <v>0</v>
      </c>
      <c r="L841">
        <v>0</v>
      </c>
      <c r="M841">
        <v>1</v>
      </c>
      <c r="N841">
        <v>1</v>
      </c>
      <c r="O841">
        <v>1</v>
      </c>
      <c r="P841">
        <v>0</v>
      </c>
      <c r="Q841">
        <v>1</v>
      </c>
      <c r="R841">
        <v>1</v>
      </c>
      <c r="S841">
        <v>1</v>
      </c>
      <c r="T841">
        <v>0</v>
      </c>
      <c r="U841">
        <v>1</v>
      </c>
      <c r="V841">
        <v>1</v>
      </c>
      <c r="W841">
        <v>1</v>
      </c>
      <c r="X841">
        <v>0</v>
      </c>
      <c r="Y841">
        <v>0</v>
      </c>
      <c r="Z841">
        <v>0</v>
      </c>
      <c r="AA841">
        <v>1</v>
      </c>
      <c r="AB841">
        <v>0</v>
      </c>
      <c r="AC841">
        <v>0</v>
      </c>
      <c r="AD841">
        <v>0</v>
      </c>
      <c r="AE841">
        <v>0</v>
      </c>
      <c r="AF841">
        <v>0</v>
      </c>
      <c r="AG841">
        <v>0</v>
      </c>
      <c r="AH841">
        <v>0</v>
      </c>
      <c r="AI841">
        <v>0</v>
      </c>
      <c r="AJ841">
        <v>0</v>
      </c>
      <c r="AK841">
        <v>0</v>
      </c>
      <c r="AL841">
        <v>0</v>
      </c>
      <c r="AM841">
        <v>1</v>
      </c>
      <c r="AN841">
        <v>0</v>
      </c>
      <c r="AO841">
        <v>0</v>
      </c>
      <c r="AP841">
        <v>0</v>
      </c>
      <c r="AQ841">
        <v>1</v>
      </c>
      <c r="AR841">
        <v>0</v>
      </c>
      <c r="AS841">
        <v>0</v>
      </c>
      <c r="AT841">
        <v>0</v>
      </c>
      <c r="AU841">
        <v>0</v>
      </c>
      <c r="AV841">
        <v>0</v>
      </c>
      <c r="AW841">
        <v>0</v>
      </c>
      <c r="AX841">
        <v>0</v>
      </c>
      <c r="AY841">
        <v>0</v>
      </c>
      <c r="AZ841">
        <v>0</v>
      </c>
      <c r="BA841">
        <v>1</v>
      </c>
      <c r="BB841">
        <v>0</v>
      </c>
      <c r="BC841">
        <v>1</v>
      </c>
      <c r="BD841">
        <v>0</v>
      </c>
      <c r="BE841">
        <v>1</v>
      </c>
      <c r="BF841">
        <v>0</v>
      </c>
      <c r="BG841">
        <v>0</v>
      </c>
      <c r="BH841">
        <v>1</v>
      </c>
      <c r="BI841">
        <v>1</v>
      </c>
      <c r="BJ841">
        <v>0</v>
      </c>
      <c r="BK841">
        <v>1</v>
      </c>
      <c r="BL841">
        <v>0</v>
      </c>
      <c r="BM841">
        <v>1</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1</v>
      </c>
      <c r="CH841">
        <v>0</v>
      </c>
      <c r="CI841">
        <v>0</v>
      </c>
      <c r="CJ841">
        <v>0</v>
      </c>
      <c r="CK841">
        <v>0</v>
      </c>
      <c r="CL841">
        <v>1</v>
      </c>
      <c r="CM841">
        <v>0</v>
      </c>
      <c r="CN841">
        <v>0</v>
      </c>
      <c r="CO841">
        <v>1</v>
      </c>
      <c r="CP841">
        <v>1</v>
      </c>
      <c r="CQ841">
        <v>1</v>
      </c>
      <c r="CR841">
        <v>1</v>
      </c>
      <c r="CS841">
        <v>1</v>
      </c>
      <c r="CT841">
        <v>0</v>
      </c>
      <c r="CU841">
        <v>1</v>
      </c>
      <c r="CV841">
        <v>0</v>
      </c>
      <c r="CW841">
        <v>0</v>
      </c>
      <c r="CX841">
        <v>0</v>
      </c>
      <c r="CY841">
        <v>0</v>
      </c>
      <c r="CZ841">
        <v>0</v>
      </c>
      <c r="DA841">
        <v>0</v>
      </c>
      <c r="DB841">
        <v>0</v>
      </c>
      <c r="DC841">
        <v>0</v>
      </c>
      <c r="DD841">
        <v>0</v>
      </c>
      <c r="DE841">
        <v>0</v>
      </c>
      <c r="DF841">
        <v>0</v>
      </c>
      <c r="DG841">
        <v>1</v>
      </c>
      <c r="DH841">
        <v>0</v>
      </c>
      <c r="DI841">
        <v>0</v>
      </c>
      <c r="DJ841">
        <v>0</v>
      </c>
      <c r="DK841">
        <v>0</v>
      </c>
      <c r="DL841">
        <v>1</v>
      </c>
      <c r="DM841">
        <v>0</v>
      </c>
      <c r="DN841">
        <v>1</v>
      </c>
      <c r="DO841">
        <v>1</v>
      </c>
      <c r="DP841">
        <v>0</v>
      </c>
      <c r="DQ841">
        <v>0</v>
      </c>
      <c r="DR841">
        <v>0</v>
      </c>
      <c r="DS841">
        <v>1</v>
      </c>
      <c r="DT841">
        <v>0</v>
      </c>
      <c r="DU841">
        <v>0</v>
      </c>
      <c r="DV841">
        <v>0</v>
      </c>
      <c r="DW841">
        <v>0</v>
      </c>
      <c r="DX841">
        <v>0</v>
      </c>
      <c r="DY841">
        <v>0</v>
      </c>
      <c r="DZ841">
        <v>0</v>
      </c>
      <c r="EA841">
        <v>0</v>
      </c>
      <c r="EB841">
        <v>0</v>
      </c>
      <c r="EC841">
        <v>0</v>
      </c>
      <c r="ED841">
        <v>0</v>
      </c>
      <c r="EE841">
        <v>0</v>
      </c>
      <c r="EF841">
        <v>1</v>
      </c>
      <c r="EG841">
        <v>37</v>
      </c>
    </row>
    <row r="842" spans="1:137" x14ac:dyDescent="0.25">
      <c r="A842" t="s">
        <v>77</v>
      </c>
      <c r="B842">
        <v>2007</v>
      </c>
      <c r="C842">
        <v>0</v>
      </c>
      <c r="D842">
        <v>1</v>
      </c>
      <c r="E842">
        <v>1</v>
      </c>
      <c r="F842">
        <v>1</v>
      </c>
      <c r="G842">
        <v>0</v>
      </c>
      <c r="H842">
        <v>1</v>
      </c>
      <c r="I842">
        <v>1</v>
      </c>
      <c r="J842">
        <v>0</v>
      </c>
      <c r="K842">
        <v>0</v>
      </c>
      <c r="L842">
        <v>0</v>
      </c>
      <c r="M842">
        <v>0</v>
      </c>
      <c r="N842">
        <v>1</v>
      </c>
      <c r="O842">
        <v>1</v>
      </c>
      <c r="P842">
        <v>1</v>
      </c>
      <c r="Q842">
        <v>1</v>
      </c>
      <c r="R842">
        <v>1</v>
      </c>
      <c r="S842">
        <v>1</v>
      </c>
      <c r="T842">
        <v>0</v>
      </c>
      <c r="U842">
        <v>0</v>
      </c>
      <c r="V842">
        <v>0</v>
      </c>
      <c r="W842">
        <v>0</v>
      </c>
      <c r="X842">
        <v>0</v>
      </c>
      <c r="Y842">
        <v>0</v>
      </c>
      <c r="Z842">
        <v>0</v>
      </c>
      <c r="AA842">
        <v>1</v>
      </c>
      <c r="AB842">
        <v>1</v>
      </c>
      <c r="AC842">
        <v>0</v>
      </c>
      <c r="AD842">
        <v>0</v>
      </c>
      <c r="AE842">
        <v>1</v>
      </c>
      <c r="AF842">
        <v>1</v>
      </c>
      <c r="AG842">
        <v>0</v>
      </c>
      <c r="AH842">
        <v>1</v>
      </c>
      <c r="AI842">
        <v>1</v>
      </c>
      <c r="AJ842">
        <v>0</v>
      </c>
      <c r="AK842">
        <v>0</v>
      </c>
      <c r="AL842">
        <v>0</v>
      </c>
      <c r="AM842">
        <v>0</v>
      </c>
      <c r="AN842">
        <v>0</v>
      </c>
      <c r="AO842">
        <v>0</v>
      </c>
      <c r="AP842">
        <v>1</v>
      </c>
      <c r="AQ842">
        <v>1</v>
      </c>
      <c r="AR842">
        <v>0</v>
      </c>
      <c r="AS842">
        <v>0</v>
      </c>
      <c r="AT842">
        <v>1</v>
      </c>
      <c r="AU842">
        <v>1</v>
      </c>
      <c r="AV842">
        <v>0</v>
      </c>
      <c r="AW842">
        <v>1</v>
      </c>
      <c r="AX842">
        <v>1</v>
      </c>
      <c r="AY842">
        <v>1</v>
      </c>
      <c r="AZ842">
        <v>1</v>
      </c>
      <c r="BA842">
        <v>1</v>
      </c>
      <c r="BB842">
        <v>1</v>
      </c>
      <c r="BC842">
        <v>1</v>
      </c>
      <c r="BD842">
        <v>1</v>
      </c>
      <c r="BE842">
        <v>1</v>
      </c>
      <c r="BF842">
        <v>0</v>
      </c>
      <c r="BG842">
        <v>0</v>
      </c>
      <c r="BH842">
        <v>1</v>
      </c>
      <c r="BI842">
        <v>0</v>
      </c>
      <c r="BJ842">
        <v>1</v>
      </c>
      <c r="BK842">
        <v>1</v>
      </c>
      <c r="BL842">
        <v>1</v>
      </c>
      <c r="BM842">
        <v>1</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1</v>
      </c>
      <c r="CK842">
        <v>0</v>
      </c>
      <c r="CL842">
        <v>1</v>
      </c>
      <c r="CM842">
        <v>1</v>
      </c>
      <c r="CN842">
        <v>1</v>
      </c>
      <c r="CO842">
        <v>0</v>
      </c>
      <c r="CP842">
        <v>0</v>
      </c>
      <c r="CQ842">
        <v>0</v>
      </c>
      <c r="CR842">
        <v>0</v>
      </c>
      <c r="CS842">
        <v>1</v>
      </c>
      <c r="CT842">
        <v>0</v>
      </c>
      <c r="CU842">
        <v>1</v>
      </c>
      <c r="CV842">
        <v>0</v>
      </c>
      <c r="CW842">
        <v>0</v>
      </c>
      <c r="CX842">
        <v>0</v>
      </c>
      <c r="CY842">
        <v>0</v>
      </c>
      <c r="CZ842">
        <v>0</v>
      </c>
      <c r="DA842">
        <v>1</v>
      </c>
      <c r="DB842">
        <v>0</v>
      </c>
      <c r="DC842">
        <v>0</v>
      </c>
      <c r="DD842">
        <v>1</v>
      </c>
      <c r="DE842">
        <v>1</v>
      </c>
      <c r="DF842">
        <v>0</v>
      </c>
      <c r="DG842">
        <v>0</v>
      </c>
      <c r="DH842">
        <v>1</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45</v>
      </c>
    </row>
    <row r="843" spans="1:137" x14ac:dyDescent="0.25">
      <c r="A843" t="s">
        <v>79</v>
      </c>
      <c r="B843">
        <v>2007</v>
      </c>
      <c r="C843">
        <v>0</v>
      </c>
      <c r="D843">
        <v>0</v>
      </c>
      <c r="E843">
        <v>0</v>
      </c>
      <c r="F843">
        <v>0</v>
      </c>
      <c r="G843">
        <v>0</v>
      </c>
      <c r="H843">
        <v>0</v>
      </c>
      <c r="I843">
        <v>1</v>
      </c>
      <c r="J843">
        <v>0</v>
      </c>
      <c r="K843">
        <v>0</v>
      </c>
      <c r="L843">
        <v>0</v>
      </c>
      <c r="M843">
        <v>0</v>
      </c>
      <c r="N843">
        <v>0</v>
      </c>
      <c r="O843">
        <v>1</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1</v>
      </c>
      <c r="AQ843">
        <v>0</v>
      </c>
      <c r="AR843">
        <v>0</v>
      </c>
      <c r="AS843">
        <v>0</v>
      </c>
      <c r="AT843">
        <v>1</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1</v>
      </c>
      <c r="CF843">
        <v>1</v>
      </c>
      <c r="CG843">
        <v>1</v>
      </c>
      <c r="CH843">
        <v>1</v>
      </c>
      <c r="CI843">
        <v>0</v>
      </c>
      <c r="CJ843">
        <v>1</v>
      </c>
      <c r="CK843">
        <v>0</v>
      </c>
      <c r="CL843">
        <v>1</v>
      </c>
      <c r="CM843">
        <v>0</v>
      </c>
      <c r="CN843">
        <v>0</v>
      </c>
      <c r="CO843">
        <v>1</v>
      </c>
      <c r="CP843">
        <v>0</v>
      </c>
      <c r="CQ843">
        <v>1</v>
      </c>
      <c r="CR843">
        <v>1</v>
      </c>
      <c r="CS843">
        <v>0</v>
      </c>
      <c r="CT843">
        <v>0</v>
      </c>
      <c r="CU843">
        <v>0</v>
      </c>
      <c r="CV843">
        <v>0</v>
      </c>
      <c r="CW843">
        <v>0</v>
      </c>
      <c r="CX843">
        <v>0</v>
      </c>
      <c r="CY843">
        <v>0</v>
      </c>
      <c r="CZ843">
        <v>0</v>
      </c>
      <c r="DA843">
        <v>0</v>
      </c>
      <c r="DB843">
        <v>0</v>
      </c>
      <c r="DC843">
        <v>0</v>
      </c>
      <c r="DD843">
        <v>0</v>
      </c>
      <c r="DE843">
        <v>0</v>
      </c>
      <c r="DF843">
        <v>1</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14</v>
      </c>
    </row>
    <row r="844" spans="1:137" x14ac:dyDescent="0.25">
      <c r="A844" t="s">
        <v>81</v>
      </c>
      <c r="B844">
        <v>2007</v>
      </c>
      <c r="C844">
        <v>0</v>
      </c>
      <c r="D844">
        <v>0</v>
      </c>
      <c r="E844">
        <v>0</v>
      </c>
      <c r="F844">
        <v>0</v>
      </c>
      <c r="G844">
        <v>0</v>
      </c>
      <c r="H844">
        <v>0</v>
      </c>
      <c r="I844">
        <v>0</v>
      </c>
      <c r="J844">
        <v>0</v>
      </c>
      <c r="K844">
        <v>0</v>
      </c>
      <c r="L844">
        <v>0</v>
      </c>
      <c r="M844">
        <v>1</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1</v>
      </c>
      <c r="CH844">
        <v>0</v>
      </c>
      <c r="CI844">
        <v>0</v>
      </c>
      <c r="CJ844">
        <v>0</v>
      </c>
      <c r="CK844">
        <v>0</v>
      </c>
      <c r="CL844">
        <v>1</v>
      </c>
      <c r="CM844">
        <v>0</v>
      </c>
      <c r="CN844">
        <v>0</v>
      </c>
      <c r="CO844">
        <v>1</v>
      </c>
      <c r="CP844">
        <v>0</v>
      </c>
      <c r="CQ844">
        <v>1</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1</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6</v>
      </c>
    </row>
    <row r="845" spans="1:137" x14ac:dyDescent="0.25">
      <c r="A845" t="s">
        <v>83</v>
      </c>
      <c r="B845">
        <v>2007</v>
      </c>
      <c r="C845">
        <v>0</v>
      </c>
      <c r="D845">
        <v>0</v>
      </c>
      <c r="E845">
        <v>0</v>
      </c>
      <c r="F845">
        <v>0</v>
      </c>
      <c r="G845">
        <v>0</v>
      </c>
      <c r="H845">
        <v>0</v>
      </c>
      <c r="I845">
        <v>0</v>
      </c>
      <c r="J845">
        <v>0</v>
      </c>
      <c r="K845">
        <v>0</v>
      </c>
      <c r="L845">
        <v>0</v>
      </c>
      <c r="M845">
        <v>0</v>
      </c>
      <c r="N845">
        <v>0</v>
      </c>
      <c r="O845">
        <v>0</v>
      </c>
      <c r="P845">
        <v>0</v>
      </c>
      <c r="Q845">
        <v>0</v>
      </c>
      <c r="R845">
        <v>1</v>
      </c>
      <c r="S845">
        <v>1</v>
      </c>
      <c r="T845">
        <v>0</v>
      </c>
      <c r="U845">
        <v>0</v>
      </c>
      <c r="V845">
        <v>1</v>
      </c>
      <c r="W845">
        <v>1</v>
      </c>
      <c r="X845">
        <v>0</v>
      </c>
      <c r="Y845">
        <v>0</v>
      </c>
      <c r="Z845">
        <v>0</v>
      </c>
      <c r="AA845">
        <v>0</v>
      </c>
      <c r="AB845">
        <v>0</v>
      </c>
      <c r="AC845">
        <v>0</v>
      </c>
      <c r="AD845">
        <v>0</v>
      </c>
      <c r="AE845">
        <v>0</v>
      </c>
      <c r="AF845">
        <v>0</v>
      </c>
      <c r="AG845">
        <v>1</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1</v>
      </c>
      <c r="CF845">
        <v>1</v>
      </c>
      <c r="CG845">
        <v>1</v>
      </c>
      <c r="CH845">
        <v>0</v>
      </c>
      <c r="CI845">
        <v>0</v>
      </c>
      <c r="CJ845">
        <v>1</v>
      </c>
      <c r="CK845">
        <v>1</v>
      </c>
      <c r="CL845">
        <v>1</v>
      </c>
      <c r="CM845">
        <v>0</v>
      </c>
      <c r="CN845">
        <v>0</v>
      </c>
      <c r="CO845">
        <v>1</v>
      </c>
      <c r="CP845">
        <v>0</v>
      </c>
      <c r="CQ845">
        <v>0</v>
      </c>
      <c r="CR845">
        <v>1</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1</v>
      </c>
      <c r="DT845">
        <v>0</v>
      </c>
      <c r="DU845">
        <v>0</v>
      </c>
      <c r="DV845">
        <v>0</v>
      </c>
      <c r="DW845">
        <v>0</v>
      </c>
      <c r="DX845">
        <v>0</v>
      </c>
      <c r="DY845">
        <v>0</v>
      </c>
      <c r="DZ845">
        <v>0</v>
      </c>
      <c r="EA845">
        <v>0</v>
      </c>
      <c r="EB845">
        <v>0</v>
      </c>
      <c r="EC845">
        <v>0</v>
      </c>
      <c r="ED845">
        <v>0</v>
      </c>
      <c r="EE845">
        <v>0</v>
      </c>
      <c r="EF845">
        <v>0</v>
      </c>
      <c r="EG845">
        <v>14</v>
      </c>
    </row>
    <row r="846" spans="1:137" x14ac:dyDescent="0.25">
      <c r="A846" t="s">
        <v>85</v>
      </c>
      <c r="B846">
        <v>2007</v>
      </c>
      <c r="C846">
        <v>1</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1</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1</v>
      </c>
      <c r="CF846">
        <v>1</v>
      </c>
      <c r="CG846">
        <v>1</v>
      </c>
      <c r="CH846">
        <v>1</v>
      </c>
      <c r="CI846">
        <v>0</v>
      </c>
      <c r="CJ846">
        <v>1</v>
      </c>
      <c r="CK846">
        <v>0</v>
      </c>
      <c r="CL846">
        <v>1</v>
      </c>
      <c r="CM846">
        <v>0</v>
      </c>
      <c r="CN846">
        <v>0</v>
      </c>
      <c r="CO846">
        <v>1</v>
      </c>
      <c r="CP846">
        <v>0</v>
      </c>
      <c r="CQ846">
        <v>1</v>
      </c>
      <c r="CR846">
        <v>0</v>
      </c>
      <c r="CS846">
        <v>0</v>
      </c>
      <c r="CT846">
        <v>0</v>
      </c>
      <c r="CU846">
        <v>0</v>
      </c>
      <c r="CV846">
        <v>0</v>
      </c>
      <c r="CW846">
        <v>0</v>
      </c>
      <c r="CX846">
        <v>0</v>
      </c>
      <c r="CY846">
        <v>0</v>
      </c>
      <c r="CZ846">
        <v>1</v>
      </c>
      <c r="DA846">
        <v>1</v>
      </c>
      <c r="DB846">
        <v>0</v>
      </c>
      <c r="DC846">
        <v>0</v>
      </c>
      <c r="DD846">
        <v>1</v>
      </c>
      <c r="DE846">
        <v>1</v>
      </c>
      <c r="DF846">
        <v>0</v>
      </c>
      <c r="DG846">
        <v>0</v>
      </c>
      <c r="DH846">
        <v>0</v>
      </c>
      <c r="DI846">
        <v>0</v>
      </c>
      <c r="DJ846">
        <v>0</v>
      </c>
      <c r="DK846">
        <v>0</v>
      </c>
      <c r="DL846">
        <v>1</v>
      </c>
      <c r="DM846">
        <v>0</v>
      </c>
      <c r="DN846">
        <v>0</v>
      </c>
      <c r="DO846">
        <v>0</v>
      </c>
      <c r="DP846">
        <v>0</v>
      </c>
      <c r="DQ846">
        <v>0</v>
      </c>
      <c r="DR846">
        <v>0</v>
      </c>
      <c r="DS846">
        <v>0</v>
      </c>
      <c r="DT846">
        <v>0</v>
      </c>
      <c r="DU846">
        <v>1</v>
      </c>
      <c r="DV846">
        <v>1</v>
      </c>
      <c r="DW846">
        <v>0</v>
      </c>
      <c r="DX846">
        <v>0</v>
      </c>
      <c r="DY846">
        <v>0</v>
      </c>
      <c r="DZ846">
        <v>0</v>
      </c>
      <c r="EA846">
        <v>0</v>
      </c>
      <c r="EB846">
        <v>0</v>
      </c>
      <c r="EC846">
        <v>0</v>
      </c>
      <c r="ED846">
        <v>0</v>
      </c>
      <c r="EE846">
        <v>0</v>
      </c>
      <c r="EF846">
        <v>0</v>
      </c>
      <c r="EG846">
        <v>17</v>
      </c>
    </row>
    <row r="847" spans="1:137" x14ac:dyDescent="0.25">
      <c r="A847" t="s">
        <v>87</v>
      </c>
      <c r="B847">
        <v>2007</v>
      </c>
      <c r="C847">
        <v>1</v>
      </c>
      <c r="D847">
        <v>1</v>
      </c>
      <c r="E847">
        <v>0</v>
      </c>
      <c r="F847">
        <v>1</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1</v>
      </c>
      <c r="BY847">
        <v>1</v>
      </c>
      <c r="BZ847">
        <v>0</v>
      </c>
      <c r="CA847">
        <v>0</v>
      </c>
      <c r="CB847">
        <v>0</v>
      </c>
      <c r="CC847">
        <v>0</v>
      </c>
      <c r="CD847">
        <v>0</v>
      </c>
      <c r="CE847">
        <v>0</v>
      </c>
      <c r="CF847">
        <v>0</v>
      </c>
      <c r="CG847">
        <v>0</v>
      </c>
      <c r="CH847">
        <v>0</v>
      </c>
      <c r="CI847">
        <v>0</v>
      </c>
      <c r="CJ847">
        <v>1</v>
      </c>
      <c r="CK847">
        <v>1</v>
      </c>
      <c r="CL847">
        <v>1</v>
      </c>
      <c r="CM847">
        <v>0</v>
      </c>
      <c r="CN847">
        <v>0</v>
      </c>
      <c r="CO847">
        <v>1</v>
      </c>
      <c r="CP847">
        <v>0</v>
      </c>
      <c r="CQ847">
        <v>1</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1</v>
      </c>
      <c r="DT847">
        <v>0</v>
      </c>
      <c r="DU847">
        <v>0</v>
      </c>
      <c r="DV847">
        <v>0</v>
      </c>
      <c r="DW847">
        <v>0</v>
      </c>
      <c r="DX847">
        <v>0</v>
      </c>
      <c r="DY847">
        <v>0</v>
      </c>
      <c r="DZ847">
        <v>0</v>
      </c>
      <c r="EA847">
        <v>0</v>
      </c>
      <c r="EB847">
        <v>0</v>
      </c>
      <c r="EC847">
        <v>0</v>
      </c>
      <c r="ED847">
        <v>0</v>
      </c>
      <c r="EE847">
        <v>0</v>
      </c>
      <c r="EF847">
        <v>0</v>
      </c>
      <c r="EG847">
        <v>11</v>
      </c>
    </row>
    <row r="848" spans="1:137" x14ac:dyDescent="0.25">
      <c r="A848" t="s">
        <v>91</v>
      </c>
      <c r="B848">
        <v>2007</v>
      </c>
      <c r="C848">
        <v>0</v>
      </c>
      <c r="D848">
        <v>0</v>
      </c>
      <c r="E848">
        <v>0</v>
      </c>
      <c r="F848">
        <v>0</v>
      </c>
      <c r="G848">
        <v>0</v>
      </c>
      <c r="H848">
        <v>0</v>
      </c>
      <c r="I848">
        <v>0</v>
      </c>
      <c r="J848">
        <v>0</v>
      </c>
      <c r="K848">
        <v>0</v>
      </c>
      <c r="L848">
        <v>0</v>
      </c>
      <c r="M848">
        <v>0</v>
      </c>
      <c r="N848">
        <v>0</v>
      </c>
      <c r="O848">
        <v>0</v>
      </c>
      <c r="P848">
        <v>0</v>
      </c>
      <c r="Q848">
        <v>0</v>
      </c>
      <c r="R848">
        <v>0</v>
      </c>
      <c r="S848">
        <v>1</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1</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3</v>
      </c>
    </row>
    <row r="849" spans="1:137" x14ac:dyDescent="0.25">
      <c r="A849" t="s">
        <v>89</v>
      </c>
      <c r="B849">
        <v>2007</v>
      </c>
      <c r="C849">
        <v>1</v>
      </c>
      <c r="D849">
        <v>1</v>
      </c>
      <c r="E849">
        <v>0</v>
      </c>
      <c r="F849">
        <v>1</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1</v>
      </c>
      <c r="BW849">
        <v>0</v>
      </c>
      <c r="BX849">
        <v>1</v>
      </c>
      <c r="BY849">
        <v>1</v>
      </c>
      <c r="BZ849">
        <v>0</v>
      </c>
      <c r="CA849">
        <v>0</v>
      </c>
      <c r="CB849">
        <v>0</v>
      </c>
      <c r="CC849">
        <v>0</v>
      </c>
      <c r="CD849">
        <v>0</v>
      </c>
      <c r="CE849">
        <v>0</v>
      </c>
      <c r="CF849">
        <v>0</v>
      </c>
      <c r="CG849">
        <v>1</v>
      </c>
      <c r="CH849">
        <v>0</v>
      </c>
      <c r="CI849">
        <v>0</v>
      </c>
      <c r="CJ849">
        <v>0</v>
      </c>
      <c r="CK849">
        <v>0</v>
      </c>
      <c r="CL849">
        <v>1</v>
      </c>
      <c r="CM849">
        <v>0</v>
      </c>
      <c r="CN849">
        <v>0</v>
      </c>
      <c r="CO849">
        <v>1</v>
      </c>
      <c r="CP849">
        <v>0</v>
      </c>
      <c r="CQ849">
        <v>1</v>
      </c>
      <c r="CR849">
        <v>1</v>
      </c>
      <c r="CS849">
        <v>1</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12</v>
      </c>
    </row>
    <row r="850" spans="1:137" x14ac:dyDescent="0.25">
      <c r="A850" t="s">
        <v>93</v>
      </c>
      <c r="B850">
        <v>2007</v>
      </c>
      <c r="C850">
        <v>1</v>
      </c>
      <c r="D850">
        <v>1</v>
      </c>
      <c r="E850">
        <v>1</v>
      </c>
      <c r="F850">
        <v>1</v>
      </c>
      <c r="G850">
        <v>0</v>
      </c>
      <c r="H850">
        <v>0</v>
      </c>
      <c r="I850">
        <v>0</v>
      </c>
      <c r="J850">
        <v>0</v>
      </c>
      <c r="K850">
        <v>0</v>
      </c>
      <c r="L850">
        <v>0</v>
      </c>
      <c r="M850">
        <v>0</v>
      </c>
      <c r="N850">
        <v>1</v>
      </c>
      <c r="O850">
        <v>1</v>
      </c>
      <c r="P850">
        <v>0</v>
      </c>
      <c r="Q850">
        <v>0</v>
      </c>
      <c r="R850">
        <v>0</v>
      </c>
      <c r="S850">
        <v>1</v>
      </c>
      <c r="T850">
        <v>0</v>
      </c>
      <c r="U850">
        <v>0</v>
      </c>
      <c r="V850">
        <v>0</v>
      </c>
      <c r="W850">
        <v>1</v>
      </c>
      <c r="X850">
        <v>1</v>
      </c>
      <c r="Y850">
        <v>0</v>
      </c>
      <c r="Z850">
        <v>0</v>
      </c>
      <c r="AA850">
        <v>0</v>
      </c>
      <c r="AB850">
        <v>0</v>
      </c>
      <c r="AC850">
        <v>1</v>
      </c>
      <c r="AD850">
        <v>0</v>
      </c>
      <c r="AE850">
        <v>0</v>
      </c>
      <c r="AF850">
        <v>0</v>
      </c>
      <c r="AG850">
        <v>0</v>
      </c>
      <c r="AH850">
        <v>0</v>
      </c>
      <c r="AI850">
        <v>0</v>
      </c>
      <c r="AJ850">
        <v>0</v>
      </c>
      <c r="AK850">
        <v>0</v>
      </c>
      <c r="AL850">
        <v>0</v>
      </c>
      <c r="AM850">
        <v>0</v>
      </c>
      <c r="AN850">
        <v>0</v>
      </c>
      <c r="AO850">
        <v>0</v>
      </c>
      <c r="AP850">
        <v>0</v>
      </c>
      <c r="AQ850">
        <v>0</v>
      </c>
      <c r="AR850">
        <v>0</v>
      </c>
      <c r="AS850">
        <v>0</v>
      </c>
      <c r="AT850">
        <v>0</v>
      </c>
      <c r="AU850">
        <v>1</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1</v>
      </c>
      <c r="CH850">
        <v>0</v>
      </c>
      <c r="CI850">
        <v>0</v>
      </c>
      <c r="CJ850">
        <v>0</v>
      </c>
      <c r="CK850">
        <v>0</v>
      </c>
      <c r="CL850">
        <v>1</v>
      </c>
      <c r="CM850">
        <v>0</v>
      </c>
      <c r="CN850">
        <v>0</v>
      </c>
      <c r="CO850">
        <v>1</v>
      </c>
      <c r="CP850">
        <v>0</v>
      </c>
      <c r="CQ850">
        <v>1</v>
      </c>
      <c r="CR850">
        <v>1</v>
      </c>
      <c r="CS850">
        <v>1</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1</v>
      </c>
      <c r="DM850">
        <v>1</v>
      </c>
      <c r="DN850">
        <v>0</v>
      </c>
      <c r="DO850">
        <v>0</v>
      </c>
      <c r="DP850">
        <v>0</v>
      </c>
      <c r="DQ850">
        <v>1</v>
      </c>
      <c r="DR850">
        <v>0</v>
      </c>
      <c r="DS850">
        <v>0</v>
      </c>
      <c r="DT850">
        <v>0</v>
      </c>
      <c r="DU850">
        <v>1</v>
      </c>
      <c r="DV850">
        <v>0</v>
      </c>
      <c r="DW850">
        <v>1</v>
      </c>
      <c r="DX850">
        <v>0</v>
      </c>
      <c r="DY850">
        <v>1</v>
      </c>
      <c r="DZ850">
        <v>0</v>
      </c>
      <c r="EA850">
        <v>0</v>
      </c>
      <c r="EB850">
        <v>1</v>
      </c>
      <c r="EC850">
        <v>0</v>
      </c>
      <c r="ED850">
        <v>0</v>
      </c>
      <c r="EE850">
        <v>0</v>
      </c>
      <c r="EF850">
        <v>0</v>
      </c>
      <c r="EG850">
        <v>24</v>
      </c>
    </row>
    <row r="851" spans="1:137" x14ac:dyDescent="0.25">
      <c r="A851" t="s">
        <v>97</v>
      </c>
      <c r="B851">
        <v>2007</v>
      </c>
      <c r="C851">
        <v>1</v>
      </c>
      <c r="D851">
        <v>1</v>
      </c>
      <c r="E851">
        <v>1</v>
      </c>
      <c r="F851">
        <v>1</v>
      </c>
      <c r="G851">
        <v>0</v>
      </c>
      <c r="H851">
        <v>0</v>
      </c>
      <c r="I851">
        <v>1</v>
      </c>
      <c r="J851">
        <v>0</v>
      </c>
      <c r="K851">
        <v>0</v>
      </c>
      <c r="L851">
        <v>0</v>
      </c>
      <c r="M851">
        <v>1</v>
      </c>
      <c r="N851">
        <v>0</v>
      </c>
      <c r="O851">
        <v>0</v>
      </c>
      <c r="P851">
        <v>0</v>
      </c>
      <c r="Q851">
        <v>0</v>
      </c>
      <c r="R851">
        <v>0</v>
      </c>
      <c r="S851">
        <v>0</v>
      </c>
      <c r="T851">
        <v>0</v>
      </c>
      <c r="U851">
        <v>0</v>
      </c>
      <c r="V851">
        <v>0</v>
      </c>
      <c r="W851">
        <v>0</v>
      </c>
      <c r="X851">
        <v>0</v>
      </c>
      <c r="Y851">
        <v>0</v>
      </c>
      <c r="Z851">
        <v>0</v>
      </c>
      <c r="AA851">
        <v>1</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1</v>
      </c>
      <c r="CH851">
        <v>0</v>
      </c>
      <c r="CI851">
        <v>0</v>
      </c>
      <c r="CJ851">
        <v>0</v>
      </c>
      <c r="CK851">
        <v>0</v>
      </c>
      <c r="CL851">
        <v>1</v>
      </c>
      <c r="CM851">
        <v>0</v>
      </c>
      <c r="CN851">
        <v>0</v>
      </c>
      <c r="CO851">
        <v>1</v>
      </c>
      <c r="CP851">
        <v>0</v>
      </c>
      <c r="CQ851">
        <v>0</v>
      </c>
      <c r="CR851">
        <v>1</v>
      </c>
      <c r="CS851">
        <v>1</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1</v>
      </c>
      <c r="DM851">
        <v>1</v>
      </c>
      <c r="DN851">
        <v>0</v>
      </c>
      <c r="DO851">
        <v>0</v>
      </c>
      <c r="DP851">
        <v>0</v>
      </c>
      <c r="DQ851">
        <v>0</v>
      </c>
      <c r="DR851">
        <v>0</v>
      </c>
      <c r="DS851">
        <v>1</v>
      </c>
      <c r="DT851">
        <v>0</v>
      </c>
      <c r="DU851">
        <v>1</v>
      </c>
      <c r="DV851">
        <v>1</v>
      </c>
      <c r="DW851">
        <v>1</v>
      </c>
      <c r="DX851">
        <v>1</v>
      </c>
      <c r="DY851">
        <v>0</v>
      </c>
      <c r="DZ851">
        <v>0</v>
      </c>
      <c r="EA851">
        <v>0</v>
      </c>
      <c r="EB851">
        <v>0</v>
      </c>
      <c r="EC851">
        <v>0</v>
      </c>
      <c r="ED851">
        <v>0</v>
      </c>
      <c r="EE851">
        <v>0</v>
      </c>
      <c r="EF851">
        <v>0</v>
      </c>
      <c r="EG851">
        <v>19</v>
      </c>
    </row>
    <row r="852" spans="1:137" x14ac:dyDescent="0.25">
      <c r="A852" t="s">
        <v>95</v>
      </c>
      <c r="B852">
        <v>2007</v>
      </c>
      <c r="C852">
        <v>1</v>
      </c>
      <c r="D852">
        <v>1</v>
      </c>
      <c r="E852">
        <v>1</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1</v>
      </c>
      <c r="AR852">
        <v>0</v>
      </c>
      <c r="AS852">
        <v>0</v>
      </c>
      <c r="AT852">
        <v>0</v>
      </c>
      <c r="AU852">
        <v>1</v>
      </c>
      <c r="AV852">
        <v>0</v>
      </c>
      <c r="AW852">
        <v>0</v>
      </c>
      <c r="AX852">
        <v>0</v>
      </c>
      <c r="AY852">
        <v>0</v>
      </c>
      <c r="AZ852">
        <v>0</v>
      </c>
      <c r="BA852">
        <v>0</v>
      </c>
      <c r="BB852">
        <v>0</v>
      </c>
      <c r="BC852">
        <v>0</v>
      </c>
      <c r="BD852">
        <v>0</v>
      </c>
      <c r="BE852">
        <v>0</v>
      </c>
      <c r="BF852">
        <v>0</v>
      </c>
      <c r="BG852">
        <v>0</v>
      </c>
      <c r="BH852">
        <v>0</v>
      </c>
      <c r="BI852">
        <v>0</v>
      </c>
      <c r="BJ852">
        <v>0</v>
      </c>
      <c r="BK852">
        <v>0</v>
      </c>
      <c r="BL852">
        <v>0</v>
      </c>
      <c r="BM852">
        <v>1</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1</v>
      </c>
      <c r="CH852">
        <v>0</v>
      </c>
      <c r="CI852">
        <v>0</v>
      </c>
      <c r="CJ852">
        <v>0</v>
      </c>
      <c r="CK852">
        <v>0</v>
      </c>
      <c r="CL852">
        <v>1</v>
      </c>
      <c r="CM852">
        <v>1</v>
      </c>
      <c r="CN852">
        <v>1</v>
      </c>
      <c r="CO852">
        <v>1</v>
      </c>
      <c r="CP852">
        <v>1</v>
      </c>
      <c r="CQ852">
        <v>1</v>
      </c>
      <c r="CR852">
        <v>1</v>
      </c>
      <c r="CS852">
        <v>1</v>
      </c>
      <c r="CT852">
        <v>0</v>
      </c>
      <c r="CU852">
        <v>0</v>
      </c>
      <c r="CV852">
        <v>0</v>
      </c>
      <c r="CW852">
        <v>0</v>
      </c>
      <c r="CX852">
        <v>0</v>
      </c>
      <c r="CY852">
        <v>0</v>
      </c>
      <c r="CZ852">
        <v>0</v>
      </c>
      <c r="DA852">
        <v>1</v>
      </c>
      <c r="DB852">
        <v>0</v>
      </c>
      <c r="DC852">
        <v>0</v>
      </c>
      <c r="DD852">
        <v>0</v>
      </c>
      <c r="DE852">
        <v>1</v>
      </c>
      <c r="DF852">
        <v>0</v>
      </c>
      <c r="DG852">
        <v>0</v>
      </c>
      <c r="DH852">
        <v>1</v>
      </c>
      <c r="DI852">
        <v>0</v>
      </c>
      <c r="DJ852">
        <v>0</v>
      </c>
      <c r="DK852">
        <v>0</v>
      </c>
      <c r="DL852">
        <v>0</v>
      </c>
      <c r="DM852">
        <v>0</v>
      </c>
      <c r="DN852">
        <v>0</v>
      </c>
      <c r="DO852">
        <v>0</v>
      </c>
      <c r="DP852">
        <v>0</v>
      </c>
      <c r="DQ852">
        <v>0</v>
      </c>
      <c r="DR852">
        <v>0</v>
      </c>
      <c r="DS852">
        <v>0</v>
      </c>
      <c r="DT852">
        <v>0</v>
      </c>
      <c r="DU852">
        <v>1</v>
      </c>
      <c r="DV852">
        <v>1</v>
      </c>
      <c r="DW852">
        <v>0</v>
      </c>
      <c r="DX852">
        <v>0</v>
      </c>
      <c r="DY852">
        <v>1</v>
      </c>
      <c r="DZ852">
        <v>1</v>
      </c>
      <c r="EA852">
        <v>1</v>
      </c>
      <c r="EB852">
        <v>0</v>
      </c>
      <c r="EC852">
        <v>0</v>
      </c>
      <c r="ED852">
        <v>0</v>
      </c>
      <c r="EE852">
        <v>0</v>
      </c>
      <c r="EF852">
        <v>1</v>
      </c>
      <c r="EG852">
        <v>24</v>
      </c>
    </row>
    <row r="853" spans="1:137" x14ac:dyDescent="0.25">
      <c r="A853" t="s">
        <v>99</v>
      </c>
      <c r="B853">
        <v>2007</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1</v>
      </c>
      <c r="CF853">
        <v>1</v>
      </c>
      <c r="CG853">
        <v>1</v>
      </c>
      <c r="CH853">
        <v>0</v>
      </c>
      <c r="CI853">
        <v>0</v>
      </c>
      <c r="CJ853">
        <v>0</v>
      </c>
      <c r="CK853">
        <v>0</v>
      </c>
      <c r="CL853">
        <v>1</v>
      </c>
      <c r="CM853">
        <v>0</v>
      </c>
      <c r="CN853">
        <v>0</v>
      </c>
      <c r="CO853">
        <v>1</v>
      </c>
      <c r="CP853">
        <v>0</v>
      </c>
      <c r="CQ853">
        <v>1</v>
      </c>
      <c r="CR853">
        <v>1</v>
      </c>
      <c r="CS853">
        <v>1</v>
      </c>
      <c r="CT853">
        <v>0</v>
      </c>
      <c r="CU853">
        <v>0</v>
      </c>
      <c r="CV853">
        <v>0</v>
      </c>
      <c r="CW853">
        <v>0</v>
      </c>
      <c r="CX853">
        <v>0</v>
      </c>
      <c r="CY853">
        <v>0</v>
      </c>
      <c r="CZ853">
        <v>0</v>
      </c>
      <c r="DA853">
        <v>0</v>
      </c>
      <c r="DB853">
        <v>0</v>
      </c>
      <c r="DC853">
        <v>0</v>
      </c>
      <c r="DD853">
        <v>0</v>
      </c>
      <c r="DE853">
        <v>0</v>
      </c>
      <c r="DF853">
        <v>0</v>
      </c>
      <c r="DG853">
        <v>0</v>
      </c>
      <c r="DH853">
        <v>1</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9</v>
      </c>
    </row>
    <row r="854" spans="1:137" x14ac:dyDescent="0.25">
      <c r="A854" t="s">
        <v>3</v>
      </c>
      <c r="B854">
        <v>2008</v>
      </c>
      <c r="C854">
        <v>0</v>
      </c>
      <c r="D854">
        <v>0</v>
      </c>
      <c r="E854">
        <v>0</v>
      </c>
      <c r="F854">
        <v>0</v>
      </c>
      <c r="G854">
        <v>0</v>
      </c>
      <c r="H854">
        <v>0</v>
      </c>
      <c r="I854">
        <v>1</v>
      </c>
      <c r="J854">
        <v>0</v>
      </c>
      <c r="K854">
        <v>0</v>
      </c>
      <c r="L854">
        <v>0</v>
      </c>
      <c r="M854">
        <v>0</v>
      </c>
      <c r="N854">
        <v>0</v>
      </c>
      <c r="O854">
        <v>1</v>
      </c>
      <c r="P854">
        <v>0</v>
      </c>
      <c r="Q854">
        <v>0</v>
      </c>
      <c r="R854">
        <v>0</v>
      </c>
      <c r="S854">
        <v>1</v>
      </c>
      <c r="T854">
        <v>0</v>
      </c>
      <c r="U854">
        <v>0</v>
      </c>
      <c r="V854">
        <v>0</v>
      </c>
      <c r="W854">
        <v>1</v>
      </c>
      <c r="X854">
        <v>1</v>
      </c>
      <c r="Y854">
        <v>0</v>
      </c>
      <c r="Z854">
        <v>0</v>
      </c>
      <c r="AA854">
        <v>1</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1</v>
      </c>
      <c r="CM854">
        <v>1</v>
      </c>
      <c r="CN854">
        <v>1</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1</v>
      </c>
      <c r="EG854">
        <v>11</v>
      </c>
    </row>
    <row r="855" spans="1:137" x14ac:dyDescent="0.25">
      <c r="A855" t="s">
        <v>1</v>
      </c>
      <c r="B855">
        <v>2008</v>
      </c>
      <c r="C855">
        <v>1</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1</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1</v>
      </c>
      <c r="CH855">
        <v>0</v>
      </c>
      <c r="CI855">
        <v>0</v>
      </c>
      <c r="CJ855">
        <v>0</v>
      </c>
      <c r="CK855">
        <v>0</v>
      </c>
      <c r="CL855">
        <v>0</v>
      </c>
      <c r="CM855">
        <v>0</v>
      </c>
      <c r="CN855">
        <v>0</v>
      </c>
      <c r="CO855">
        <v>0</v>
      </c>
      <c r="CP855">
        <v>0</v>
      </c>
      <c r="CQ855">
        <v>0</v>
      </c>
      <c r="CR855">
        <v>0</v>
      </c>
      <c r="CS855">
        <v>1</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4</v>
      </c>
    </row>
    <row r="856" spans="1:137" x14ac:dyDescent="0.25">
      <c r="A856" t="s">
        <v>7</v>
      </c>
      <c r="B856">
        <v>2008</v>
      </c>
      <c r="C856">
        <v>1</v>
      </c>
      <c r="D856">
        <v>1</v>
      </c>
      <c r="E856">
        <v>1</v>
      </c>
      <c r="F856">
        <v>1</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1</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1</v>
      </c>
      <c r="CM856">
        <v>0</v>
      </c>
      <c r="CN856">
        <v>0</v>
      </c>
      <c r="CO856">
        <v>1</v>
      </c>
      <c r="CP856">
        <v>0</v>
      </c>
      <c r="CQ856">
        <v>1</v>
      </c>
      <c r="CR856">
        <v>1</v>
      </c>
      <c r="CS856">
        <v>1</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1</v>
      </c>
      <c r="DM856">
        <v>1</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1</v>
      </c>
      <c r="EG856">
        <v>13</v>
      </c>
    </row>
    <row r="857" spans="1:137" x14ac:dyDescent="0.25">
      <c r="A857" t="s">
        <v>5</v>
      </c>
      <c r="B857">
        <v>2008</v>
      </c>
      <c r="C857">
        <v>1</v>
      </c>
      <c r="D857">
        <v>1</v>
      </c>
      <c r="E857">
        <v>0</v>
      </c>
      <c r="F857">
        <v>1</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1</v>
      </c>
      <c r="CF857">
        <v>1</v>
      </c>
      <c r="CG857">
        <v>1</v>
      </c>
      <c r="CH857">
        <v>0</v>
      </c>
      <c r="CI857">
        <v>0</v>
      </c>
      <c r="CJ857">
        <v>0</v>
      </c>
      <c r="CK857">
        <v>0</v>
      </c>
      <c r="CL857">
        <v>1</v>
      </c>
      <c r="CM857">
        <v>0</v>
      </c>
      <c r="CN857">
        <v>0</v>
      </c>
      <c r="CO857">
        <v>1</v>
      </c>
      <c r="CP857">
        <v>1</v>
      </c>
      <c r="CQ857">
        <v>1</v>
      </c>
      <c r="CR857">
        <v>1</v>
      </c>
      <c r="CS857">
        <v>1</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1</v>
      </c>
      <c r="EG857">
        <v>13</v>
      </c>
    </row>
    <row r="858" spans="1:137" x14ac:dyDescent="0.25">
      <c r="A858" t="s">
        <v>9</v>
      </c>
      <c r="B858">
        <v>2008</v>
      </c>
      <c r="C858">
        <v>1</v>
      </c>
      <c r="D858">
        <v>1</v>
      </c>
      <c r="E858">
        <v>0</v>
      </c>
      <c r="F858">
        <v>1</v>
      </c>
      <c r="G858">
        <v>0</v>
      </c>
      <c r="H858">
        <v>0</v>
      </c>
      <c r="I858">
        <v>1</v>
      </c>
      <c r="J858">
        <v>0</v>
      </c>
      <c r="K858">
        <v>1</v>
      </c>
      <c r="L858">
        <v>1</v>
      </c>
      <c r="M858">
        <v>1</v>
      </c>
      <c r="N858">
        <v>1</v>
      </c>
      <c r="O858">
        <v>1</v>
      </c>
      <c r="P858">
        <v>1</v>
      </c>
      <c r="Q858">
        <v>1</v>
      </c>
      <c r="R858">
        <v>1</v>
      </c>
      <c r="S858">
        <v>1</v>
      </c>
      <c r="T858">
        <v>1</v>
      </c>
      <c r="U858">
        <v>1</v>
      </c>
      <c r="V858">
        <v>1</v>
      </c>
      <c r="W858">
        <v>1</v>
      </c>
      <c r="X858">
        <v>1</v>
      </c>
      <c r="Y858">
        <v>0</v>
      </c>
      <c r="Z858">
        <v>1</v>
      </c>
      <c r="AA858">
        <v>1</v>
      </c>
      <c r="AB858">
        <v>0</v>
      </c>
      <c r="AC858">
        <v>0</v>
      </c>
      <c r="AD858">
        <v>0</v>
      </c>
      <c r="AE858">
        <v>0</v>
      </c>
      <c r="AF858">
        <v>1</v>
      </c>
      <c r="AG858">
        <v>0</v>
      </c>
      <c r="AH858">
        <v>1</v>
      </c>
      <c r="AI858">
        <v>0</v>
      </c>
      <c r="AJ858">
        <v>0</v>
      </c>
      <c r="AK858">
        <v>0</v>
      </c>
      <c r="AL858">
        <v>0</v>
      </c>
      <c r="AM858">
        <v>1</v>
      </c>
      <c r="AN858">
        <v>0</v>
      </c>
      <c r="AO858">
        <v>1</v>
      </c>
      <c r="AP858">
        <v>1</v>
      </c>
      <c r="AQ858">
        <v>1</v>
      </c>
      <c r="AR858">
        <v>0</v>
      </c>
      <c r="AS858">
        <v>0</v>
      </c>
      <c r="AT858">
        <v>0</v>
      </c>
      <c r="AU858">
        <v>0</v>
      </c>
      <c r="AV858">
        <v>0</v>
      </c>
      <c r="AW858">
        <v>0</v>
      </c>
      <c r="AX858">
        <v>1</v>
      </c>
      <c r="AY858">
        <v>1</v>
      </c>
      <c r="AZ858">
        <v>1</v>
      </c>
      <c r="BA858">
        <v>1</v>
      </c>
      <c r="BB858">
        <v>1</v>
      </c>
      <c r="BC858">
        <v>1</v>
      </c>
      <c r="BD858">
        <v>1</v>
      </c>
      <c r="BE858">
        <v>1</v>
      </c>
      <c r="BF858">
        <v>1</v>
      </c>
      <c r="BG858">
        <v>0</v>
      </c>
      <c r="BH858">
        <v>1</v>
      </c>
      <c r="BI858">
        <v>1</v>
      </c>
      <c r="BJ858">
        <v>1</v>
      </c>
      <c r="BK858">
        <v>1</v>
      </c>
      <c r="BL858">
        <v>1</v>
      </c>
      <c r="BM858">
        <v>1</v>
      </c>
      <c r="BN858">
        <v>1</v>
      </c>
      <c r="BO858">
        <v>1</v>
      </c>
      <c r="BP858">
        <v>1</v>
      </c>
      <c r="BQ858">
        <v>1</v>
      </c>
      <c r="BR858">
        <v>1</v>
      </c>
      <c r="BS858">
        <v>1</v>
      </c>
      <c r="BT858">
        <v>1</v>
      </c>
      <c r="BU858">
        <v>0</v>
      </c>
      <c r="BV858">
        <v>1</v>
      </c>
      <c r="BW858">
        <v>1</v>
      </c>
      <c r="BX858">
        <v>1</v>
      </c>
      <c r="BY858">
        <v>1</v>
      </c>
      <c r="BZ858">
        <v>1</v>
      </c>
      <c r="CA858">
        <v>1</v>
      </c>
      <c r="CB858">
        <v>0</v>
      </c>
      <c r="CC858">
        <v>0</v>
      </c>
      <c r="CD858">
        <v>0</v>
      </c>
      <c r="CE858">
        <v>1</v>
      </c>
      <c r="CF858">
        <v>0</v>
      </c>
      <c r="CG858">
        <v>0</v>
      </c>
      <c r="CH858">
        <v>0</v>
      </c>
      <c r="CI858">
        <v>1</v>
      </c>
      <c r="CJ858">
        <v>1</v>
      </c>
      <c r="CK858">
        <v>1</v>
      </c>
      <c r="CL858">
        <v>1</v>
      </c>
      <c r="CM858">
        <v>1</v>
      </c>
      <c r="CN858">
        <v>1</v>
      </c>
      <c r="CO858">
        <v>1</v>
      </c>
      <c r="CP858">
        <v>0</v>
      </c>
      <c r="CQ858">
        <v>1</v>
      </c>
      <c r="CR858">
        <v>1</v>
      </c>
      <c r="CS858">
        <v>1</v>
      </c>
      <c r="CT858">
        <v>0</v>
      </c>
      <c r="CU858">
        <v>1</v>
      </c>
      <c r="CV858">
        <v>1</v>
      </c>
      <c r="CW858">
        <v>0</v>
      </c>
      <c r="CX858">
        <v>1</v>
      </c>
      <c r="CY858">
        <v>0</v>
      </c>
      <c r="CZ858">
        <v>0</v>
      </c>
      <c r="DA858">
        <v>1</v>
      </c>
      <c r="DB858">
        <v>0</v>
      </c>
      <c r="DC858">
        <v>1</v>
      </c>
      <c r="DD858">
        <v>1</v>
      </c>
      <c r="DE858">
        <v>1</v>
      </c>
      <c r="DF858">
        <v>1</v>
      </c>
      <c r="DG858">
        <v>0</v>
      </c>
      <c r="DH858">
        <v>1</v>
      </c>
      <c r="DI858">
        <v>0</v>
      </c>
      <c r="DJ858">
        <v>1</v>
      </c>
      <c r="DK858">
        <v>1</v>
      </c>
      <c r="DL858">
        <v>1</v>
      </c>
      <c r="DM858">
        <v>1</v>
      </c>
      <c r="DN858">
        <v>1</v>
      </c>
      <c r="DO858">
        <v>1</v>
      </c>
      <c r="DP858">
        <v>1</v>
      </c>
      <c r="DQ858">
        <v>0</v>
      </c>
      <c r="DR858">
        <v>0</v>
      </c>
      <c r="DS858">
        <v>1</v>
      </c>
      <c r="DT858">
        <v>0</v>
      </c>
      <c r="DU858">
        <v>1</v>
      </c>
      <c r="DV858">
        <v>1</v>
      </c>
      <c r="DW858">
        <v>1</v>
      </c>
      <c r="DX858">
        <v>1</v>
      </c>
      <c r="DY858">
        <v>1</v>
      </c>
      <c r="DZ858">
        <v>1</v>
      </c>
      <c r="EA858">
        <v>1</v>
      </c>
      <c r="EB858">
        <v>1</v>
      </c>
      <c r="EC858">
        <v>1</v>
      </c>
      <c r="ED858">
        <v>1</v>
      </c>
      <c r="EE858">
        <v>0</v>
      </c>
      <c r="EF858">
        <v>1</v>
      </c>
      <c r="EG858">
        <v>93</v>
      </c>
    </row>
    <row r="859" spans="1:137" x14ac:dyDescent="0.25">
      <c r="A859" t="s">
        <v>11</v>
      </c>
      <c r="B859">
        <v>2008</v>
      </c>
      <c r="C859">
        <v>1</v>
      </c>
      <c r="D859">
        <v>0</v>
      </c>
      <c r="E859">
        <v>0</v>
      </c>
      <c r="F859">
        <v>0</v>
      </c>
      <c r="G859">
        <v>0</v>
      </c>
      <c r="H859">
        <v>0</v>
      </c>
      <c r="I859">
        <v>0</v>
      </c>
      <c r="J859">
        <v>0</v>
      </c>
      <c r="K859">
        <v>0</v>
      </c>
      <c r="L859">
        <v>0</v>
      </c>
      <c r="M859">
        <v>0</v>
      </c>
      <c r="N859">
        <v>0</v>
      </c>
      <c r="O859">
        <v>0</v>
      </c>
      <c r="P859">
        <v>0</v>
      </c>
      <c r="Q859">
        <v>0</v>
      </c>
      <c r="R859">
        <v>0</v>
      </c>
      <c r="S859">
        <v>1</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1</v>
      </c>
      <c r="BC859">
        <v>1</v>
      </c>
      <c r="BD859">
        <v>0</v>
      </c>
      <c r="BE859">
        <v>0</v>
      </c>
      <c r="BF859">
        <v>0</v>
      </c>
      <c r="BG859">
        <v>0</v>
      </c>
      <c r="BH859">
        <v>0</v>
      </c>
      <c r="BI859">
        <v>0</v>
      </c>
      <c r="BJ859">
        <v>1</v>
      </c>
      <c r="BK859">
        <v>1</v>
      </c>
      <c r="BL859">
        <v>0</v>
      </c>
      <c r="BM859">
        <v>0</v>
      </c>
      <c r="BN859">
        <v>0</v>
      </c>
      <c r="BO859">
        <v>0</v>
      </c>
      <c r="BP859">
        <v>0</v>
      </c>
      <c r="BQ859">
        <v>0</v>
      </c>
      <c r="BR859">
        <v>0</v>
      </c>
      <c r="BS859">
        <v>0</v>
      </c>
      <c r="BT859">
        <v>0</v>
      </c>
      <c r="BU859">
        <v>0</v>
      </c>
      <c r="BV859">
        <v>0</v>
      </c>
      <c r="BW859">
        <v>0</v>
      </c>
      <c r="BX859">
        <v>1</v>
      </c>
      <c r="BY859">
        <v>1</v>
      </c>
      <c r="BZ859">
        <v>0</v>
      </c>
      <c r="CA859">
        <v>0</v>
      </c>
      <c r="CB859">
        <v>0</v>
      </c>
      <c r="CC859">
        <v>0</v>
      </c>
      <c r="CD859">
        <v>0</v>
      </c>
      <c r="CE859">
        <v>1</v>
      </c>
      <c r="CF859">
        <v>0</v>
      </c>
      <c r="CG859">
        <v>1</v>
      </c>
      <c r="CH859">
        <v>0</v>
      </c>
      <c r="CI859">
        <v>0</v>
      </c>
      <c r="CJ859">
        <v>0</v>
      </c>
      <c r="CK859">
        <v>0</v>
      </c>
      <c r="CL859">
        <v>1</v>
      </c>
      <c r="CM859">
        <v>0</v>
      </c>
      <c r="CN859">
        <v>0</v>
      </c>
      <c r="CO859">
        <v>1</v>
      </c>
      <c r="CP859">
        <v>1</v>
      </c>
      <c r="CQ859">
        <v>1</v>
      </c>
      <c r="CR859">
        <v>1</v>
      </c>
      <c r="CS859">
        <v>1</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1</v>
      </c>
      <c r="EG859">
        <v>17</v>
      </c>
    </row>
    <row r="860" spans="1:137" x14ac:dyDescent="0.25">
      <c r="A860" t="s">
        <v>13</v>
      </c>
      <c r="B860">
        <v>2008</v>
      </c>
      <c r="C860">
        <v>1</v>
      </c>
      <c r="D860">
        <v>1</v>
      </c>
      <c r="E860">
        <v>1</v>
      </c>
      <c r="F860">
        <v>1</v>
      </c>
      <c r="G860">
        <v>1</v>
      </c>
      <c r="H860">
        <v>0</v>
      </c>
      <c r="I860">
        <v>0</v>
      </c>
      <c r="J860">
        <v>1</v>
      </c>
      <c r="K860">
        <v>0</v>
      </c>
      <c r="L860">
        <v>1</v>
      </c>
      <c r="M860">
        <v>1</v>
      </c>
      <c r="N860">
        <v>0</v>
      </c>
      <c r="O860">
        <v>1</v>
      </c>
      <c r="P860">
        <v>1</v>
      </c>
      <c r="Q860">
        <v>1</v>
      </c>
      <c r="R860">
        <v>1</v>
      </c>
      <c r="S860">
        <v>1</v>
      </c>
      <c r="T860">
        <v>1</v>
      </c>
      <c r="U860">
        <v>1</v>
      </c>
      <c r="V860">
        <v>1</v>
      </c>
      <c r="W860">
        <v>1</v>
      </c>
      <c r="X860">
        <v>1</v>
      </c>
      <c r="Y860">
        <v>0</v>
      </c>
      <c r="Z860">
        <v>0</v>
      </c>
      <c r="AA860">
        <v>1</v>
      </c>
      <c r="AB860">
        <v>0</v>
      </c>
      <c r="AC860">
        <v>0</v>
      </c>
      <c r="AD860">
        <v>0</v>
      </c>
      <c r="AE860">
        <v>0</v>
      </c>
      <c r="AF860">
        <v>1</v>
      </c>
      <c r="AG860">
        <v>1</v>
      </c>
      <c r="AH860">
        <v>1</v>
      </c>
      <c r="AI860">
        <v>1</v>
      </c>
      <c r="AJ860">
        <v>0</v>
      </c>
      <c r="AK860">
        <v>0</v>
      </c>
      <c r="AL860">
        <v>0</v>
      </c>
      <c r="AM860">
        <v>0</v>
      </c>
      <c r="AN860">
        <v>0</v>
      </c>
      <c r="AO860">
        <v>0</v>
      </c>
      <c r="AP860">
        <v>1</v>
      </c>
      <c r="AQ860">
        <v>0</v>
      </c>
      <c r="AR860">
        <v>0</v>
      </c>
      <c r="AS860">
        <v>0</v>
      </c>
      <c r="AT860">
        <v>1</v>
      </c>
      <c r="AU860">
        <v>0</v>
      </c>
      <c r="AV860">
        <v>0</v>
      </c>
      <c r="AW860">
        <v>1</v>
      </c>
      <c r="AX860">
        <v>0</v>
      </c>
      <c r="AY860">
        <v>0</v>
      </c>
      <c r="AZ860">
        <v>1</v>
      </c>
      <c r="BA860">
        <v>1</v>
      </c>
      <c r="BB860">
        <v>1</v>
      </c>
      <c r="BC860">
        <v>1</v>
      </c>
      <c r="BD860">
        <v>1</v>
      </c>
      <c r="BE860">
        <v>1</v>
      </c>
      <c r="BF860">
        <v>1</v>
      </c>
      <c r="BG860">
        <v>0</v>
      </c>
      <c r="BH860">
        <v>0</v>
      </c>
      <c r="BI860">
        <v>1</v>
      </c>
      <c r="BJ860">
        <v>1</v>
      </c>
      <c r="BK860">
        <v>1</v>
      </c>
      <c r="BL860">
        <v>0</v>
      </c>
      <c r="BM860">
        <v>0</v>
      </c>
      <c r="BN860">
        <v>1</v>
      </c>
      <c r="BO860">
        <v>0</v>
      </c>
      <c r="BP860">
        <v>1</v>
      </c>
      <c r="BQ860">
        <v>1</v>
      </c>
      <c r="BR860">
        <v>1</v>
      </c>
      <c r="BS860">
        <v>0</v>
      </c>
      <c r="BT860">
        <v>0</v>
      </c>
      <c r="BU860">
        <v>0</v>
      </c>
      <c r="BV860">
        <v>0</v>
      </c>
      <c r="BW860">
        <v>0</v>
      </c>
      <c r="BX860">
        <v>1</v>
      </c>
      <c r="BY860">
        <v>1</v>
      </c>
      <c r="BZ860">
        <v>0</v>
      </c>
      <c r="CA860">
        <v>0</v>
      </c>
      <c r="CB860">
        <v>0</v>
      </c>
      <c r="CC860">
        <v>0</v>
      </c>
      <c r="CD860">
        <v>1</v>
      </c>
      <c r="CE860">
        <v>0</v>
      </c>
      <c r="CF860">
        <v>0</v>
      </c>
      <c r="CG860">
        <v>1</v>
      </c>
      <c r="CH860">
        <v>0</v>
      </c>
      <c r="CI860">
        <v>1</v>
      </c>
      <c r="CJ860">
        <v>1</v>
      </c>
      <c r="CK860">
        <v>1</v>
      </c>
      <c r="CL860">
        <v>1</v>
      </c>
      <c r="CM860">
        <v>1</v>
      </c>
      <c r="CN860">
        <v>0</v>
      </c>
      <c r="CO860">
        <v>1</v>
      </c>
      <c r="CP860">
        <v>0</v>
      </c>
      <c r="CQ860">
        <v>1</v>
      </c>
      <c r="CR860">
        <v>0</v>
      </c>
      <c r="CS860">
        <v>1</v>
      </c>
      <c r="CT860">
        <v>0</v>
      </c>
      <c r="CU860">
        <v>1</v>
      </c>
      <c r="CV860">
        <v>1</v>
      </c>
      <c r="CW860">
        <v>0</v>
      </c>
      <c r="CX860">
        <v>0</v>
      </c>
      <c r="CY860">
        <v>0</v>
      </c>
      <c r="CZ860">
        <v>0</v>
      </c>
      <c r="DA860">
        <v>1</v>
      </c>
      <c r="DB860">
        <v>0</v>
      </c>
      <c r="DC860">
        <v>0</v>
      </c>
      <c r="DD860">
        <v>1</v>
      </c>
      <c r="DE860">
        <v>1</v>
      </c>
      <c r="DF860">
        <v>0</v>
      </c>
      <c r="DG860">
        <v>1</v>
      </c>
      <c r="DH860">
        <v>1</v>
      </c>
      <c r="DI860">
        <v>1</v>
      </c>
      <c r="DJ860">
        <v>1</v>
      </c>
      <c r="DK860">
        <v>1</v>
      </c>
      <c r="DL860">
        <v>1</v>
      </c>
      <c r="DM860">
        <v>1</v>
      </c>
      <c r="DN860">
        <v>1</v>
      </c>
      <c r="DO860">
        <v>1</v>
      </c>
      <c r="DP860">
        <v>1</v>
      </c>
      <c r="DQ860">
        <v>0</v>
      </c>
      <c r="DR860">
        <v>0</v>
      </c>
      <c r="DS860">
        <v>0</v>
      </c>
      <c r="DT860">
        <v>0</v>
      </c>
      <c r="DU860">
        <v>1</v>
      </c>
      <c r="DV860">
        <v>1</v>
      </c>
      <c r="DW860">
        <v>0</v>
      </c>
      <c r="DX860">
        <v>0</v>
      </c>
      <c r="DY860">
        <v>1</v>
      </c>
      <c r="DZ860">
        <v>1</v>
      </c>
      <c r="EA860">
        <v>1</v>
      </c>
      <c r="EB860">
        <v>0</v>
      </c>
      <c r="EC860">
        <v>0</v>
      </c>
      <c r="ED860">
        <v>0</v>
      </c>
      <c r="EE860">
        <v>0</v>
      </c>
      <c r="EF860">
        <v>1</v>
      </c>
      <c r="EG860">
        <v>73</v>
      </c>
    </row>
    <row r="861" spans="1:137" x14ac:dyDescent="0.25">
      <c r="A861" t="s">
        <v>15</v>
      </c>
      <c r="B861">
        <v>2008</v>
      </c>
      <c r="C861">
        <v>1</v>
      </c>
      <c r="D861">
        <v>1</v>
      </c>
      <c r="E861">
        <v>0</v>
      </c>
      <c r="F861">
        <v>1</v>
      </c>
      <c r="G861">
        <v>1</v>
      </c>
      <c r="H861">
        <v>0</v>
      </c>
      <c r="I861">
        <v>0</v>
      </c>
      <c r="J861">
        <v>0</v>
      </c>
      <c r="K861">
        <v>0</v>
      </c>
      <c r="L861">
        <v>0</v>
      </c>
      <c r="M861">
        <v>1</v>
      </c>
      <c r="N861">
        <v>0</v>
      </c>
      <c r="O861">
        <v>1</v>
      </c>
      <c r="P861">
        <v>0</v>
      </c>
      <c r="Q861">
        <v>0</v>
      </c>
      <c r="R861">
        <v>1</v>
      </c>
      <c r="S861">
        <v>1</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1</v>
      </c>
      <c r="AP861">
        <v>1</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1</v>
      </c>
      <c r="BY861">
        <v>1</v>
      </c>
      <c r="BZ861">
        <v>0</v>
      </c>
      <c r="CA861">
        <v>0</v>
      </c>
      <c r="CB861">
        <v>0</v>
      </c>
      <c r="CC861">
        <v>0</v>
      </c>
      <c r="CD861">
        <v>0</v>
      </c>
      <c r="CE861">
        <v>0</v>
      </c>
      <c r="CF861">
        <v>0</v>
      </c>
      <c r="CG861">
        <v>1</v>
      </c>
      <c r="CH861">
        <v>0</v>
      </c>
      <c r="CI861">
        <v>0</v>
      </c>
      <c r="CJ861">
        <v>0</v>
      </c>
      <c r="CK861">
        <v>0</v>
      </c>
      <c r="CL861">
        <v>1</v>
      </c>
      <c r="CM861">
        <v>1</v>
      </c>
      <c r="CN861">
        <v>1</v>
      </c>
      <c r="CO861">
        <v>1</v>
      </c>
      <c r="CP861">
        <v>0</v>
      </c>
      <c r="CQ861">
        <v>0</v>
      </c>
      <c r="CR861">
        <v>0</v>
      </c>
      <c r="CS861">
        <v>1</v>
      </c>
      <c r="CT861">
        <v>0</v>
      </c>
      <c r="CU861">
        <v>0</v>
      </c>
      <c r="CV861">
        <v>0</v>
      </c>
      <c r="CW861">
        <v>0</v>
      </c>
      <c r="CX861">
        <v>0</v>
      </c>
      <c r="CY861">
        <v>0</v>
      </c>
      <c r="CZ861">
        <v>0</v>
      </c>
      <c r="DA861">
        <v>1</v>
      </c>
      <c r="DB861">
        <v>0</v>
      </c>
      <c r="DC861">
        <v>1</v>
      </c>
      <c r="DD861">
        <v>1</v>
      </c>
      <c r="DE861">
        <v>1</v>
      </c>
      <c r="DF861">
        <v>0</v>
      </c>
      <c r="DG861">
        <v>0</v>
      </c>
      <c r="DH861">
        <v>0</v>
      </c>
      <c r="DI861">
        <v>0</v>
      </c>
      <c r="DJ861">
        <v>0</v>
      </c>
      <c r="DK861">
        <v>0</v>
      </c>
      <c r="DL861">
        <v>1</v>
      </c>
      <c r="DM861">
        <v>0</v>
      </c>
      <c r="DN861">
        <v>0</v>
      </c>
      <c r="DO861">
        <v>0</v>
      </c>
      <c r="DP861">
        <v>0</v>
      </c>
      <c r="DQ861">
        <v>0</v>
      </c>
      <c r="DR861">
        <v>0</v>
      </c>
      <c r="DS861">
        <v>0</v>
      </c>
      <c r="DT861">
        <v>0</v>
      </c>
      <c r="DU861">
        <v>1</v>
      </c>
      <c r="DV861">
        <v>1</v>
      </c>
      <c r="DW861">
        <v>0</v>
      </c>
      <c r="DX861">
        <v>0</v>
      </c>
      <c r="DY861">
        <v>0</v>
      </c>
      <c r="DZ861">
        <v>0</v>
      </c>
      <c r="EA861">
        <v>0</v>
      </c>
      <c r="EB861">
        <v>0</v>
      </c>
      <c r="EC861">
        <v>0</v>
      </c>
      <c r="ED861">
        <v>0</v>
      </c>
      <c r="EE861">
        <v>0</v>
      </c>
      <c r="EF861">
        <v>1</v>
      </c>
      <c r="EG861">
        <v>26</v>
      </c>
    </row>
    <row r="862" spans="1:137" x14ac:dyDescent="0.25">
      <c r="A862" t="s">
        <v>17</v>
      </c>
      <c r="B862">
        <v>2008</v>
      </c>
      <c r="C862">
        <v>1</v>
      </c>
      <c r="D862">
        <v>0</v>
      </c>
      <c r="E862">
        <v>0</v>
      </c>
      <c r="F862">
        <v>0</v>
      </c>
      <c r="G862">
        <v>0</v>
      </c>
      <c r="H862">
        <v>0</v>
      </c>
      <c r="I862">
        <v>0</v>
      </c>
      <c r="J862">
        <v>0</v>
      </c>
      <c r="K862">
        <v>0</v>
      </c>
      <c r="L862">
        <v>0</v>
      </c>
      <c r="M862">
        <v>0</v>
      </c>
      <c r="N862">
        <v>0</v>
      </c>
      <c r="O862">
        <v>0</v>
      </c>
      <c r="P862">
        <v>0</v>
      </c>
      <c r="Q862">
        <v>0</v>
      </c>
      <c r="R862">
        <v>0</v>
      </c>
      <c r="S862">
        <v>1</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1</v>
      </c>
      <c r="AP862">
        <v>0</v>
      </c>
      <c r="AQ862">
        <v>1</v>
      </c>
      <c r="AR862">
        <v>0</v>
      </c>
      <c r="AS862">
        <v>0</v>
      </c>
      <c r="AT862">
        <v>0</v>
      </c>
      <c r="AU862">
        <v>1</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1</v>
      </c>
      <c r="BY862">
        <v>1</v>
      </c>
      <c r="BZ862">
        <v>0</v>
      </c>
      <c r="CA862">
        <v>0</v>
      </c>
      <c r="CB862">
        <v>0</v>
      </c>
      <c r="CC862">
        <v>0</v>
      </c>
      <c r="CD862">
        <v>0</v>
      </c>
      <c r="CE862">
        <v>1</v>
      </c>
      <c r="CF862">
        <v>1</v>
      </c>
      <c r="CG862">
        <v>1</v>
      </c>
      <c r="CH862">
        <v>1</v>
      </c>
      <c r="CI862">
        <v>1</v>
      </c>
      <c r="CJ862">
        <v>1</v>
      </c>
      <c r="CK862">
        <v>1</v>
      </c>
      <c r="CL862">
        <v>1</v>
      </c>
      <c r="CM862">
        <v>0</v>
      </c>
      <c r="CN862">
        <v>0</v>
      </c>
      <c r="CO862">
        <v>1</v>
      </c>
      <c r="CP862">
        <v>0</v>
      </c>
      <c r="CQ862">
        <v>0</v>
      </c>
      <c r="CR862">
        <v>1</v>
      </c>
      <c r="CS862">
        <v>0</v>
      </c>
      <c r="CT862">
        <v>0</v>
      </c>
      <c r="CU862">
        <v>0</v>
      </c>
      <c r="CV862">
        <v>0</v>
      </c>
      <c r="CW862">
        <v>0</v>
      </c>
      <c r="CX862">
        <v>0</v>
      </c>
      <c r="CY862">
        <v>0</v>
      </c>
      <c r="CZ862">
        <v>0</v>
      </c>
      <c r="DA862">
        <v>1</v>
      </c>
      <c r="DB862">
        <v>0</v>
      </c>
      <c r="DC862">
        <v>0</v>
      </c>
      <c r="DD862">
        <v>1</v>
      </c>
      <c r="DE862">
        <v>1</v>
      </c>
      <c r="DF862">
        <v>0</v>
      </c>
      <c r="DG862">
        <v>0</v>
      </c>
      <c r="DH862">
        <v>0</v>
      </c>
      <c r="DI862">
        <v>0</v>
      </c>
      <c r="DJ862">
        <v>0</v>
      </c>
      <c r="DK862">
        <v>0</v>
      </c>
      <c r="DL862">
        <v>0</v>
      </c>
      <c r="DM862">
        <v>0</v>
      </c>
      <c r="DN862">
        <v>0</v>
      </c>
      <c r="DO862">
        <v>0</v>
      </c>
      <c r="DP862">
        <v>0</v>
      </c>
      <c r="DQ862">
        <v>0</v>
      </c>
      <c r="DR862">
        <v>0</v>
      </c>
      <c r="DS862">
        <v>0</v>
      </c>
      <c r="DT862">
        <v>0</v>
      </c>
      <c r="DU862">
        <v>1</v>
      </c>
      <c r="DV862">
        <v>0</v>
      </c>
      <c r="DW862">
        <v>0</v>
      </c>
      <c r="DX862">
        <v>0</v>
      </c>
      <c r="DY862">
        <v>0</v>
      </c>
      <c r="DZ862">
        <v>0</v>
      </c>
      <c r="EA862">
        <v>0</v>
      </c>
      <c r="EB862">
        <v>0</v>
      </c>
      <c r="EC862">
        <v>0</v>
      </c>
      <c r="ED862">
        <v>0</v>
      </c>
      <c r="EE862">
        <v>0</v>
      </c>
      <c r="EF862">
        <v>0</v>
      </c>
      <c r="EG862">
        <v>21</v>
      </c>
    </row>
    <row r="863" spans="1:137" x14ac:dyDescent="0.25">
      <c r="A863" t="s">
        <v>19</v>
      </c>
      <c r="B863">
        <v>2008</v>
      </c>
      <c r="C863">
        <v>1</v>
      </c>
      <c r="D863">
        <v>0</v>
      </c>
      <c r="E863">
        <v>0</v>
      </c>
      <c r="F863">
        <v>0</v>
      </c>
      <c r="G863">
        <v>0</v>
      </c>
      <c r="H863">
        <v>0</v>
      </c>
      <c r="I863">
        <v>0</v>
      </c>
      <c r="J863">
        <v>0</v>
      </c>
      <c r="K863">
        <v>0</v>
      </c>
      <c r="L863">
        <v>0</v>
      </c>
      <c r="M863">
        <v>0</v>
      </c>
      <c r="N863">
        <v>0</v>
      </c>
      <c r="O863">
        <v>1</v>
      </c>
      <c r="P863">
        <v>0</v>
      </c>
      <c r="Q863">
        <v>0</v>
      </c>
      <c r="R863">
        <v>0</v>
      </c>
      <c r="S863">
        <v>1</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1</v>
      </c>
      <c r="CF863">
        <v>1</v>
      </c>
      <c r="CG863">
        <v>1</v>
      </c>
      <c r="CH863">
        <v>0</v>
      </c>
      <c r="CI863">
        <v>0</v>
      </c>
      <c r="CJ863">
        <v>1</v>
      </c>
      <c r="CK863">
        <v>0</v>
      </c>
      <c r="CL863">
        <v>1</v>
      </c>
      <c r="CM863">
        <v>0</v>
      </c>
      <c r="CN863">
        <v>0</v>
      </c>
      <c r="CO863">
        <v>1</v>
      </c>
      <c r="CP863">
        <v>1</v>
      </c>
      <c r="CQ863">
        <v>1</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11</v>
      </c>
    </row>
    <row r="864" spans="1:137" x14ac:dyDescent="0.25">
      <c r="A864" t="s">
        <v>21</v>
      </c>
      <c r="B864">
        <v>2008</v>
      </c>
      <c r="C864">
        <v>1</v>
      </c>
      <c r="D864">
        <v>1</v>
      </c>
      <c r="E864">
        <v>1</v>
      </c>
      <c r="F864">
        <v>1</v>
      </c>
      <c r="G864">
        <v>1</v>
      </c>
      <c r="H864">
        <v>1</v>
      </c>
      <c r="I864">
        <v>0</v>
      </c>
      <c r="J864">
        <v>1</v>
      </c>
      <c r="K864">
        <v>1</v>
      </c>
      <c r="L864">
        <v>1</v>
      </c>
      <c r="M864">
        <v>1</v>
      </c>
      <c r="N864">
        <v>1</v>
      </c>
      <c r="O864">
        <v>1</v>
      </c>
      <c r="P864">
        <v>0</v>
      </c>
      <c r="Q864">
        <v>0</v>
      </c>
      <c r="R864">
        <v>0</v>
      </c>
      <c r="S864">
        <v>0</v>
      </c>
      <c r="T864">
        <v>1</v>
      </c>
      <c r="U864">
        <v>1</v>
      </c>
      <c r="V864">
        <v>1</v>
      </c>
      <c r="W864">
        <v>1</v>
      </c>
      <c r="X864">
        <v>1</v>
      </c>
      <c r="Y864">
        <v>0</v>
      </c>
      <c r="Z864">
        <v>0</v>
      </c>
      <c r="AA864">
        <v>0</v>
      </c>
      <c r="AB864">
        <v>0</v>
      </c>
      <c r="AC864">
        <v>0</v>
      </c>
      <c r="AD864">
        <v>0</v>
      </c>
      <c r="AE864">
        <v>1</v>
      </c>
      <c r="AF864">
        <v>1</v>
      </c>
      <c r="AG864">
        <v>1</v>
      </c>
      <c r="AH864">
        <v>1</v>
      </c>
      <c r="AI864">
        <v>1</v>
      </c>
      <c r="AJ864">
        <v>1</v>
      </c>
      <c r="AK864">
        <v>1</v>
      </c>
      <c r="AL864">
        <v>1</v>
      </c>
      <c r="AM864">
        <v>1</v>
      </c>
      <c r="AN864">
        <v>0</v>
      </c>
      <c r="AO864">
        <v>1</v>
      </c>
      <c r="AP864">
        <v>1</v>
      </c>
      <c r="AQ864">
        <v>1</v>
      </c>
      <c r="AR864">
        <v>1</v>
      </c>
      <c r="AS864">
        <v>1</v>
      </c>
      <c r="AT864">
        <v>1</v>
      </c>
      <c r="AU864">
        <v>1</v>
      </c>
      <c r="AV864">
        <v>0</v>
      </c>
      <c r="AW864">
        <v>0</v>
      </c>
      <c r="AX864">
        <v>0</v>
      </c>
      <c r="AY864">
        <v>0</v>
      </c>
      <c r="AZ864">
        <v>0</v>
      </c>
      <c r="BA864">
        <v>0</v>
      </c>
      <c r="BB864">
        <v>0</v>
      </c>
      <c r="BC864">
        <v>0</v>
      </c>
      <c r="BD864">
        <v>1</v>
      </c>
      <c r="BE864">
        <v>1</v>
      </c>
      <c r="BF864">
        <v>1</v>
      </c>
      <c r="BG864">
        <v>0</v>
      </c>
      <c r="BH864">
        <v>1</v>
      </c>
      <c r="BI864">
        <v>0</v>
      </c>
      <c r="BJ864">
        <v>1</v>
      </c>
      <c r="BK864">
        <v>1</v>
      </c>
      <c r="BL864">
        <v>1</v>
      </c>
      <c r="BM864">
        <v>1</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1</v>
      </c>
      <c r="CJ864">
        <v>1</v>
      </c>
      <c r="CK864">
        <v>1</v>
      </c>
      <c r="CL864">
        <v>1</v>
      </c>
      <c r="CM864">
        <v>1</v>
      </c>
      <c r="CN864">
        <v>1</v>
      </c>
      <c r="CO864">
        <v>1</v>
      </c>
      <c r="CP864">
        <v>1</v>
      </c>
      <c r="CQ864">
        <v>1</v>
      </c>
      <c r="CR864">
        <v>0</v>
      </c>
      <c r="CS864">
        <v>1</v>
      </c>
      <c r="CT864">
        <v>0</v>
      </c>
      <c r="CU864">
        <v>0</v>
      </c>
      <c r="CV864">
        <v>0</v>
      </c>
      <c r="CW864">
        <v>0</v>
      </c>
      <c r="CX864">
        <v>0</v>
      </c>
      <c r="CY864">
        <v>0</v>
      </c>
      <c r="CZ864">
        <v>1</v>
      </c>
      <c r="DA864">
        <v>1</v>
      </c>
      <c r="DB864">
        <v>1</v>
      </c>
      <c r="DC864">
        <v>0</v>
      </c>
      <c r="DD864">
        <v>1</v>
      </c>
      <c r="DE864">
        <v>1</v>
      </c>
      <c r="DF864">
        <v>1</v>
      </c>
      <c r="DG864">
        <v>0</v>
      </c>
      <c r="DH864">
        <v>1</v>
      </c>
      <c r="DI864">
        <v>1</v>
      </c>
      <c r="DJ864">
        <v>1</v>
      </c>
      <c r="DK864">
        <v>1</v>
      </c>
      <c r="DL864">
        <v>1</v>
      </c>
      <c r="DM864">
        <v>1</v>
      </c>
      <c r="DN864">
        <v>1</v>
      </c>
      <c r="DO864">
        <v>1</v>
      </c>
      <c r="DP864">
        <v>1</v>
      </c>
      <c r="DQ864">
        <v>1</v>
      </c>
      <c r="DR864">
        <v>0</v>
      </c>
      <c r="DS864">
        <v>0</v>
      </c>
      <c r="DT864">
        <v>0</v>
      </c>
      <c r="DU864">
        <v>1</v>
      </c>
      <c r="DV864">
        <v>1</v>
      </c>
      <c r="DW864">
        <v>1</v>
      </c>
      <c r="DX864">
        <v>1</v>
      </c>
      <c r="DY864">
        <v>1</v>
      </c>
      <c r="DZ864">
        <v>1</v>
      </c>
      <c r="EA864">
        <v>1</v>
      </c>
      <c r="EB864">
        <v>1</v>
      </c>
      <c r="EC864">
        <v>1</v>
      </c>
      <c r="ED864">
        <v>1</v>
      </c>
      <c r="EE864">
        <v>0</v>
      </c>
      <c r="EF864">
        <v>0</v>
      </c>
      <c r="EG864">
        <v>77</v>
      </c>
    </row>
    <row r="865" spans="1:137" x14ac:dyDescent="0.25">
      <c r="A865" t="s">
        <v>25</v>
      </c>
      <c r="B865">
        <v>2008</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1</v>
      </c>
      <c r="CH865">
        <v>0</v>
      </c>
      <c r="CI865">
        <v>0</v>
      </c>
      <c r="CJ865">
        <v>0</v>
      </c>
      <c r="CK865">
        <v>0</v>
      </c>
      <c r="CL865">
        <v>1</v>
      </c>
      <c r="CM865">
        <v>0</v>
      </c>
      <c r="CN865">
        <v>0</v>
      </c>
      <c r="CO865">
        <v>1</v>
      </c>
      <c r="CP865">
        <v>0</v>
      </c>
      <c r="CQ865">
        <v>0</v>
      </c>
      <c r="CR865">
        <v>1</v>
      </c>
      <c r="CS865">
        <v>1</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5</v>
      </c>
    </row>
    <row r="866" spans="1:137" x14ac:dyDescent="0.25">
      <c r="A866" t="s">
        <v>27</v>
      </c>
      <c r="B866">
        <v>2008</v>
      </c>
      <c r="C866">
        <v>1</v>
      </c>
      <c r="D866">
        <v>1</v>
      </c>
      <c r="E866">
        <v>1</v>
      </c>
      <c r="F866">
        <v>1</v>
      </c>
      <c r="G866">
        <v>1</v>
      </c>
      <c r="H866">
        <v>0</v>
      </c>
      <c r="I866">
        <v>0</v>
      </c>
      <c r="J866">
        <v>0</v>
      </c>
      <c r="K866">
        <v>0</v>
      </c>
      <c r="L866">
        <v>0</v>
      </c>
      <c r="M866">
        <v>1</v>
      </c>
      <c r="N866">
        <v>0</v>
      </c>
      <c r="O866">
        <v>0</v>
      </c>
      <c r="P866">
        <v>1</v>
      </c>
      <c r="Q866">
        <v>1</v>
      </c>
      <c r="R866">
        <v>1</v>
      </c>
      <c r="S866">
        <v>1</v>
      </c>
      <c r="T866">
        <v>0</v>
      </c>
      <c r="U866">
        <v>0</v>
      </c>
      <c r="V866">
        <v>0</v>
      </c>
      <c r="W866">
        <v>0</v>
      </c>
      <c r="X866">
        <v>0</v>
      </c>
      <c r="Y866">
        <v>0</v>
      </c>
      <c r="Z866">
        <v>0</v>
      </c>
      <c r="AA866">
        <v>0</v>
      </c>
      <c r="AB866">
        <v>0</v>
      </c>
      <c r="AC866">
        <v>0</v>
      </c>
      <c r="AD866">
        <v>0</v>
      </c>
      <c r="AE866">
        <v>1</v>
      </c>
      <c r="AF866">
        <v>1</v>
      </c>
      <c r="AG866">
        <v>0</v>
      </c>
      <c r="AH866">
        <v>0</v>
      </c>
      <c r="AI866">
        <v>1</v>
      </c>
      <c r="AJ866">
        <v>0</v>
      </c>
      <c r="AK866">
        <v>0</v>
      </c>
      <c r="AL866">
        <v>0</v>
      </c>
      <c r="AM866">
        <v>0</v>
      </c>
      <c r="AN866">
        <v>1</v>
      </c>
      <c r="AO866">
        <v>1</v>
      </c>
      <c r="AP866">
        <v>0</v>
      </c>
      <c r="AQ866">
        <v>0</v>
      </c>
      <c r="AR866">
        <v>0</v>
      </c>
      <c r="AS866">
        <v>0</v>
      </c>
      <c r="AT866">
        <v>0</v>
      </c>
      <c r="AU866">
        <v>0</v>
      </c>
      <c r="AV866">
        <v>0</v>
      </c>
      <c r="AW866">
        <v>0</v>
      </c>
      <c r="AX866">
        <v>0</v>
      </c>
      <c r="AY866">
        <v>0</v>
      </c>
      <c r="AZ866">
        <v>0</v>
      </c>
      <c r="BA866">
        <v>0</v>
      </c>
      <c r="BB866">
        <v>1</v>
      </c>
      <c r="BC866">
        <v>1</v>
      </c>
      <c r="BD866">
        <v>1</v>
      </c>
      <c r="BE866">
        <v>1</v>
      </c>
      <c r="BF866">
        <v>1</v>
      </c>
      <c r="BG866">
        <v>1</v>
      </c>
      <c r="BH866">
        <v>1</v>
      </c>
      <c r="BI866">
        <v>1</v>
      </c>
      <c r="BJ866">
        <v>1</v>
      </c>
      <c r="BK866">
        <v>1</v>
      </c>
      <c r="BL866">
        <v>1</v>
      </c>
      <c r="BM866">
        <v>1</v>
      </c>
      <c r="BN866">
        <v>0</v>
      </c>
      <c r="BO866">
        <v>0</v>
      </c>
      <c r="BP866">
        <v>0</v>
      </c>
      <c r="BQ866">
        <v>0</v>
      </c>
      <c r="BR866">
        <v>0</v>
      </c>
      <c r="BS866">
        <v>0</v>
      </c>
      <c r="BT866">
        <v>0</v>
      </c>
      <c r="BU866">
        <v>0</v>
      </c>
      <c r="BV866">
        <v>0</v>
      </c>
      <c r="BW866">
        <v>0</v>
      </c>
      <c r="BX866">
        <v>1</v>
      </c>
      <c r="BY866">
        <v>1</v>
      </c>
      <c r="BZ866">
        <v>0</v>
      </c>
      <c r="CA866">
        <v>0</v>
      </c>
      <c r="CB866">
        <v>0</v>
      </c>
      <c r="CC866">
        <v>0</v>
      </c>
      <c r="CD866">
        <v>0</v>
      </c>
      <c r="CE866">
        <v>1</v>
      </c>
      <c r="CF866">
        <v>1</v>
      </c>
      <c r="CG866">
        <v>1</v>
      </c>
      <c r="CH866">
        <v>1</v>
      </c>
      <c r="CI866">
        <v>1</v>
      </c>
      <c r="CJ866">
        <v>1</v>
      </c>
      <c r="CK866">
        <v>1</v>
      </c>
      <c r="CL866">
        <v>1</v>
      </c>
      <c r="CM866">
        <v>1</v>
      </c>
      <c r="CN866">
        <v>1</v>
      </c>
      <c r="CO866">
        <v>1</v>
      </c>
      <c r="CP866">
        <v>1</v>
      </c>
      <c r="CQ866">
        <v>1</v>
      </c>
      <c r="CR866">
        <v>1</v>
      </c>
      <c r="CS866">
        <v>1</v>
      </c>
      <c r="CT866">
        <v>0</v>
      </c>
      <c r="CU866">
        <v>1</v>
      </c>
      <c r="CV866">
        <v>0</v>
      </c>
      <c r="CW866">
        <v>0</v>
      </c>
      <c r="CX866">
        <v>0</v>
      </c>
      <c r="CY866">
        <v>0</v>
      </c>
      <c r="CZ866">
        <v>0</v>
      </c>
      <c r="DA866">
        <v>1</v>
      </c>
      <c r="DB866">
        <v>0</v>
      </c>
      <c r="DC866">
        <v>0</v>
      </c>
      <c r="DD866">
        <v>0</v>
      </c>
      <c r="DE866">
        <v>1</v>
      </c>
      <c r="DF866">
        <v>1</v>
      </c>
      <c r="DG866">
        <v>0</v>
      </c>
      <c r="DH866">
        <v>1</v>
      </c>
      <c r="DI866">
        <v>1</v>
      </c>
      <c r="DJ866">
        <v>1</v>
      </c>
      <c r="DK866">
        <v>1</v>
      </c>
      <c r="DL866">
        <v>1</v>
      </c>
      <c r="DM866">
        <v>1</v>
      </c>
      <c r="DN866">
        <v>0</v>
      </c>
      <c r="DO866">
        <v>0</v>
      </c>
      <c r="DP866">
        <v>0</v>
      </c>
      <c r="DQ866">
        <v>0</v>
      </c>
      <c r="DR866">
        <v>0</v>
      </c>
      <c r="DS866">
        <v>1</v>
      </c>
      <c r="DT866">
        <v>0</v>
      </c>
      <c r="DU866">
        <v>1</v>
      </c>
      <c r="DV866">
        <v>1</v>
      </c>
      <c r="DW866">
        <v>0</v>
      </c>
      <c r="DX866">
        <v>0</v>
      </c>
      <c r="DY866">
        <v>1</v>
      </c>
      <c r="DZ866">
        <v>1</v>
      </c>
      <c r="EA866">
        <v>1</v>
      </c>
      <c r="EB866">
        <v>0</v>
      </c>
      <c r="EC866">
        <v>0</v>
      </c>
      <c r="ED866">
        <v>0</v>
      </c>
      <c r="EE866">
        <v>0</v>
      </c>
      <c r="EF866">
        <v>1</v>
      </c>
      <c r="EG866">
        <v>61</v>
      </c>
    </row>
    <row r="867" spans="1:137" x14ac:dyDescent="0.25">
      <c r="A867" t="s">
        <v>29</v>
      </c>
      <c r="B867">
        <v>2008</v>
      </c>
      <c r="C867">
        <v>0</v>
      </c>
      <c r="D867">
        <v>0</v>
      </c>
      <c r="E867">
        <v>0</v>
      </c>
      <c r="F867">
        <v>0</v>
      </c>
      <c r="G867">
        <v>0</v>
      </c>
      <c r="H867">
        <v>0</v>
      </c>
      <c r="I867">
        <v>0</v>
      </c>
      <c r="J867">
        <v>0</v>
      </c>
      <c r="K867">
        <v>0</v>
      </c>
      <c r="L867">
        <v>0</v>
      </c>
      <c r="M867">
        <v>0</v>
      </c>
      <c r="N867">
        <v>0</v>
      </c>
      <c r="O867">
        <v>1</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1</v>
      </c>
      <c r="CE867">
        <v>0</v>
      </c>
      <c r="CF867">
        <v>0</v>
      </c>
      <c r="CG867">
        <v>1</v>
      </c>
      <c r="CH867">
        <v>0</v>
      </c>
      <c r="CI867">
        <v>0</v>
      </c>
      <c r="CJ867">
        <v>1</v>
      </c>
      <c r="CK867">
        <v>0</v>
      </c>
      <c r="CL867">
        <v>1</v>
      </c>
      <c r="CM867">
        <v>0</v>
      </c>
      <c r="CN867">
        <v>0</v>
      </c>
      <c r="CO867">
        <v>1</v>
      </c>
      <c r="CP867">
        <v>0</v>
      </c>
      <c r="CQ867">
        <v>1</v>
      </c>
      <c r="CR867">
        <v>1</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1</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1</v>
      </c>
      <c r="EG867">
        <v>10</v>
      </c>
    </row>
    <row r="868" spans="1:137" x14ac:dyDescent="0.25">
      <c r="A868" t="s">
        <v>23</v>
      </c>
      <c r="B868">
        <v>2008</v>
      </c>
      <c r="C868">
        <v>1</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1</v>
      </c>
      <c r="AG868">
        <v>0</v>
      </c>
      <c r="AH868">
        <v>0</v>
      </c>
      <c r="AI868">
        <v>1</v>
      </c>
      <c r="AJ868">
        <v>0</v>
      </c>
      <c r="AK868">
        <v>0</v>
      </c>
      <c r="AL868">
        <v>0</v>
      </c>
      <c r="AM868">
        <v>0</v>
      </c>
      <c r="AN868">
        <v>0</v>
      </c>
      <c r="AO868">
        <v>0</v>
      </c>
      <c r="AP868">
        <v>1</v>
      </c>
      <c r="AQ868">
        <v>1</v>
      </c>
      <c r="AR868">
        <v>0</v>
      </c>
      <c r="AS868">
        <v>0</v>
      </c>
      <c r="AT868">
        <v>1</v>
      </c>
      <c r="AU868">
        <v>0</v>
      </c>
      <c r="AV868">
        <v>0</v>
      </c>
      <c r="AW868">
        <v>0</v>
      </c>
      <c r="AX868">
        <v>1</v>
      </c>
      <c r="AY868">
        <v>1</v>
      </c>
      <c r="AZ868">
        <v>0</v>
      </c>
      <c r="BA868">
        <v>0</v>
      </c>
      <c r="BB868">
        <v>0</v>
      </c>
      <c r="BC868">
        <v>0</v>
      </c>
      <c r="BD868">
        <v>0</v>
      </c>
      <c r="BE868">
        <v>1</v>
      </c>
      <c r="BF868">
        <v>1</v>
      </c>
      <c r="BG868">
        <v>0</v>
      </c>
      <c r="BH868">
        <v>0</v>
      </c>
      <c r="BI868">
        <v>0</v>
      </c>
      <c r="BJ868">
        <v>0</v>
      </c>
      <c r="BK868">
        <v>1</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1</v>
      </c>
      <c r="CH868">
        <v>0</v>
      </c>
      <c r="CI868">
        <v>0</v>
      </c>
      <c r="CJ868">
        <v>0</v>
      </c>
      <c r="CK868">
        <v>0</v>
      </c>
      <c r="CL868">
        <v>1</v>
      </c>
      <c r="CM868">
        <v>1</v>
      </c>
      <c r="CN868">
        <v>0</v>
      </c>
      <c r="CO868">
        <v>1</v>
      </c>
      <c r="CP868">
        <v>0</v>
      </c>
      <c r="CQ868">
        <v>1</v>
      </c>
      <c r="CR868">
        <v>0</v>
      </c>
      <c r="CS868">
        <v>1</v>
      </c>
      <c r="CT868">
        <v>0</v>
      </c>
      <c r="CU868">
        <v>0</v>
      </c>
      <c r="CV868">
        <v>0</v>
      </c>
      <c r="CW868">
        <v>0</v>
      </c>
      <c r="CX868">
        <v>0</v>
      </c>
      <c r="CY868">
        <v>0</v>
      </c>
      <c r="CZ868">
        <v>0</v>
      </c>
      <c r="DA868">
        <v>1</v>
      </c>
      <c r="DB868">
        <v>0</v>
      </c>
      <c r="DC868">
        <v>0</v>
      </c>
      <c r="DD868">
        <v>0</v>
      </c>
      <c r="DE868">
        <v>1</v>
      </c>
      <c r="DF868">
        <v>0</v>
      </c>
      <c r="DG868">
        <v>0</v>
      </c>
      <c r="DH868">
        <v>1</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20</v>
      </c>
    </row>
    <row r="869" spans="1:137" x14ac:dyDescent="0.25">
      <c r="A869" t="s">
        <v>31</v>
      </c>
      <c r="B869">
        <v>2008</v>
      </c>
      <c r="C869">
        <v>1</v>
      </c>
      <c r="D869">
        <v>0</v>
      </c>
      <c r="E869">
        <v>0</v>
      </c>
      <c r="F869">
        <v>0</v>
      </c>
      <c r="G869">
        <v>0</v>
      </c>
      <c r="H869">
        <v>1</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1</v>
      </c>
      <c r="CH869">
        <v>0</v>
      </c>
      <c r="CI869">
        <v>0</v>
      </c>
      <c r="CJ869">
        <v>0</v>
      </c>
      <c r="CK869">
        <v>0</v>
      </c>
      <c r="CL869">
        <v>1</v>
      </c>
      <c r="CM869">
        <v>0</v>
      </c>
      <c r="CN869">
        <v>0</v>
      </c>
      <c r="CO869">
        <v>1</v>
      </c>
      <c r="CP869">
        <v>0</v>
      </c>
      <c r="CQ869">
        <v>0</v>
      </c>
      <c r="CR869">
        <v>1</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6</v>
      </c>
    </row>
    <row r="870" spans="1:137" x14ac:dyDescent="0.25">
      <c r="A870" t="s">
        <v>33</v>
      </c>
      <c r="B870">
        <v>2008</v>
      </c>
      <c r="C870">
        <v>1</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1</v>
      </c>
      <c r="CH870">
        <v>0</v>
      </c>
      <c r="CI870">
        <v>0</v>
      </c>
      <c r="CJ870">
        <v>0</v>
      </c>
      <c r="CK870">
        <v>0</v>
      </c>
      <c r="CL870">
        <v>1</v>
      </c>
      <c r="CM870">
        <v>0</v>
      </c>
      <c r="CN870">
        <v>0</v>
      </c>
      <c r="CO870">
        <v>1</v>
      </c>
      <c r="CP870">
        <v>1</v>
      </c>
      <c r="CQ870">
        <v>1</v>
      </c>
      <c r="CR870">
        <v>1</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7</v>
      </c>
    </row>
    <row r="871" spans="1:137" x14ac:dyDescent="0.25">
      <c r="A871" t="s">
        <v>35</v>
      </c>
      <c r="B871">
        <v>2008</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1</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1</v>
      </c>
      <c r="CF871">
        <v>1</v>
      </c>
      <c r="CG871">
        <v>1</v>
      </c>
      <c r="CH871">
        <v>0</v>
      </c>
      <c r="CI871">
        <v>0</v>
      </c>
      <c r="CJ871">
        <v>0</v>
      </c>
      <c r="CK871">
        <v>0</v>
      </c>
      <c r="CL871">
        <v>1</v>
      </c>
      <c r="CM871">
        <v>0</v>
      </c>
      <c r="CN871">
        <v>0</v>
      </c>
      <c r="CO871">
        <v>1</v>
      </c>
      <c r="CP871">
        <v>0</v>
      </c>
      <c r="CQ871">
        <v>1</v>
      </c>
      <c r="CR871">
        <v>1</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8</v>
      </c>
    </row>
    <row r="872" spans="1:137" x14ac:dyDescent="0.25">
      <c r="A872" t="s">
        <v>41</v>
      </c>
      <c r="B872">
        <v>2008</v>
      </c>
      <c r="C872">
        <v>1</v>
      </c>
      <c r="D872">
        <v>1</v>
      </c>
      <c r="E872">
        <v>0</v>
      </c>
      <c r="F872">
        <v>1</v>
      </c>
      <c r="G872">
        <v>0</v>
      </c>
      <c r="H872">
        <v>0</v>
      </c>
      <c r="I872">
        <v>0</v>
      </c>
      <c r="J872">
        <v>0</v>
      </c>
      <c r="K872">
        <v>0</v>
      </c>
      <c r="L872">
        <v>0</v>
      </c>
      <c r="M872">
        <v>1</v>
      </c>
      <c r="N872">
        <v>0</v>
      </c>
      <c r="O872">
        <v>0</v>
      </c>
      <c r="P872">
        <v>0</v>
      </c>
      <c r="Q872">
        <v>0</v>
      </c>
      <c r="R872">
        <v>1</v>
      </c>
      <c r="S872">
        <v>1</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1</v>
      </c>
      <c r="CH872">
        <v>0</v>
      </c>
      <c r="CI872">
        <v>0</v>
      </c>
      <c r="CJ872">
        <v>0</v>
      </c>
      <c r="CK872">
        <v>0</v>
      </c>
      <c r="CL872">
        <v>1</v>
      </c>
      <c r="CM872">
        <v>0</v>
      </c>
      <c r="CN872">
        <v>0</v>
      </c>
      <c r="CO872">
        <v>0</v>
      </c>
      <c r="CP872">
        <v>0</v>
      </c>
      <c r="CQ872">
        <v>0</v>
      </c>
      <c r="CR872">
        <v>1</v>
      </c>
      <c r="CS872">
        <v>1</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1</v>
      </c>
      <c r="DV872">
        <v>0</v>
      </c>
      <c r="DW872">
        <v>0</v>
      </c>
      <c r="DX872">
        <v>0</v>
      </c>
      <c r="DY872">
        <v>0</v>
      </c>
      <c r="DZ872">
        <v>0</v>
      </c>
      <c r="EA872">
        <v>0</v>
      </c>
      <c r="EB872">
        <v>0</v>
      </c>
      <c r="EC872">
        <v>0</v>
      </c>
      <c r="ED872">
        <v>0</v>
      </c>
      <c r="EE872">
        <v>0</v>
      </c>
      <c r="EF872">
        <v>0</v>
      </c>
      <c r="EG872">
        <v>11</v>
      </c>
    </row>
    <row r="873" spans="1:137" x14ac:dyDescent="0.25">
      <c r="A873" t="s">
        <v>39</v>
      </c>
      <c r="B873">
        <v>2008</v>
      </c>
      <c r="C873">
        <v>1</v>
      </c>
      <c r="D873">
        <v>1</v>
      </c>
      <c r="E873">
        <v>0</v>
      </c>
      <c r="F873">
        <v>1</v>
      </c>
      <c r="G873">
        <v>1</v>
      </c>
      <c r="H873">
        <v>0</v>
      </c>
      <c r="I873">
        <v>0</v>
      </c>
      <c r="J873">
        <v>0</v>
      </c>
      <c r="K873">
        <v>0</v>
      </c>
      <c r="L873">
        <v>1</v>
      </c>
      <c r="M873">
        <v>1</v>
      </c>
      <c r="N873">
        <v>0</v>
      </c>
      <c r="O873">
        <v>1</v>
      </c>
      <c r="P873">
        <v>0</v>
      </c>
      <c r="Q873">
        <v>1</v>
      </c>
      <c r="R873">
        <v>0</v>
      </c>
      <c r="S873">
        <v>1</v>
      </c>
      <c r="T873">
        <v>0</v>
      </c>
      <c r="U873">
        <v>1</v>
      </c>
      <c r="V873">
        <v>0</v>
      </c>
      <c r="W873">
        <v>1</v>
      </c>
      <c r="X873">
        <v>1</v>
      </c>
      <c r="Y873">
        <v>0</v>
      </c>
      <c r="Z873">
        <v>0</v>
      </c>
      <c r="AA873">
        <v>0</v>
      </c>
      <c r="AB873">
        <v>0</v>
      </c>
      <c r="AC873">
        <v>0</v>
      </c>
      <c r="AD873">
        <v>0</v>
      </c>
      <c r="AE873">
        <v>0</v>
      </c>
      <c r="AF873">
        <v>1</v>
      </c>
      <c r="AG873">
        <v>0</v>
      </c>
      <c r="AH873">
        <v>1</v>
      </c>
      <c r="AI873">
        <v>1</v>
      </c>
      <c r="AJ873">
        <v>0</v>
      </c>
      <c r="AK873">
        <v>0</v>
      </c>
      <c r="AL873">
        <v>0</v>
      </c>
      <c r="AM873">
        <v>1</v>
      </c>
      <c r="AN873">
        <v>0</v>
      </c>
      <c r="AO873">
        <v>0</v>
      </c>
      <c r="AP873">
        <v>1</v>
      </c>
      <c r="AQ873">
        <v>1</v>
      </c>
      <c r="AR873">
        <v>0</v>
      </c>
      <c r="AS873">
        <v>0</v>
      </c>
      <c r="AT873">
        <v>1</v>
      </c>
      <c r="AU873">
        <v>0</v>
      </c>
      <c r="AV873">
        <v>0</v>
      </c>
      <c r="AW873">
        <v>0</v>
      </c>
      <c r="AX873">
        <v>1</v>
      </c>
      <c r="AY873">
        <v>1</v>
      </c>
      <c r="AZ873">
        <v>0</v>
      </c>
      <c r="BA873">
        <v>1</v>
      </c>
      <c r="BB873">
        <v>0</v>
      </c>
      <c r="BC873">
        <v>1</v>
      </c>
      <c r="BD873">
        <v>0</v>
      </c>
      <c r="BE873">
        <v>1</v>
      </c>
      <c r="BF873">
        <v>1</v>
      </c>
      <c r="BG873">
        <v>0</v>
      </c>
      <c r="BH873">
        <v>1</v>
      </c>
      <c r="BI873">
        <v>0</v>
      </c>
      <c r="BJ873">
        <v>0</v>
      </c>
      <c r="BK873">
        <v>1</v>
      </c>
      <c r="BL873">
        <v>0</v>
      </c>
      <c r="BM873">
        <v>1</v>
      </c>
      <c r="BN873">
        <v>0</v>
      </c>
      <c r="BO873">
        <v>0</v>
      </c>
      <c r="BP873">
        <v>0</v>
      </c>
      <c r="BQ873">
        <v>0</v>
      </c>
      <c r="BR873">
        <v>0</v>
      </c>
      <c r="BS873">
        <v>1</v>
      </c>
      <c r="BT873">
        <v>0</v>
      </c>
      <c r="BU873">
        <v>0</v>
      </c>
      <c r="BV873">
        <v>1</v>
      </c>
      <c r="BW873">
        <v>0</v>
      </c>
      <c r="BX873">
        <v>0</v>
      </c>
      <c r="BY873">
        <v>0</v>
      </c>
      <c r="BZ873">
        <v>0</v>
      </c>
      <c r="CA873">
        <v>1</v>
      </c>
      <c r="CB873">
        <v>1</v>
      </c>
      <c r="CC873">
        <v>0</v>
      </c>
      <c r="CD873">
        <v>0</v>
      </c>
      <c r="CE873">
        <v>0</v>
      </c>
      <c r="CF873">
        <v>0</v>
      </c>
      <c r="CG873">
        <v>1</v>
      </c>
      <c r="CH873">
        <v>0</v>
      </c>
      <c r="CI873">
        <v>0</v>
      </c>
      <c r="CJ873">
        <v>1</v>
      </c>
      <c r="CK873">
        <v>0</v>
      </c>
      <c r="CL873">
        <v>1</v>
      </c>
      <c r="CM873">
        <v>1</v>
      </c>
      <c r="CN873">
        <v>1</v>
      </c>
      <c r="CO873">
        <v>1</v>
      </c>
      <c r="CP873">
        <v>0</v>
      </c>
      <c r="CQ873">
        <v>1</v>
      </c>
      <c r="CR873">
        <v>0</v>
      </c>
      <c r="CS873">
        <v>1</v>
      </c>
      <c r="CT873">
        <v>1</v>
      </c>
      <c r="CU873">
        <v>1</v>
      </c>
      <c r="CV873">
        <v>0</v>
      </c>
      <c r="CW873">
        <v>0</v>
      </c>
      <c r="CX873">
        <v>0</v>
      </c>
      <c r="CY873">
        <v>1</v>
      </c>
      <c r="CZ873">
        <v>1</v>
      </c>
      <c r="DA873">
        <v>1</v>
      </c>
      <c r="DB873">
        <v>1</v>
      </c>
      <c r="DC873">
        <v>0</v>
      </c>
      <c r="DD873">
        <v>1</v>
      </c>
      <c r="DE873">
        <v>1</v>
      </c>
      <c r="DF873">
        <v>1</v>
      </c>
      <c r="DG873">
        <v>0</v>
      </c>
      <c r="DH873">
        <v>1</v>
      </c>
      <c r="DI873">
        <v>0</v>
      </c>
      <c r="DJ873">
        <v>0</v>
      </c>
      <c r="DK873">
        <v>0</v>
      </c>
      <c r="DL873">
        <v>1</v>
      </c>
      <c r="DM873">
        <v>1</v>
      </c>
      <c r="DN873">
        <v>0</v>
      </c>
      <c r="DO873">
        <v>0</v>
      </c>
      <c r="DP873">
        <v>0</v>
      </c>
      <c r="DQ873">
        <v>0</v>
      </c>
      <c r="DR873">
        <v>0</v>
      </c>
      <c r="DS873">
        <v>0</v>
      </c>
      <c r="DT873">
        <v>0</v>
      </c>
      <c r="DU873">
        <v>1</v>
      </c>
      <c r="DV873">
        <v>0</v>
      </c>
      <c r="DW873">
        <v>0</v>
      </c>
      <c r="DX873">
        <v>0</v>
      </c>
      <c r="DY873">
        <v>0</v>
      </c>
      <c r="DZ873">
        <v>0</v>
      </c>
      <c r="EA873">
        <v>0</v>
      </c>
      <c r="EB873">
        <v>0</v>
      </c>
      <c r="EC873">
        <v>0</v>
      </c>
      <c r="ED873">
        <v>0</v>
      </c>
      <c r="EE873">
        <v>0</v>
      </c>
      <c r="EF873">
        <v>1</v>
      </c>
      <c r="EG873">
        <v>54</v>
      </c>
    </row>
    <row r="874" spans="1:137" x14ac:dyDescent="0.25">
      <c r="A874" t="s">
        <v>37</v>
      </c>
      <c r="B874">
        <v>2008</v>
      </c>
      <c r="C874">
        <v>1</v>
      </c>
      <c r="D874">
        <v>1</v>
      </c>
      <c r="E874">
        <v>1</v>
      </c>
      <c r="F874">
        <v>1</v>
      </c>
      <c r="G874">
        <v>1</v>
      </c>
      <c r="H874">
        <v>1</v>
      </c>
      <c r="I874">
        <v>0</v>
      </c>
      <c r="J874">
        <v>1</v>
      </c>
      <c r="K874">
        <v>0</v>
      </c>
      <c r="L874">
        <v>0</v>
      </c>
      <c r="M874">
        <v>1</v>
      </c>
      <c r="N874">
        <v>1</v>
      </c>
      <c r="O874">
        <v>1</v>
      </c>
      <c r="P874">
        <v>0</v>
      </c>
      <c r="Q874">
        <v>0</v>
      </c>
      <c r="R874">
        <v>1</v>
      </c>
      <c r="S874">
        <v>1</v>
      </c>
      <c r="T874">
        <v>1</v>
      </c>
      <c r="U874">
        <v>1</v>
      </c>
      <c r="V874">
        <v>1</v>
      </c>
      <c r="W874">
        <v>1</v>
      </c>
      <c r="X874">
        <v>1</v>
      </c>
      <c r="Y874">
        <v>1</v>
      </c>
      <c r="Z874">
        <v>1</v>
      </c>
      <c r="AA874">
        <v>1</v>
      </c>
      <c r="AB874">
        <v>1</v>
      </c>
      <c r="AC874">
        <v>1</v>
      </c>
      <c r="AD874">
        <v>0</v>
      </c>
      <c r="AE874">
        <v>1</v>
      </c>
      <c r="AF874">
        <v>1</v>
      </c>
      <c r="AG874">
        <v>1</v>
      </c>
      <c r="AH874">
        <v>1</v>
      </c>
      <c r="AI874">
        <v>1</v>
      </c>
      <c r="AJ874">
        <v>0</v>
      </c>
      <c r="AK874">
        <v>0</v>
      </c>
      <c r="AL874">
        <v>1</v>
      </c>
      <c r="AM874">
        <v>1</v>
      </c>
      <c r="AN874">
        <v>1</v>
      </c>
      <c r="AO874">
        <v>1</v>
      </c>
      <c r="AP874">
        <v>1</v>
      </c>
      <c r="AQ874">
        <v>1</v>
      </c>
      <c r="AR874">
        <v>0</v>
      </c>
      <c r="AS874">
        <v>0</v>
      </c>
      <c r="AT874">
        <v>1</v>
      </c>
      <c r="AU874">
        <v>1</v>
      </c>
      <c r="AV874">
        <v>1</v>
      </c>
      <c r="AW874">
        <v>1</v>
      </c>
      <c r="AX874">
        <v>1</v>
      </c>
      <c r="AY874">
        <v>1</v>
      </c>
      <c r="AZ874">
        <v>0</v>
      </c>
      <c r="BA874">
        <v>0</v>
      </c>
      <c r="BB874">
        <v>0</v>
      </c>
      <c r="BC874">
        <v>0</v>
      </c>
      <c r="BD874">
        <v>1</v>
      </c>
      <c r="BE874">
        <v>1</v>
      </c>
      <c r="BF874">
        <v>1</v>
      </c>
      <c r="BG874">
        <v>1</v>
      </c>
      <c r="BH874">
        <v>1</v>
      </c>
      <c r="BI874">
        <v>1</v>
      </c>
      <c r="BJ874">
        <v>1</v>
      </c>
      <c r="BK874">
        <v>1</v>
      </c>
      <c r="BL874">
        <v>0</v>
      </c>
      <c r="BM874">
        <v>0</v>
      </c>
      <c r="BN874">
        <v>1</v>
      </c>
      <c r="BO874">
        <v>0</v>
      </c>
      <c r="BP874">
        <v>1</v>
      </c>
      <c r="BQ874">
        <v>0</v>
      </c>
      <c r="BR874">
        <v>0</v>
      </c>
      <c r="BS874">
        <v>1</v>
      </c>
      <c r="BT874">
        <v>1</v>
      </c>
      <c r="BU874">
        <v>0</v>
      </c>
      <c r="BV874">
        <v>0</v>
      </c>
      <c r="BW874">
        <v>1</v>
      </c>
      <c r="BX874">
        <v>1</v>
      </c>
      <c r="BY874">
        <v>1</v>
      </c>
      <c r="BZ874">
        <v>1</v>
      </c>
      <c r="CA874">
        <v>1</v>
      </c>
      <c r="CB874">
        <v>0</v>
      </c>
      <c r="CC874">
        <v>0</v>
      </c>
      <c r="CD874">
        <v>0</v>
      </c>
      <c r="CE874">
        <v>1</v>
      </c>
      <c r="CF874">
        <v>1</v>
      </c>
      <c r="CG874">
        <v>1</v>
      </c>
      <c r="CH874">
        <v>0</v>
      </c>
      <c r="CI874">
        <v>1</v>
      </c>
      <c r="CJ874">
        <v>1</v>
      </c>
      <c r="CK874">
        <v>1</v>
      </c>
      <c r="CL874">
        <v>1</v>
      </c>
      <c r="CM874">
        <v>1</v>
      </c>
      <c r="CN874">
        <v>0</v>
      </c>
      <c r="CO874">
        <v>1</v>
      </c>
      <c r="CP874">
        <v>0</v>
      </c>
      <c r="CQ874">
        <v>1</v>
      </c>
      <c r="CR874">
        <v>1</v>
      </c>
      <c r="CS874">
        <v>1</v>
      </c>
      <c r="CT874">
        <v>0</v>
      </c>
      <c r="CU874">
        <v>1</v>
      </c>
      <c r="CV874">
        <v>1</v>
      </c>
      <c r="CW874">
        <v>1</v>
      </c>
      <c r="CX874">
        <v>1</v>
      </c>
      <c r="CY874">
        <v>1</v>
      </c>
      <c r="CZ874">
        <v>1</v>
      </c>
      <c r="DA874">
        <v>1</v>
      </c>
      <c r="DB874">
        <v>1</v>
      </c>
      <c r="DC874">
        <v>1</v>
      </c>
      <c r="DD874">
        <v>1</v>
      </c>
      <c r="DE874">
        <v>1</v>
      </c>
      <c r="DF874">
        <v>1</v>
      </c>
      <c r="DG874">
        <v>0</v>
      </c>
      <c r="DH874">
        <v>1</v>
      </c>
      <c r="DI874">
        <v>1</v>
      </c>
      <c r="DJ874">
        <v>1</v>
      </c>
      <c r="DK874">
        <v>1</v>
      </c>
      <c r="DL874">
        <v>1</v>
      </c>
      <c r="DM874">
        <v>1</v>
      </c>
      <c r="DN874">
        <v>1</v>
      </c>
      <c r="DO874">
        <v>1</v>
      </c>
      <c r="DP874">
        <v>1</v>
      </c>
      <c r="DQ874">
        <v>0</v>
      </c>
      <c r="DR874">
        <v>0</v>
      </c>
      <c r="DS874">
        <v>0</v>
      </c>
      <c r="DT874">
        <v>0</v>
      </c>
      <c r="DU874">
        <v>1</v>
      </c>
      <c r="DV874">
        <v>1</v>
      </c>
      <c r="DW874">
        <v>1</v>
      </c>
      <c r="DX874">
        <v>1</v>
      </c>
      <c r="DY874">
        <v>1</v>
      </c>
      <c r="DZ874">
        <v>1</v>
      </c>
      <c r="EA874">
        <v>1</v>
      </c>
      <c r="EB874">
        <v>1</v>
      </c>
      <c r="EC874">
        <v>1</v>
      </c>
      <c r="ED874">
        <v>1</v>
      </c>
      <c r="EE874">
        <v>1</v>
      </c>
      <c r="EF874">
        <v>1</v>
      </c>
      <c r="EG874">
        <v>101</v>
      </c>
    </row>
    <row r="875" spans="1:137" x14ac:dyDescent="0.25">
      <c r="A875" t="s">
        <v>43</v>
      </c>
      <c r="B875">
        <v>2008</v>
      </c>
      <c r="C875">
        <v>1</v>
      </c>
      <c r="D875">
        <v>0</v>
      </c>
      <c r="E875">
        <v>0</v>
      </c>
      <c r="F875">
        <v>0</v>
      </c>
      <c r="G875">
        <v>0</v>
      </c>
      <c r="H875">
        <v>0</v>
      </c>
      <c r="I875">
        <v>0</v>
      </c>
      <c r="J875">
        <v>0</v>
      </c>
      <c r="K875">
        <v>0</v>
      </c>
      <c r="L875">
        <v>0</v>
      </c>
      <c r="M875">
        <v>0</v>
      </c>
      <c r="N875">
        <v>0</v>
      </c>
      <c r="O875">
        <v>0</v>
      </c>
      <c r="P875">
        <v>0</v>
      </c>
      <c r="Q875">
        <v>1</v>
      </c>
      <c r="R875">
        <v>1</v>
      </c>
      <c r="S875">
        <v>1</v>
      </c>
      <c r="T875">
        <v>0</v>
      </c>
      <c r="U875">
        <v>1</v>
      </c>
      <c r="V875">
        <v>0</v>
      </c>
      <c r="W875">
        <v>1</v>
      </c>
      <c r="X875">
        <v>1</v>
      </c>
      <c r="Y875">
        <v>0</v>
      </c>
      <c r="Z875">
        <v>0</v>
      </c>
      <c r="AA875">
        <v>0</v>
      </c>
      <c r="AB875">
        <v>0</v>
      </c>
      <c r="AC875">
        <v>0</v>
      </c>
      <c r="AD875">
        <v>0</v>
      </c>
      <c r="AE875">
        <v>0</v>
      </c>
      <c r="AF875">
        <v>1</v>
      </c>
      <c r="AG875">
        <v>0</v>
      </c>
      <c r="AH875">
        <v>1</v>
      </c>
      <c r="AI875">
        <v>1</v>
      </c>
      <c r="AJ875">
        <v>0</v>
      </c>
      <c r="AK875">
        <v>1</v>
      </c>
      <c r="AL875">
        <v>0</v>
      </c>
      <c r="AM875">
        <v>1</v>
      </c>
      <c r="AN875">
        <v>0</v>
      </c>
      <c r="AO875">
        <v>0</v>
      </c>
      <c r="AP875">
        <v>0</v>
      </c>
      <c r="AQ875">
        <v>1</v>
      </c>
      <c r="AR875">
        <v>0</v>
      </c>
      <c r="AS875">
        <v>0</v>
      </c>
      <c r="AT875">
        <v>0</v>
      </c>
      <c r="AU875">
        <v>1</v>
      </c>
      <c r="AV875">
        <v>0</v>
      </c>
      <c r="AW875">
        <v>0</v>
      </c>
      <c r="AX875">
        <v>0</v>
      </c>
      <c r="AY875">
        <v>0</v>
      </c>
      <c r="AZ875">
        <v>0</v>
      </c>
      <c r="BA875">
        <v>0</v>
      </c>
      <c r="BB875">
        <v>0</v>
      </c>
      <c r="BC875">
        <v>0</v>
      </c>
      <c r="BD875">
        <v>0</v>
      </c>
      <c r="BE875">
        <v>1</v>
      </c>
      <c r="BF875">
        <v>1</v>
      </c>
      <c r="BG875">
        <v>0</v>
      </c>
      <c r="BH875">
        <v>0</v>
      </c>
      <c r="BI875">
        <v>0</v>
      </c>
      <c r="BJ875">
        <v>0</v>
      </c>
      <c r="BK875">
        <v>1</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1</v>
      </c>
      <c r="CH875">
        <v>0</v>
      </c>
      <c r="CI875">
        <v>0</v>
      </c>
      <c r="CJ875">
        <v>0</v>
      </c>
      <c r="CK875">
        <v>0</v>
      </c>
      <c r="CL875">
        <v>1</v>
      </c>
      <c r="CM875">
        <v>0</v>
      </c>
      <c r="CN875">
        <v>0</v>
      </c>
      <c r="CO875">
        <v>1</v>
      </c>
      <c r="CP875">
        <v>0</v>
      </c>
      <c r="CQ875">
        <v>1</v>
      </c>
      <c r="CR875">
        <v>1</v>
      </c>
      <c r="CS875">
        <v>0</v>
      </c>
      <c r="CT875">
        <v>0</v>
      </c>
      <c r="CU875">
        <v>1</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23</v>
      </c>
    </row>
    <row r="876" spans="1:137" x14ac:dyDescent="0.25">
      <c r="A876" t="s">
        <v>45</v>
      </c>
      <c r="B876">
        <v>2008</v>
      </c>
      <c r="C876">
        <v>1</v>
      </c>
      <c r="D876">
        <v>1</v>
      </c>
      <c r="E876">
        <v>0</v>
      </c>
      <c r="F876">
        <v>1</v>
      </c>
      <c r="G876">
        <v>1</v>
      </c>
      <c r="H876">
        <v>1</v>
      </c>
      <c r="I876">
        <v>0</v>
      </c>
      <c r="J876">
        <v>0</v>
      </c>
      <c r="K876">
        <v>0</v>
      </c>
      <c r="L876">
        <v>0</v>
      </c>
      <c r="M876">
        <v>1</v>
      </c>
      <c r="N876">
        <v>0</v>
      </c>
      <c r="O876">
        <v>0</v>
      </c>
      <c r="P876">
        <v>0</v>
      </c>
      <c r="Q876">
        <v>0</v>
      </c>
      <c r="R876">
        <v>0</v>
      </c>
      <c r="S876">
        <v>0</v>
      </c>
      <c r="T876">
        <v>0</v>
      </c>
      <c r="U876">
        <v>0</v>
      </c>
      <c r="V876">
        <v>0</v>
      </c>
      <c r="W876">
        <v>0</v>
      </c>
      <c r="X876">
        <v>0</v>
      </c>
      <c r="Y876">
        <v>0</v>
      </c>
      <c r="Z876">
        <v>0</v>
      </c>
      <c r="AA876">
        <v>1</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1</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1</v>
      </c>
      <c r="CH876">
        <v>0</v>
      </c>
      <c r="CI876">
        <v>0</v>
      </c>
      <c r="CJ876">
        <v>1</v>
      </c>
      <c r="CK876">
        <v>1</v>
      </c>
      <c r="CL876">
        <v>1</v>
      </c>
      <c r="CM876">
        <v>0</v>
      </c>
      <c r="CN876">
        <v>0</v>
      </c>
      <c r="CO876">
        <v>1</v>
      </c>
      <c r="CP876">
        <v>1</v>
      </c>
      <c r="CQ876">
        <v>1</v>
      </c>
      <c r="CR876">
        <v>1</v>
      </c>
      <c r="CS876">
        <v>1</v>
      </c>
      <c r="CT876">
        <v>0</v>
      </c>
      <c r="CU876">
        <v>0</v>
      </c>
      <c r="CV876">
        <v>0</v>
      </c>
      <c r="CW876">
        <v>0</v>
      </c>
      <c r="CX876">
        <v>0</v>
      </c>
      <c r="CY876">
        <v>1</v>
      </c>
      <c r="CZ876">
        <v>1</v>
      </c>
      <c r="DA876">
        <v>1</v>
      </c>
      <c r="DB876">
        <v>0</v>
      </c>
      <c r="DC876">
        <v>1</v>
      </c>
      <c r="DD876">
        <v>1</v>
      </c>
      <c r="DE876">
        <v>1</v>
      </c>
      <c r="DF876">
        <v>1</v>
      </c>
      <c r="DG876">
        <v>0</v>
      </c>
      <c r="DH876">
        <v>1</v>
      </c>
      <c r="DI876">
        <v>0</v>
      </c>
      <c r="DJ876">
        <v>0</v>
      </c>
      <c r="DK876">
        <v>0</v>
      </c>
      <c r="DL876">
        <v>1</v>
      </c>
      <c r="DM876">
        <v>1</v>
      </c>
      <c r="DN876">
        <v>1</v>
      </c>
      <c r="DO876">
        <v>1</v>
      </c>
      <c r="DP876">
        <v>1</v>
      </c>
      <c r="DQ876">
        <v>0</v>
      </c>
      <c r="DR876">
        <v>0</v>
      </c>
      <c r="DS876">
        <v>0</v>
      </c>
      <c r="DT876">
        <v>0</v>
      </c>
      <c r="DU876">
        <v>0</v>
      </c>
      <c r="DV876">
        <v>0</v>
      </c>
      <c r="DW876">
        <v>0</v>
      </c>
      <c r="DX876">
        <v>0</v>
      </c>
      <c r="DY876">
        <v>0</v>
      </c>
      <c r="DZ876">
        <v>0</v>
      </c>
      <c r="EA876">
        <v>0</v>
      </c>
      <c r="EB876">
        <v>0</v>
      </c>
      <c r="EC876">
        <v>0</v>
      </c>
      <c r="ED876">
        <v>0</v>
      </c>
      <c r="EE876">
        <v>0</v>
      </c>
      <c r="EF876">
        <v>1</v>
      </c>
      <c r="EG876">
        <v>31</v>
      </c>
    </row>
    <row r="877" spans="1:137" x14ac:dyDescent="0.25">
      <c r="A877" t="s">
        <v>49</v>
      </c>
      <c r="B877">
        <v>2008</v>
      </c>
      <c r="C877">
        <v>1</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1</v>
      </c>
      <c r="CF877">
        <v>1</v>
      </c>
      <c r="CG877">
        <v>1</v>
      </c>
      <c r="CH877">
        <v>0</v>
      </c>
      <c r="CI877">
        <v>0</v>
      </c>
      <c r="CJ877">
        <v>1</v>
      </c>
      <c r="CK877">
        <v>0</v>
      </c>
      <c r="CL877">
        <v>1</v>
      </c>
      <c r="CM877">
        <v>0</v>
      </c>
      <c r="CN877">
        <v>0</v>
      </c>
      <c r="CO877">
        <v>1</v>
      </c>
      <c r="CP877">
        <v>0</v>
      </c>
      <c r="CQ877">
        <v>0</v>
      </c>
      <c r="CR877">
        <v>1</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8</v>
      </c>
    </row>
    <row r="878" spans="1:137" x14ac:dyDescent="0.25">
      <c r="A878" t="s">
        <v>47</v>
      </c>
      <c r="B878">
        <v>2008</v>
      </c>
      <c r="C878">
        <v>1</v>
      </c>
      <c r="D878">
        <v>0</v>
      </c>
      <c r="E878">
        <v>0</v>
      </c>
      <c r="F878">
        <v>0</v>
      </c>
      <c r="G878">
        <v>0</v>
      </c>
      <c r="H878">
        <v>0</v>
      </c>
      <c r="I878">
        <v>1</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1</v>
      </c>
      <c r="CH878">
        <v>0</v>
      </c>
      <c r="CI878">
        <v>0</v>
      </c>
      <c r="CJ878">
        <v>0</v>
      </c>
      <c r="CK878">
        <v>0</v>
      </c>
      <c r="CL878">
        <v>1</v>
      </c>
      <c r="CM878">
        <v>0</v>
      </c>
      <c r="CN878">
        <v>0</v>
      </c>
      <c r="CO878">
        <v>1</v>
      </c>
      <c r="CP878">
        <v>0</v>
      </c>
      <c r="CQ878">
        <v>1</v>
      </c>
      <c r="CR878">
        <v>1</v>
      </c>
      <c r="CS878">
        <v>1</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8</v>
      </c>
    </row>
    <row r="879" spans="1:137" x14ac:dyDescent="0.25">
      <c r="A879" t="s">
        <v>51</v>
      </c>
      <c r="B879">
        <v>2008</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1</v>
      </c>
      <c r="CH879">
        <v>0</v>
      </c>
      <c r="CI879">
        <v>0</v>
      </c>
      <c r="CJ879">
        <v>0</v>
      </c>
      <c r="CK879">
        <v>0</v>
      </c>
      <c r="CL879">
        <v>1</v>
      </c>
      <c r="CM879">
        <v>0</v>
      </c>
      <c r="CN879">
        <v>0</v>
      </c>
      <c r="CO879">
        <v>1</v>
      </c>
      <c r="CP879">
        <v>0</v>
      </c>
      <c r="CQ879">
        <v>0</v>
      </c>
      <c r="CR879">
        <v>0</v>
      </c>
      <c r="CS879">
        <v>1</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1</v>
      </c>
      <c r="DT879">
        <v>0</v>
      </c>
      <c r="DU879">
        <v>0</v>
      </c>
      <c r="DV879">
        <v>0</v>
      </c>
      <c r="DW879">
        <v>0</v>
      </c>
      <c r="DX879">
        <v>0</v>
      </c>
      <c r="DY879">
        <v>0</v>
      </c>
      <c r="DZ879">
        <v>0</v>
      </c>
      <c r="EA879">
        <v>0</v>
      </c>
      <c r="EB879">
        <v>0</v>
      </c>
      <c r="EC879">
        <v>0</v>
      </c>
      <c r="ED879">
        <v>0</v>
      </c>
      <c r="EE879">
        <v>0</v>
      </c>
      <c r="EF879">
        <v>0</v>
      </c>
      <c r="EG879">
        <v>5</v>
      </c>
    </row>
    <row r="880" spans="1:137" x14ac:dyDescent="0.25">
      <c r="A880" t="s">
        <v>57</v>
      </c>
      <c r="B880">
        <v>2008</v>
      </c>
      <c r="C880">
        <v>1</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1</v>
      </c>
      <c r="AG880">
        <v>0</v>
      </c>
      <c r="AH880">
        <v>0</v>
      </c>
      <c r="AI880">
        <v>1</v>
      </c>
      <c r="AJ880">
        <v>0</v>
      </c>
      <c r="AK880">
        <v>0</v>
      </c>
      <c r="AL880">
        <v>0</v>
      </c>
      <c r="AM880">
        <v>0</v>
      </c>
      <c r="AN880">
        <v>0</v>
      </c>
      <c r="AO880">
        <v>0</v>
      </c>
      <c r="AP880">
        <v>1</v>
      </c>
      <c r="AQ880">
        <v>0</v>
      </c>
      <c r="AR880">
        <v>0</v>
      </c>
      <c r="AS880">
        <v>0</v>
      </c>
      <c r="AT880">
        <v>0</v>
      </c>
      <c r="AU880">
        <v>0</v>
      </c>
      <c r="AV880">
        <v>0</v>
      </c>
      <c r="AW880">
        <v>0</v>
      </c>
      <c r="AX880">
        <v>0</v>
      </c>
      <c r="AY880">
        <v>0</v>
      </c>
      <c r="AZ880">
        <v>0</v>
      </c>
      <c r="BA880">
        <v>0</v>
      </c>
      <c r="BB880">
        <v>0</v>
      </c>
      <c r="BC880">
        <v>0</v>
      </c>
      <c r="BD880">
        <v>0</v>
      </c>
      <c r="BE880">
        <v>1</v>
      </c>
      <c r="BF880">
        <v>0</v>
      </c>
      <c r="BG880">
        <v>0</v>
      </c>
      <c r="BH880">
        <v>0</v>
      </c>
      <c r="BI880">
        <v>0</v>
      </c>
      <c r="BJ880">
        <v>0</v>
      </c>
      <c r="BK880">
        <v>1</v>
      </c>
      <c r="BL880">
        <v>0</v>
      </c>
      <c r="BM880">
        <v>0</v>
      </c>
      <c r="BN880">
        <v>0</v>
      </c>
      <c r="BO880">
        <v>0</v>
      </c>
      <c r="BP880">
        <v>0</v>
      </c>
      <c r="BQ880">
        <v>0</v>
      </c>
      <c r="BR880">
        <v>0</v>
      </c>
      <c r="BS880">
        <v>0</v>
      </c>
      <c r="BT880">
        <v>0</v>
      </c>
      <c r="BU880">
        <v>0</v>
      </c>
      <c r="BV880">
        <v>0</v>
      </c>
      <c r="BW880">
        <v>0</v>
      </c>
      <c r="BX880">
        <v>0</v>
      </c>
      <c r="BY880">
        <v>1</v>
      </c>
      <c r="BZ880">
        <v>0</v>
      </c>
      <c r="CA880">
        <v>0</v>
      </c>
      <c r="CB880">
        <v>0</v>
      </c>
      <c r="CC880">
        <v>0</v>
      </c>
      <c r="CD880">
        <v>0</v>
      </c>
      <c r="CE880">
        <v>1</v>
      </c>
      <c r="CF880">
        <v>1</v>
      </c>
      <c r="CG880">
        <v>1</v>
      </c>
      <c r="CH880">
        <v>0</v>
      </c>
      <c r="CI880">
        <v>0</v>
      </c>
      <c r="CJ880">
        <v>0</v>
      </c>
      <c r="CK880">
        <v>0</v>
      </c>
      <c r="CL880">
        <v>1</v>
      </c>
      <c r="CM880">
        <v>0</v>
      </c>
      <c r="CN880">
        <v>0</v>
      </c>
      <c r="CO880">
        <v>1</v>
      </c>
      <c r="CP880">
        <v>1</v>
      </c>
      <c r="CQ880">
        <v>1</v>
      </c>
      <c r="CR880">
        <v>1</v>
      </c>
      <c r="CS880">
        <v>1</v>
      </c>
      <c r="CT880">
        <v>0</v>
      </c>
      <c r="CU880">
        <v>0</v>
      </c>
      <c r="CV880">
        <v>0</v>
      </c>
      <c r="CW880">
        <v>0</v>
      </c>
      <c r="CX880">
        <v>0</v>
      </c>
      <c r="CY880">
        <v>0</v>
      </c>
      <c r="CZ880">
        <v>0</v>
      </c>
      <c r="DA880">
        <v>0</v>
      </c>
      <c r="DB880">
        <v>0</v>
      </c>
      <c r="DC880">
        <v>0</v>
      </c>
      <c r="DD880">
        <v>0</v>
      </c>
      <c r="DE880">
        <v>0</v>
      </c>
      <c r="DF880">
        <v>0</v>
      </c>
      <c r="DG880">
        <v>0</v>
      </c>
      <c r="DH880">
        <v>1</v>
      </c>
      <c r="DI880">
        <v>1</v>
      </c>
      <c r="DJ880">
        <v>1</v>
      </c>
      <c r="DK880">
        <v>1</v>
      </c>
      <c r="DL880">
        <v>0</v>
      </c>
      <c r="DM880">
        <v>0</v>
      </c>
      <c r="DN880">
        <v>0</v>
      </c>
      <c r="DO880">
        <v>0</v>
      </c>
      <c r="DP880">
        <v>0</v>
      </c>
      <c r="DQ880">
        <v>0</v>
      </c>
      <c r="DR880">
        <v>0</v>
      </c>
      <c r="DS880">
        <v>1</v>
      </c>
      <c r="DT880">
        <v>0</v>
      </c>
      <c r="DU880">
        <v>0</v>
      </c>
      <c r="DV880">
        <v>0</v>
      </c>
      <c r="DW880">
        <v>0</v>
      </c>
      <c r="DX880">
        <v>0</v>
      </c>
      <c r="DY880">
        <v>0</v>
      </c>
      <c r="DZ880">
        <v>0</v>
      </c>
      <c r="EA880">
        <v>0</v>
      </c>
      <c r="EB880">
        <v>0</v>
      </c>
      <c r="EC880">
        <v>0</v>
      </c>
      <c r="ED880">
        <v>0</v>
      </c>
      <c r="EE880">
        <v>0</v>
      </c>
      <c r="EF880">
        <v>0</v>
      </c>
      <c r="EG880">
        <v>21</v>
      </c>
    </row>
    <row r="881" spans="1:137" x14ac:dyDescent="0.25">
      <c r="A881" t="s">
        <v>65</v>
      </c>
      <c r="B881">
        <v>2008</v>
      </c>
      <c r="C881">
        <v>1</v>
      </c>
      <c r="D881">
        <v>1</v>
      </c>
      <c r="E881">
        <v>1</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1</v>
      </c>
      <c r="AP881">
        <v>0</v>
      </c>
      <c r="AQ881">
        <v>0</v>
      </c>
      <c r="AR881">
        <v>0</v>
      </c>
      <c r="AS881">
        <v>0</v>
      </c>
      <c r="AT881">
        <v>0</v>
      </c>
      <c r="AU881">
        <v>1</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1</v>
      </c>
      <c r="CH881">
        <v>0</v>
      </c>
      <c r="CI881">
        <v>0</v>
      </c>
      <c r="CJ881">
        <v>0</v>
      </c>
      <c r="CK881">
        <v>0</v>
      </c>
      <c r="CL881">
        <v>1</v>
      </c>
      <c r="CM881">
        <v>0</v>
      </c>
      <c r="CN881">
        <v>0</v>
      </c>
      <c r="CO881">
        <v>1</v>
      </c>
      <c r="CP881">
        <v>0</v>
      </c>
      <c r="CQ881">
        <v>0</v>
      </c>
      <c r="CR881">
        <v>1</v>
      </c>
      <c r="CS881">
        <v>1</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10</v>
      </c>
    </row>
    <row r="882" spans="1:137" x14ac:dyDescent="0.25">
      <c r="A882" t="s">
        <v>59</v>
      </c>
      <c r="B882">
        <v>2008</v>
      </c>
      <c r="C882">
        <v>0</v>
      </c>
      <c r="D882">
        <v>0</v>
      </c>
      <c r="E882">
        <v>0</v>
      </c>
      <c r="F882">
        <v>0</v>
      </c>
      <c r="G882">
        <v>0</v>
      </c>
      <c r="H882">
        <v>0</v>
      </c>
      <c r="I882">
        <v>0</v>
      </c>
      <c r="J882">
        <v>0</v>
      </c>
      <c r="K882">
        <v>0</v>
      </c>
      <c r="L882">
        <v>0</v>
      </c>
      <c r="M882">
        <v>0</v>
      </c>
      <c r="N882">
        <v>0</v>
      </c>
      <c r="O882">
        <v>1</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1</v>
      </c>
      <c r="CM882">
        <v>0</v>
      </c>
      <c r="CN882">
        <v>0</v>
      </c>
      <c r="CO882">
        <v>0</v>
      </c>
      <c r="CP882">
        <v>0</v>
      </c>
      <c r="CQ882">
        <v>0</v>
      </c>
      <c r="CR882">
        <v>0</v>
      </c>
      <c r="CS882">
        <v>1</v>
      </c>
      <c r="CT882">
        <v>0</v>
      </c>
      <c r="CU882">
        <v>0</v>
      </c>
      <c r="CV882">
        <v>0</v>
      </c>
      <c r="CW882">
        <v>0</v>
      </c>
      <c r="CX882">
        <v>0</v>
      </c>
      <c r="CY882">
        <v>0</v>
      </c>
      <c r="CZ882">
        <v>0</v>
      </c>
      <c r="DA882">
        <v>1</v>
      </c>
      <c r="DB882">
        <v>0</v>
      </c>
      <c r="DC882">
        <v>0</v>
      </c>
      <c r="DD882">
        <v>1</v>
      </c>
      <c r="DE882">
        <v>1</v>
      </c>
      <c r="DF882">
        <v>0</v>
      </c>
      <c r="DG882">
        <v>0</v>
      </c>
      <c r="DH882">
        <v>0</v>
      </c>
      <c r="DI882">
        <v>0</v>
      </c>
      <c r="DJ882">
        <v>0</v>
      </c>
      <c r="DK882">
        <v>0</v>
      </c>
      <c r="DL882">
        <v>0</v>
      </c>
      <c r="DM882">
        <v>0</v>
      </c>
      <c r="DN882">
        <v>0</v>
      </c>
      <c r="DO882">
        <v>0</v>
      </c>
      <c r="DP882">
        <v>0</v>
      </c>
      <c r="DQ882">
        <v>0</v>
      </c>
      <c r="DR882">
        <v>0</v>
      </c>
      <c r="DS882">
        <v>0</v>
      </c>
      <c r="DT882">
        <v>0</v>
      </c>
      <c r="DU882">
        <v>1</v>
      </c>
      <c r="DV882">
        <v>1</v>
      </c>
      <c r="DW882">
        <v>0</v>
      </c>
      <c r="DX882">
        <v>0</v>
      </c>
      <c r="DY882">
        <v>1</v>
      </c>
      <c r="DZ882">
        <v>1</v>
      </c>
      <c r="EA882">
        <v>1</v>
      </c>
      <c r="EB882">
        <v>0</v>
      </c>
      <c r="EC882">
        <v>0</v>
      </c>
      <c r="ED882">
        <v>0</v>
      </c>
      <c r="EE882">
        <v>0</v>
      </c>
      <c r="EF882">
        <v>0</v>
      </c>
      <c r="EG882">
        <v>11</v>
      </c>
    </row>
    <row r="883" spans="1:137" x14ac:dyDescent="0.25">
      <c r="A883" t="s">
        <v>61</v>
      </c>
      <c r="B883">
        <v>2008</v>
      </c>
      <c r="C883">
        <v>0</v>
      </c>
      <c r="D883">
        <v>1</v>
      </c>
      <c r="E883">
        <v>1</v>
      </c>
      <c r="F883">
        <v>1</v>
      </c>
      <c r="G883">
        <v>0</v>
      </c>
      <c r="H883">
        <v>0</v>
      </c>
      <c r="I883">
        <v>0</v>
      </c>
      <c r="J883">
        <v>0</v>
      </c>
      <c r="K883">
        <v>0</v>
      </c>
      <c r="L883">
        <v>0</v>
      </c>
      <c r="M883">
        <v>1</v>
      </c>
      <c r="N883">
        <v>1</v>
      </c>
      <c r="O883">
        <v>1</v>
      </c>
      <c r="P883">
        <v>0</v>
      </c>
      <c r="Q883">
        <v>1</v>
      </c>
      <c r="R883">
        <v>0</v>
      </c>
      <c r="S883">
        <v>1</v>
      </c>
      <c r="T883">
        <v>0</v>
      </c>
      <c r="U883">
        <v>1</v>
      </c>
      <c r="V883">
        <v>0</v>
      </c>
      <c r="W883">
        <v>1</v>
      </c>
      <c r="X883">
        <v>1</v>
      </c>
      <c r="Y883">
        <v>0</v>
      </c>
      <c r="Z883">
        <v>0</v>
      </c>
      <c r="AA883">
        <v>1</v>
      </c>
      <c r="AB883">
        <v>0</v>
      </c>
      <c r="AC883">
        <v>0</v>
      </c>
      <c r="AD883">
        <v>0</v>
      </c>
      <c r="AE883">
        <v>1</v>
      </c>
      <c r="AF883">
        <v>1</v>
      </c>
      <c r="AG883">
        <v>1</v>
      </c>
      <c r="AH883">
        <v>0</v>
      </c>
      <c r="AI883">
        <v>1</v>
      </c>
      <c r="AJ883">
        <v>0</v>
      </c>
      <c r="AK883">
        <v>0</v>
      </c>
      <c r="AL883">
        <v>0</v>
      </c>
      <c r="AM883">
        <v>1</v>
      </c>
      <c r="AN883">
        <v>0</v>
      </c>
      <c r="AO883">
        <v>1</v>
      </c>
      <c r="AP883">
        <v>1</v>
      </c>
      <c r="AQ883">
        <v>1</v>
      </c>
      <c r="AR883">
        <v>0</v>
      </c>
      <c r="AS883">
        <v>0</v>
      </c>
      <c r="AT883">
        <v>1</v>
      </c>
      <c r="AU883">
        <v>1</v>
      </c>
      <c r="AV883">
        <v>0</v>
      </c>
      <c r="AW883">
        <v>1</v>
      </c>
      <c r="AX883">
        <v>0</v>
      </c>
      <c r="AY883">
        <v>1</v>
      </c>
      <c r="AZ883">
        <v>0</v>
      </c>
      <c r="BA883">
        <v>0</v>
      </c>
      <c r="BB883">
        <v>0</v>
      </c>
      <c r="BC883">
        <v>0</v>
      </c>
      <c r="BD883">
        <v>1</v>
      </c>
      <c r="BE883">
        <v>1</v>
      </c>
      <c r="BF883">
        <v>1</v>
      </c>
      <c r="BG883">
        <v>0</v>
      </c>
      <c r="BH883">
        <v>0</v>
      </c>
      <c r="BI883">
        <v>0</v>
      </c>
      <c r="BJ883">
        <v>1</v>
      </c>
      <c r="BK883">
        <v>1</v>
      </c>
      <c r="BL883">
        <v>0</v>
      </c>
      <c r="BM883">
        <v>1</v>
      </c>
      <c r="BN883">
        <v>1</v>
      </c>
      <c r="BO883">
        <v>0</v>
      </c>
      <c r="BP883">
        <v>1</v>
      </c>
      <c r="BQ883">
        <v>1</v>
      </c>
      <c r="BR883">
        <v>0</v>
      </c>
      <c r="BS883">
        <v>1</v>
      </c>
      <c r="BT883">
        <v>0</v>
      </c>
      <c r="BU883">
        <v>1</v>
      </c>
      <c r="BV883">
        <v>0</v>
      </c>
      <c r="BW883">
        <v>0</v>
      </c>
      <c r="BX883">
        <v>0</v>
      </c>
      <c r="BY883">
        <v>0</v>
      </c>
      <c r="BZ883">
        <v>0</v>
      </c>
      <c r="CA883">
        <v>0</v>
      </c>
      <c r="CB883">
        <v>0</v>
      </c>
      <c r="CC883">
        <v>0</v>
      </c>
      <c r="CD883">
        <v>0</v>
      </c>
      <c r="CE883">
        <v>1</v>
      </c>
      <c r="CF883">
        <v>1</v>
      </c>
      <c r="CG883">
        <v>1</v>
      </c>
      <c r="CH883">
        <v>0</v>
      </c>
      <c r="CI883">
        <v>0</v>
      </c>
      <c r="CJ883">
        <v>1</v>
      </c>
      <c r="CK883">
        <v>1</v>
      </c>
      <c r="CL883">
        <v>1</v>
      </c>
      <c r="CM883">
        <v>1</v>
      </c>
      <c r="CN883">
        <v>1</v>
      </c>
      <c r="CO883">
        <v>1</v>
      </c>
      <c r="CP883">
        <v>1</v>
      </c>
      <c r="CQ883">
        <v>1</v>
      </c>
      <c r="CR883">
        <v>1</v>
      </c>
      <c r="CS883">
        <v>1</v>
      </c>
      <c r="CT883">
        <v>1</v>
      </c>
      <c r="CU883">
        <v>1</v>
      </c>
      <c r="CV883">
        <v>1</v>
      </c>
      <c r="CW883">
        <v>0</v>
      </c>
      <c r="CX883">
        <v>0</v>
      </c>
      <c r="CY883">
        <v>0</v>
      </c>
      <c r="CZ883">
        <v>1</v>
      </c>
      <c r="DA883">
        <v>1</v>
      </c>
      <c r="DB883">
        <v>0</v>
      </c>
      <c r="DC883">
        <v>0</v>
      </c>
      <c r="DD883">
        <v>1</v>
      </c>
      <c r="DE883">
        <v>1</v>
      </c>
      <c r="DF883">
        <v>0</v>
      </c>
      <c r="DG883">
        <v>0</v>
      </c>
      <c r="DH883">
        <v>1</v>
      </c>
      <c r="DI883">
        <v>1</v>
      </c>
      <c r="DJ883">
        <v>1</v>
      </c>
      <c r="DK883">
        <v>1</v>
      </c>
      <c r="DL883">
        <v>1</v>
      </c>
      <c r="DM883">
        <v>1</v>
      </c>
      <c r="DN883">
        <v>0</v>
      </c>
      <c r="DO883">
        <v>0</v>
      </c>
      <c r="DP883">
        <v>0</v>
      </c>
      <c r="DQ883">
        <v>0</v>
      </c>
      <c r="DR883">
        <v>0</v>
      </c>
      <c r="DS883">
        <v>1</v>
      </c>
      <c r="DT883">
        <v>1</v>
      </c>
      <c r="DU883">
        <v>1</v>
      </c>
      <c r="DV883">
        <v>1</v>
      </c>
      <c r="DW883">
        <v>0</v>
      </c>
      <c r="DX883">
        <v>0</v>
      </c>
      <c r="DY883">
        <v>0</v>
      </c>
      <c r="DZ883">
        <v>0</v>
      </c>
      <c r="EA883">
        <v>0</v>
      </c>
      <c r="EB883">
        <v>0</v>
      </c>
      <c r="EC883">
        <v>0</v>
      </c>
      <c r="ED883">
        <v>0</v>
      </c>
      <c r="EE883">
        <v>0</v>
      </c>
      <c r="EF883">
        <v>1</v>
      </c>
      <c r="EG883">
        <v>66</v>
      </c>
    </row>
    <row r="884" spans="1:137" x14ac:dyDescent="0.25">
      <c r="A884" t="s">
        <v>63</v>
      </c>
      <c r="B884">
        <v>2008</v>
      </c>
      <c r="C884">
        <v>1</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1</v>
      </c>
      <c r="CF884">
        <v>1</v>
      </c>
      <c r="CG884">
        <v>1</v>
      </c>
      <c r="CH884">
        <v>0</v>
      </c>
      <c r="CI884">
        <v>0</v>
      </c>
      <c r="CJ884">
        <v>0</v>
      </c>
      <c r="CK884">
        <v>0</v>
      </c>
      <c r="CL884">
        <v>1</v>
      </c>
      <c r="CM884">
        <v>0</v>
      </c>
      <c r="CN884">
        <v>0</v>
      </c>
      <c r="CO884">
        <v>1</v>
      </c>
      <c r="CP884">
        <v>0</v>
      </c>
      <c r="CQ884">
        <v>1</v>
      </c>
      <c r="CR884">
        <v>1</v>
      </c>
      <c r="CS884">
        <v>1</v>
      </c>
      <c r="CT884">
        <v>0</v>
      </c>
      <c r="CU884">
        <v>0</v>
      </c>
      <c r="CV884">
        <v>0</v>
      </c>
      <c r="CW884">
        <v>0</v>
      </c>
      <c r="CX884">
        <v>0</v>
      </c>
      <c r="CY884">
        <v>0</v>
      </c>
      <c r="CZ884">
        <v>0</v>
      </c>
      <c r="DA884">
        <v>0</v>
      </c>
      <c r="DB884">
        <v>0</v>
      </c>
      <c r="DC884">
        <v>0</v>
      </c>
      <c r="DD884">
        <v>0</v>
      </c>
      <c r="DE884">
        <v>0</v>
      </c>
      <c r="DF884">
        <v>0</v>
      </c>
      <c r="DG884">
        <v>0</v>
      </c>
      <c r="DH884">
        <v>1</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10</v>
      </c>
    </row>
    <row r="885" spans="1:137" x14ac:dyDescent="0.25">
      <c r="A885" t="s">
        <v>67</v>
      </c>
      <c r="B885">
        <v>2008</v>
      </c>
      <c r="C885">
        <v>1</v>
      </c>
      <c r="D885">
        <v>1</v>
      </c>
      <c r="E885">
        <v>1</v>
      </c>
      <c r="F885">
        <v>1</v>
      </c>
      <c r="G885">
        <v>1</v>
      </c>
      <c r="H885">
        <v>0</v>
      </c>
      <c r="I885">
        <v>0</v>
      </c>
      <c r="J885">
        <v>0</v>
      </c>
      <c r="K885">
        <v>0</v>
      </c>
      <c r="L885">
        <v>0</v>
      </c>
      <c r="M885">
        <v>1</v>
      </c>
      <c r="N885">
        <v>0</v>
      </c>
      <c r="O885">
        <v>1</v>
      </c>
      <c r="P885">
        <v>0</v>
      </c>
      <c r="Q885">
        <v>0</v>
      </c>
      <c r="R885">
        <v>0</v>
      </c>
      <c r="S885">
        <v>1</v>
      </c>
      <c r="T885">
        <v>0</v>
      </c>
      <c r="U885">
        <v>0</v>
      </c>
      <c r="V885">
        <v>0</v>
      </c>
      <c r="W885">
        <v>1</v>
      </c>
      <c r="X885">
        <v>1</v>
      </c>
      <c r="Y885">
        <v>0</v>
      </c>
      <c r="Z885">
        <v>0</v>
      </c>
      <c r="AA885">
        <v>0</v>
      </c>
      <c r="AB885">
        <v>0</v>
      </c>
      <c r="AC885">
        <v>0</v>
      </c>
      <c r="AD885">
        <v>0</v>
      </c>
      <c r="AE885">
        <v>0</v>
      </c>
      <c r="AF885">
        <v>1</v>
      </c>
      <c r="AG885">
        <v>1</v>
      </c>
      <c r="AH885">
        <v>0</v>
      </c>
      <c r="AI885">
        <v>1</v>
      </c>
      <c r="AJ885">
        <v>0</v>
      </c>
      <c r="AK885">
        <v>1</v>
      </c>
      <c r="AL885">
        <v>0</v>
      </c>
      <c r="AM885">
        <v>1</v>
      </c>
      <c r="AN885">
        <v>0</v>
      </c>
      <c r="AO885">
        <v>1</v>
      </c>
      <c r="AP885">
        <v>1</v>
      </c>
      <c r="AQ885">
        <v>0</v>
      </c>
      <c r="AR885">
        <v>0</v>
      </c>
      <c r="AS885">
        <v>0</v>
      </c>
      <c r="AT885">
        <v>1</v>
      </c>
      <c r="AU885">
        <v>0</v>
      </c>
      <c r="AV885">
        <v>0</v>
      </c>
      <c r="AW885">
        <v>1</v>
      </c>
      <c r="AX885">
        <v>0</v>
      </c>
      <c r="AY885">
        <v>1</v>
      </c>
      <c r="AZ885">
        <v>0</v>
      </c>
      <c r="BA885">
        <v>0</v>
      </c>
      <c r="BB885">
        <v>1</v>
      </c>
      <c r="BC885">
        <v>1</v>
      </c>
      <c r="BD885">
        <v>0</v>
      </c>
      <c r="BE885">
        <v>1</v>
      </c>
      <c r="BF885">
        <v>1</v>
      </c>
      <c r="BG885">
        <v>0</v>
      </c>
      <c r="BH885">
        <v>0</v>
      </c>
      <c r="BI885">
        <v>1</v>
      </c>
      <c r="BJ885">
        <v>0</v>
      </c>
      <c r="BK885">
        <v>0</v>
      </c>
      <c r="BL885">
        <v>0</v>
      </c>
      <c r="BM885">
        <v>0</v>
      </c>
      <c r="BN885">
        <v>1</v>
      </c>
      <c r="BO885">
        <v>0</v>
      </c>
      <c r="BP885">
        <v>1</v>
      </c>
      <c r="BQ885">
        <v>0</v>
      </c>
      <c r="BR885">
        <v>0</v>
      </c>
      <c r="BS885">
        <v>1</v>
      </c>
      <c r="BT885">
        <v>1</v>
      </c>
      <c r="BU885">
        <v>0</v>
      </c>
      <c r="BV885">
        <v>0</v>
      </c>
      <c r="BW885">
        <v>0</v>
      </c>
      <c r="BX885">
        <v>1</v>
      </c>
      <c r="BY885">
        <v>1</v>
      </c>
      <c r="BZ885">
        <v>0</v>
      </c>
      <c r="CA885">
        <v>0</v>
      </c>
      <c r="CB885">
        <v>1</v>
      </c>
      <c r="CC885">
        <v>0</v>
      </c>
      <c r="CD885">
        <v>0</v>
      </c>
      <c r="CE885">
        <v>1</v>
      </c>
      <c r="CF885">
        <v>1</v>
      </c>
      <c r="CG885">
        <v>1</v>
      </c>
      <c r="CH885">
        <v>1</v>
      </c>
      <c r="CI885">
        <v>0</v>
      </c>
      <c r="CJ885">
        <v>1</v>
      </c>
      <c r="CK885">
        <v>0</v>
      </c>
      <c r="CL885">
        <v>1</v>
      </c>
      <c r="CM885">
        <v>1</v>
      </c>
      <c r="CN885">
        <v>1</v>
      </c>
      <c r="CO885">
        <v>1</v>
      </c>
      <c r="CP885">
        <v>0</v>
      </c>
      <c r="CQ885">
        <v>1</v>
      </c>
      <c r="CR885">
        <v>1</v>
      </c>
      <c r="CS885">
        <v>1</v>
      </c>
      <c r="CT885">
        <v>0</v>
      </c>
      <c r="CU885">
        <v>1</v>
      </c>
      <c r="CV885">
        <v>0</v>
      </c>
      <c r="CW885">
        <v>0</v>
      </c>
      <c r="CX885">
        <v>1</v>
      </c>
      <c r="CY885">
        <v>0</v>
      </c>
      <c r="CZ885">
        <v>0</v>
      </c>
      <c r="DA885">
        <v>0</v>
      </c>
      <c r="DB885">
        <v>0</v>
      </c>
      <c r="DC885">
        <v>0</v>
      </c>
      <c r="DD885">
        <v>0</v>
      </c>
      <c r="DE885">
        <v>0</v>
      </c>
      <c r="DF885">
        <v>0</v>
      </c>
      <c r="DG885">
        <v>0</v>
      </c>
      <c r="DH885">
        <v>1</v>
      </c>
      <c r="DI885">
        <v>1</v>
      </c>
      <c r="DJ885">
        <v>1</v>
      </c>
      <c r="DK885">
        <v>1</v>
      </c>
      <c r="DL885">
        <v>1</v>
      </c>
      <c r="DM885">
        <v>1</v>
      </c>
      <c r="DN885">
        <v>0</v>
      </c>
      <c r="DO885">
        <v>0</v>
      </c>
      <c r="DP885">
        <v>0</v>
      </c>
      <c r="DQ885">
        <v>0</v>
      </c>
      <c r="DR885">
        <v>0</v>
      </c>
      <c r="DS885">
        <v>0</v>
      </c>
      <c r="DT885">
        <v>0</v>
      </c>
      <c r="DU885">
        <v>1</v>
      </c>
      <c r="DV885">
        <v>1</v>
      </c>
      <c r="DW885">
        <v>1</v>
      </c>
      <c r="DX885">
        <v>1</v>
      </c>
      <c r="DY885">
        <v>1</v>
      </c>
      <c r="DZ885">
        <v>1</v>
      </c>
      <c r="EA885">
        <v>1</v>
      </c>
      <c r="EB885">
        <v>1</v>
      </c>
      <c r="EC885">
        <v>1</v>
      </c>
      <c r="ED885">
        <v>1</v>
      </c>
      <c r="EE885">
        <v>0</v>
      </c>
      <c r="EF885">
        <v>1</v>
      </c>
      <c r="EG885">
        <v>63</v>
      </c>
    </row>
    <row r="886" spans="1:137" x14ac:dyDescent="0.25">
      <c r="A886" t="s">
        <v>53</v>
      </c>
      <c r="B886">
        <v>2008</v>
      </c>
      <c r="C886">
        <v>1</v>
      </c>
      <c r="D886">
        <v>0</v>
      </c>
      <c r="E886">
        <v>0</v>
      </c>
      <c r="F886">
        <v>0</v>
      </c>
      <c r="G886">
        <v>0</v>
      </c>
      <c r="H886">
        <v>0</v>
      </c>
      <c r="I886">
        <v>0</v>
      </c>
      <c r="J886">
        <v>0</v>
      </c>
      <c r="K886">
        <v>0</v>
      </c>
      <c r="L886">
        <v>0</v>
      </c>
      <c r="M886">
        <v>0</v>
      </c>
      <c r="N886">
        <v>0</v>
      </c>
      <c r="O886">
        <v>0</v>
      </c>
      <c r="P886">
        <v>0</v>
      </c>
      <c r="Q886">
        <v>0</v>
      </c>
      <c r="R886">
        <v>0</v>
      </c>
      <c r="S886">
        <v>1</v>
      </c>
      <c r="T886">
        <v>0</v>
      </c>
      <c r="U886">
        <v>0</v>
      </c>
      <c r="V886">
        <v>0</v>
      </c>
      <c r="W886">
        <v>0</v>
      </c>
      <c r="X886">
        <v>0</v>
      </c>
      <c r="Y886">
        <v>0</v>
      </c>
      <c r="Z886">
        <v>0</v>
      </c>
      <c r="AA886">
        <v>0</v>
      </c>
      <c r="AB886">
        <v>0</v>
      </c>
      <c r="AC886">
        <v>0</v>
      </c>
      <c r="AD886">
        <v>0</v>
      </c>
      <c r="AE886">
        <v>0</v>
      </c>
      <c r="AF886">
        <v>1</v>
      </c>
      <c r="AG886">
        <v>0</v>
      </c>
      <c r="AH886">
        <v>0</v>
      </c>
      <c r="AI886">
        <v>1</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1</v>
      </c>
      <c r="BF886">
        <v>1</v>
      </c>
      <c r="BG886">
        <v>0</v>
      </c>
      <c r="BH886">
        <v>1</v>
      </c>
      <c r="BI886">
        <v>0</v>
      </c>
      <c r="BJ886">
        <v>0</v>
      </c>
      <c r="BK886">
        <v>1</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1</v>
      </c>
      <c r="CF886">
        <v>1</v>
      </c>
      <c r="CG886">
        <v>1</v>
      </c>
      <c r="CH886">
        <v>0</v>
      </c>
      <c r="CI886">
        <v>0</v>
      </c>
      <c r="CJ886">
        <v>0</v>
      </c>
      <c r="CK886">
        <v>0</v>
      </c>
      <c r="CL886">
        <v>1</v>
      </c>
      <c r="CM886">
        <v>0</v>
      </c>
      <c r="CN886">
        <v>0</v>
      </c>
      <c r="CO886">
        <v>1</v>
      </c>
      <c r="CP886">
        <v>1</v>
      </c>
      <c r="CQ886">
        <v>1</v>
      </c>
      <c r="CR886">
        <v>0</v>
      </c>
      <c r="CS886">
        <v>1</v>
      </c>
      <c r="CT886">
        <v>0</v>
      </c>
      <c r="CU886">
        <v>0</v>
      </c>
      <c r="CV886">
        <v>0</v>
      </c>
      <c r="CW886">
        <v>0</v>
      </c>
      <c r="CX886">
        <v>0</v>
      </c>
      <c r="CY886">
        <v>0</v>
      </c>
      <c r="CZ886">
        <v>0</v>
      </c>
      <c r="DA886">
        <v>1</v>
      </c>
      <c r="DB886">
        <v>0</v>
      </c>
      <c r="DC886">
        <v>1</v>
      </c>
      <c r="DD886">
        <v>1</v>
      </c>
      <c r="DE886">
        <v>1</v>
      </c>
      <c r="DF886">
        <v>0</v>
      </c>
      <c r="DG886">
        <v>0</v>
      </c>
      <c r="DH886">
        <v>0</v>
      </c>
      <c r="DI886">
        <v>0</v>
      </c>
      <c r="DJ886">
        <v>0</v>
      </c>
      <c r="DK886">
        <v>0</v>
      </c>
      <c r="DL886">
        <v>0</v>
      </c>
      <c r="DM886">
        <v>0</v>
      </c>
      <c r="DN886">
        <v>0</v>
      </c>
      <c r="DO886">
        <v>0</v>
      </c>
      <c r="DP886">
        <v>0</v>
      </c>
      <c r="DQ886">
        <v>0</v>
      </c>
      <c r="DR886">
        <v>0</v>
      </c>
      <c r="DS886">
        <v>0</v>
      </c>
      <c r="DT886">
        <v>0</v>
      </c>
      <c r="DU886">
        <v>1</v>
      </c>
      <c r="DV886">
        <v>1</v>
      </c>
      <c r="DW886">
        <v>1</v>
      </c>
      <c r="DX886">
        <v>1</v>
      </c>
      <c r="DY886">
        <v>1</v>
      </c>
      <c r="DZ886">
        <v>1</v>
      </c>
      <c r="EA886">
        <v>1</v>
      </c>
      <c r="EB886">
        <v>1</v>
      </c>
      <c r="EC886">
        <v>1</v>
      </c>
      <c r="ED886">
        <v>1</v>
      </c>
      <c r="EE886">
        <v>0</v>
      </c>
      <c r="EF886">
        <v>0</v>
      </c>
      <c r="EG886">
        <v>30</v>
      </c>
    </row>
    <row r="887" spans="1:137" x14ac:dyDescent="0.25">
      <c r="A887" t="s">
        <v>55</v>
      </c>
      <c r="B887">
        <v>2008</v>
      </c>
      <c r="C887">
        <v>1</v>
      </c>
      <c r="D887">
        <v>1</v>
      </c>
      <c r="E887">
        <v>0</v>
      </c>
      <c r="F887">
        <v>1</v>
      </c>
      <c r="G887">
        <v>0</v>
      </c>
      <c r="H887">
        <v>0</v>
      </c>
      <c r="I887">
        <v>0</v>
      </c>
      <c r="J887">
        <v>0</v>
      </c>
      <c r="K887">
        <v>0</v>
      </c>
      <c r="L887">
        <v>0</v>
      </c>
      <c r="M887">
        <v>1</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1</v>
      </c>
      <c r="BY887">
        <v>1</v>
      </c>
      <c r="BZ887">
        <v>0</v>
      </c>
      <c r="CA887">
        <v>0</v>
      </c>
      <c r="CB887">
        <v>0</v>
      </c>
      <c r="CC887">
        <v>0</v>
      </c>
      <c r="CD887">
        <v>0</v>
      </c>
      <c r="CE887">
        <v>0</v>
      </c>
      <c r="CF887">
        <v>0</v>
      </c>
      <c r="CG887">
        <v>1</v>
      </c>
      <c r="CH887">
        <v>0</v>
      </c>
      <c r="CI887">
        <v>0</v>
      </c>
      <c r="CJ887">
        <v>1</v>
      </c>
      <c r="CK887">
        <v>0</v>
      </c>
      <c r="CL887">
        <v>1</v>
      </c>
      <c r="CM887">
        <v>0</v>
      </c>
      <c r="CN887">
        <v>0</v>
      </c>
      <c r="CO887">
        <v>1</v>
      </c>
      <c r="CP887">
        <v>0</v>
      </c>
      <c r="CQ887">
        <v>1</v>
      </c>
      <c r="CR887">
        <v>0</v>
      </c>
      <c r="CS887">
        <v>1</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12</v>
      </c>
    </row>
    <row r="888" spans="1:137" x14ac:dyDescent="0.25">
      <c r="A888" t="s">
        <v>69</v>
      </c>
      <c r="B888">
        <v>2008</v>
      </c>
      <c r="C888">
        <v>0</v>
      </c>
      <c r="D888">
        <v>1</v>
      </c>
      <c r="E888">
        <v>0</v>
      </c>
      <c r="F888">
        <v>1</v>
      </c>
      <c r="G888">
        <v>1</v>
      </c>
      <c r="H888">
        <v>0</v>
      </c>
      <c r="I888">
        <v>1</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1</v>
      </c>
      <c r="AQ888">
        <v>1</v>
      </c>
      <c r="AR888">
        <v>0</v>
      </c>
      <c r="AS888">
        <v>0</v>
      </c>
      <c r="AT888">
        <v>0</v>
      </c>
      <c r="AU888">
        <v>0</v>
      </c>
      <c r="AV888">
        <v>0</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1</v>
      </c>
      <c r="BY888">
        <v>1</v>
      </c>
      <c r="BZ888">
        <v>0</v>
      </c>
      <c r="CA888">
        <v>0</v>
      </c>
      <c r="CB888">
        <v>0</v>
      </c>
      <c r="CC888">
        <v>0</v>
      </c>
      <c r="CD888">
        <v>0</v>
      </c>
      <c r="CE888">
        <v>0</v>
      </c>
      <c r="CF888">
        <v>0</v>
      </c>
      <c r="CG888">
        <v>1</v>
      </c>
      <c r="CH888">
        <v>0</v>
      </c>
      <c r="CI888">
        <v>0</v>
      </c>
      <c r="CJ888">
        <v>0</v>
      </c>
      <c r="CK888">
        <v>0</v>
      </c>
      <c r="CL888">
        <v>1</v>
      </c>
      <c r="CM888">
        <v>0</v>
      </c>
      <c r="CN888">
        <v>0</v>
      </c>
      <c r="CO888">
        <v>1</v>
      </c>
      <c r="CP888">
        <v>0</v>
      </c>
      <c r="CQ888">
        <v>1</v>
      </c>
      <c r="CR888">
        <v>1</v>
      </c>
      <c r="CS888">
        <v>1</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1</v>
      </c>
      <c r="DT888">
        <v>0</v>
      </c>
      <c r="DU888">
        <v>0</v>
      </c>
      <c r="DV888">
        <v>0</v>
      </c>
      <c r="DW888">
        <v>0</v>
      </c>
      <c r="DX888">
        <v>0</v>
      </c>
      <c r="DY888">
        <v>0</v>
      </c>
      <c r="DZ888">
        <v>0</v>
      </c>
      <c r="EA888">
        <v>0</v>
      </c>
      <c r="EB888">
        <v>0</v>
      </c>
      <c r="EC888">
        <v>0</v>
      </c>
      <c r="ED888">
        <v>0</v>
      </c>
      <c r="EE888">
        <v>0</v>
      </c>
      <c r="EF888">
        <v>0</v>
      </c>
      <c r="EG888">
        <v>16</v>
      </c>
    </row>
    <row r="889" spans="1:137" x14ac:dyDescent="0.25">
      <c r="A889" t="s">
        <v>71</v>
      </c>
      <c r="B889">
        <v>2008</v>
      </c>
      <c r="C889">
        <v>1</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1</v>
      </c>
      <c r="AR889">
        <v>0</v>
      </c>
      <c r="AS889">
        <v>0</v>
      </c>
      <c r="AT889">
        <v>0</v>
      </c>
      <c r="AU889">
        <v>1</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1</v>
      </c>
      <c r="CH889">
        <v>0</v>
      </c>
      <c r="CI889">
        <v>0</v>
      </c>
      <c r="CJ889">
        <v>0</v>
      </c>
      <c r="CK889">
        <v>0</v>
      </c>
      <c r="CL889">
        <v>1</v>
      </c>
      <c r="CM889">
        <v>0</v>
      </c>
      <c r="CN889">
        <v>0</v>
      </c>
      <c r="CO889">
        <v>1</v>
      </c>
      <c r="CP889">
        <v>0</v>
      </c>
      <c r="CQ889">
        <v>1</v>
      </c>
      <c r="CR889">
        <v>1</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1</v>
      </c>
      <c r="DT889">
        <v>0</v>
      </c>
      <c r="DU889">
        <v>0</v>
      </c>
      <c r="DV889">
        <v>0</v>
      </c>
      <c r="DW889">
        <v>0</v>
      </c>
      <c r="DX889">
        <v>0</v>
      </c>
      <c r="DY889">
        <v>0</v>
      </c>
      <c r="DZ889">
        <v>0</v>
      </c>
      <c r="EA889">
        <v>0</v>
      </c>
      <c r="EB889">
        <v>0</v>
      </c>
      <c r="EC889">
        <v>0</v>
      </c>
      <c r="ED889">
        <v>0</v>
      </c>
      <c r="EE889">
        <v>0</v>
      </c>
      <c r="EF889">
        <v>0</v>
      </c>
      <c r="EG889">
        <v>9</v>
      </c>
    </row>
    <row r="890" spans="1:137" x14ac:dyDescent="0.25">
      <c r="A890" t="s">
        <v>73</v>
      </c>
      <c r="B890">
        <v>2008</v>
      </c>
      <c r="C890">
        <v>1</v>
      </c>
      <c r="D890">
        <v>1</v>
      </c>
      <c r="E890">
        <v>0</v>
      </c>
      <c r="F890">
        <v>1</v>
      </c>
      <c r="G890">
        <v>0</v>
      </c>
      <c r="H890">
        <v>0</v>
      </c>
      <c r="I890">
        <v>0</v>
      </c>
      <c r="J890">
        <v>0</v>
      </c>
      <c r="K890">
        <v>0</v>
      </c>
      <c r="L890">
        <v>0</v>
      </c>
      <c r="M890">
        <v>1</v>
      </c>
      <c r="N890">
        <v>0</v>
      </c>
      <c r="O890">
        <v>0</v>
      </c>
      <c r="P890">
        <v>0</v>
      </c>
      <c r="Q890">
        <v>0</v>
      </c>
      <c r="R890">
        <v>1</v>
      </c>
      <c r="S890">
        <v>1</v>
      </c>
      <c r="T890">
        <v>0</v>
      </c>
      <c r="U890">
        <v>0</v>
      </c>
      <c r="V890">
        <v>1</v>
      </c>
      <c r="W890">
        <v>1</v>
      </c>
      <c r="X890">
        <v>1</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1</v>
      </c>
      <c r="AR890">
        <v>0</v>
      </c>
      <c r="AS890">
        <v>0</v>
      </c>
      <c r="AT890">
        <v>0</v>
      </c>
      <c r="AU890">
        <v>0</v>
      </c>
      <c r="AV890">
        <v>0</v>
      </c>
      <c r="AW890">
        <v>0</v>
      </c>
      <c r="AX890">
        <v>0</v>
      </c>
      <c r="AY890">
        <v>0</v>
      </c>
      <c r="AZ890">
        <v>0</v>
      </c>
      <c r="BA890">
        <v>0</v>
      </c>
      <c r="BB890">
        <v>1</v>
      </c>
      <c r="BC890">
        <v>1</v>
      </c>
      <c r="BD890">
        <v>0</v>
      </c>
      <c r="BE890">
        <v>0</v>
      </c>
      <c r="BF890">
        <v>1</v>
      </c>
      <c r="BG890">
        <v>0</v>
      </c>
      <c r="BH890">
        <v>0</v>
      </c>
      <c r="BI890">
        <v>1</v>
      </c>
      <c r="BJ890">
        <v>1</v>
      </c>
      <c r="BK890">
        <v>1</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1</v>
      </c>
      <c r="CF890">
        <v>0</v>
      </c>
      <c r="CG890">
        <v>0</v>
      </c>
      <c r="CH890">
        <v>0</v>
      </c>
      <c r="CI890">
        <v>0</v>
      </c>
      <c r="CJ890">
        <v>0</v>
      </c>
      <c r="CK890">
        <v>0</v>
      </c>
      <c r="CL890">
        <v>1</v>
      </c>
      <c r="CM890">
        <v>0</v>
      </c>
      <c r="CN890">
        <v>0</v>
      </c>
      <c r="CO890">
        <v>1</v>
      </c>
      <c r="CP890">
        <v>0</v>
      </c>
      <c r="CQ890">
        <v>1</v>
      </c>
      <c r="CR890">
        <v>1</v>
      </c>
      <c r="CS890">
        <v>1</v>
      </c>
      <c r="CT890">
        <v>0</v>
      </c>
      <c r="CU890">
        <v>0</v>
      </c>
      <c r="CV890">
        <v>0</v>
      </c>
      <c r="CW890">
        <v>0</v>
      </c>
      <c r="CX890">
        <v>0</v>
      </c>
      <c r="CY890">
        <v>0</v>
      </c>
      <c r="CZ890">
        <v>0</v>
      </c>
      <c r="DA890">
        <v>0</v>
      </c>
      <c r="DB890">
        <v>0</v>
      </c>
      <c r="DC890">
        <v>0</v>
      </c>
      <c r="DD890">
        <v>0</v>
      </c>
      <c r="DE890">
        <v>0</v>
      </c>
      <c r="DF890">
        <v>0</v>
      </c>
      <c r="DG890">
        <v>0</v>
      </c>
      <c r="DH890">
        <v>1</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24</v>
      </c>
    </row>
    <row r="891" spans="1:137" x14ac:dyDescent="0.25">
      <c r="A891" t="s">
        <v>75</v>
      </c>
      <c r="B891">
        <v>2008</v>
      </c>
      <c r="C891">
        <v>0</v>
      </c>
      <c r="D891">
        <v>1</v>
      </c>
      <c r="E891">
        <v>0</v>
      </c>
      <c r="F891">
        <v>1</v>
      </c>
      <c r="G891">
        <v>1</v>
      </c>
      <c r="H891">
        <v>0</v>
      </c>
      <c r="I891">
        <v>0</v>
      </c>
      <c r="J891">
        <v>1</v>
      </c>
      <c r="K891">
        <v>0</v>
      </c>
      <c r="L891">
        <v>0</v>
      </c>
      <c r="M891">
        <v>1</v>
      </c>
      <c r="N891">
        <v>1</v>
      </c>
      <c r="O891">
        <v>1</v>
      </c>
      <c r="P891">
        <v>0</v>
      </c>
      <c r="Q891">
        <v>1</v>
      </c>
      <c r="R891">
        <v>1</v>
      </c>
      <c r="S891">
        <v>1</v>
      </c>
      <c r="T891">
        <v>0</v>
      </c>
      <c r="U891">
        <v>1</v>
      </c>
      <c r="V891">
        <v>1</v>
      </c>
      <c r="W891">
        <v>1</v>
      </c>
      <c r="X891">
        <v>0</v>
      </c>
      <c r="Y891">
        <v>0</v>
      </c>
      <c r="Z891">
        <v>0</v>
      </c>
      <c r="AA891">
        <v>1</v>
      </c>
      <c r="AB891">
        <v>0</v>
      </c>
      <c r="AC891">
        <v>0</v>
      </c>
      <c r="AD891">
        <v>0</v>
      </c>
      <c r="AE891">
        <v>0</v>
      </c>
      <c r="AF891">
        <v>0</v>
      </c>
      <c r="AG891">
        <v>0</v>
      </c>
      <c r="AH891">
        <v>0</v>
      </c>
      <c r="AI891">
        <v>0</v>
      </c>
      <c r="AJ891">
        <v>0</v>
      </c>
      <c r="AK891">
        <v>0</v>
      </c>
      <c r="AL891">
        <v>0</v>
      </c>
      <c r="AM891">
        <v>1</v>
      </c>
      <c r="AN891">
        <v>0</v>
      </c>
      <c r="AO891">
        <v>0</v>
      </c>
      <c r="AP891">
        <v>0</v>
      </c>
      <c r="AQ891">
        <v>1</v>
      </c>
      <c r="AR891">
        <v>0</v>
      </c>
      <c r="AS891">
        <v>0</v>
      </c>
      <c r="AT891">
        <v>0</v>
      </c>
      <c r="AU891">
        <v>0</v>
      </c>
      <c r="AV891">
        <v>0</v>
      </c>
      <c r="AW891">
        <v>0</v>
      </c>
      <c r="AX891">
        <v>0</v>
      </c>
      <c r="AY891">
        <v>0</v>
      </c>
      <c r="AZ891">
        <v>0</v>
      </c>
      <c r="BA891">
        <v>1</v>
      </c>
      <c r="BB891">
        <v>0</v>
      </c>
      <c r="BC891">
        <v>1</v>
      </c>
      <c r="BD891">
        <v>0</v>
      </c>
      <c r="BE891">
        <v>1</v>
      </c>
      <c r="BF891">
        <v>0</v>
      </c>
      <c r="BG891">
        <v>0</v>
      </c>
      <c r="BH891">
        <v>1</v>
      </c>
      <c r="BI891">
        <v>1</v>
      </c>
      <c r="BJ891">
        <v>0</v>
      </c>
      <c r="BK891">
        <v>1</v>
      </c>
      <c r="BL891">
        <v>0</v>
      </c>
      <c r="BM891">
        <v>1</v>
      </c>
      <c r="BN891">
        <v>0</v>
      </c>
      <c r="BO891">
        <v>0</v>
      </c>
      <c r="BP891">
        <v>0</v>
      </c>
      <c r="BQ891">
        <v>0</v>
      </c>
      <c r="BR891">
        <v>0</v>
      </c>
      <c r="BS891">
        <v>0</v>
      </c>
      <c r="BT891">
        <v>0</v>
      </c>
      <c r="BU891">
        <v>0</v>
      </c>
      <c r="BV891">
        <v>0</v>
      </c>
      <c r="BW891">
        <v>0</v>
      </c>
      <c r="BX891">
        <v>0</v>
      </c>
      <c r="BY891">
        <v>0</v>
      </c>
      <c r="BZ891">
        <v>0</v>
      </c>
      <c r="CA891">
        <v>1</v>
      </c>
      <c r="CB891">
        <v>0</v>
      </c>
      <c r="CC891">
        <v>0</v>
      </c>
      <c r="CD891">
        <v>0</v>
      </c>
      <c r="CE891">
        <v>0</v>
      </c>
      <c r="CF891">
        <v>0</v>
      </c>
      <c r="CG891">
        <v>1</v>
      </c>
      <c r="CH891">
        <v>0</v>
      </c>
      <c r="CI891">
        <v>0</v>
      </c>
      <c r="CJ891">
        <v>0</v>
      </c>
      <c r="CK891">
        <v>0</v>
      </c>
      <c r="CL891">
        <v>1</v>
      </c>
      <c r="CM891">
        <v>0</v>
      </c>
      <c r="CN891">
        <v>0</v>
      </c>
      <c r="CO891">
        <v>1</v>
      </c>
      <c r="CP891">
        <v>1</v>
      </c>
      <c r="CQ891">
        <v>1</v>
      </c>
      <c r="CR891">
        <v>1</v>
      </c>
      <c r="CS891">
        <v>1</v>
      </c>
      <c r="CT891">
        <v>0</v>
      </c>
      <c r="CU891">
        <v>1</v>
      </c>
      <c r="CV891">
        <v>0</v>
      </c>
      <c r="CW891">
        <v>0</v>
      </c>
      <c r="CX891">
        <v>0</v>
      </c>
      <c r="CY891">
        <v>0</v>
      </c>
      <c r="CZ891">
        <v>0</v>
      </c>
      <c r="DA891">
        <v>0</v>
      </c>
      <c r="DB891">
        <v>0</v>
      </c>
      <c r="DC891">
        <v>0</v>
      </c>
      <c r="DD891">
        <v>0</v>
      </c>
      <c r="DE891">
        <v>0</v>
      </c>
      <c r="DF891">
        <v>0</v>
      </c>
      <c r="DG891">
        <v>1</v>
      </c>
      <c r="DH891">
        <v>0</v>
      </c>
      <c r="DI891">
        <v>0</v>
      </c>
      <c r="DJ891">
        <v>0</v>
      </c>
      <c r="DK891">
        <v>0</v>
      </c>
      <c r="DL891">
        <v>1</v>
      </c>
      <c r="DM891">
        <v>0</v>
      </c>
      <c r="DN891">
        <v>1</v>
      </c>
      <c r="DO891">
        <v>1</v>
      </c>
      <c r="DP891">
        <v>0</v>
      </c>
      <c r="DQ891">
        <v>0</v>
      </c>
      <c r="DR891">
        <v>0</v>
      </c>
      <c r="DS891">
        <v>1</v>
      </c>
      <c r="DT891">
        <v>0</v>
      </c>
      <c r="DU891">
        <v>0</v>
      </c>
      <c r="DV891">
        <v>0</v>
      </c>
      <c r="DW891">
        <v>0</v>
      </c>
      <c r="DX891">
        <v>0</v>
      </c>
      <c r="DY891">
        <v>0</v>
      </c>
      <c r="DZ891">
        <v>0</v>
      </c>
      <c r="EA891">
        <v>0</v>
      </c>
      <c r="EB891">
        <v>0</v>
      </c>
      <c r="EC891">
        <v>0</v>
      </c>
      <c r="ED891">
        <v>0</v>
      </c>
      <c r="EE891">
        <v>0</v>
      </c>
      <c r="EF891">
        <v>1</v>
      </c>
      <c r="EG891">
        <v>38</v>
      </c>
    </row>
    <row r="892" spans="1:137" x14ac:dyDescent="0.25">
      <c r="A892" t="s">
        <v>77</v>
      </c>
      <c r="B892">
        <v>2008</v>
      </c>
      <c r="C892">
        <v>0</v>
      </c>
      <c r="D892">
        <v>1</v>
      </c>
      <c r="E892">
        <v>1</v>
      </c>
      <c r="F892">
        <v>1</v>
      </c>
      <c r="G892">
        <v>0</v>
      </c>
      <c r="H892">
        <v>1</v>
      </c>
      <c r="I892">
        <v>1</v>
      </c>
      <c r="J892">
        <v>0</v>
      </c>
      <c r="K892">
        <v>0</v>
      </c>
      <c r="L892">
        <v>0</v>
      </c>
      <c r="M892">
        <v>0</v>
      </c>
      <c r="N892">
        <v>1</v>
      </c>
      <c r="O892">
        <v>1</v>
      </c>
      <c r="P892">
        <v>1</v>
      </c>
      <c r="Q892">
        <v>1</v>
      </c>
      <c r="R892">
        <v>1</v>
      </c>
      <c r="S892">
        <v>1</v>
      </c>
      <c r="T892">
        <v>0</v>
      </c>
      <c r="U892">
        <v>0</v>
      </c>
      <c r="V892">
        <v>0</v>
      </c>
      <c r="W892">
        <v>0</v>
      </c>
      <c r="X892">
        <v>0</v>
      </c>
      <c r="Y892">
        <v>0</v>
      </c>
      <c r="Z892">
        <v>0</v>
      </c>
      <c r="AA892">
        <v>1</v>
      </c>
      <c r="AB892">
        <v>1</v>
      </c>
      <c r="AC892">
        <v>0</v>
      </c>
      <c r="AD892">
        <v>0</v>
      </c>
      <c r="AE892">
        <v>1</v>
      </c>
      <c r="AF892">
        <v>1</v>
      </c>
      <c r="AG892">
        <v>0</v>
      </c>
      <c r="AH892">
        <v>1</v>
      </c>
      <c r="AI892">
        <v>1</v>
      </c>
      <c r="AJ892">
        <v>0</v>
      </c>
      <c r="AK892">
        <v>0</v>
      </c>
      <c r="AL892">
        <v>0</v>
      </c>
      <c r="AM892">
        <v>0</v>
      </c>
      <c r="AN892">
        <v>0</v>
      </c>
      <c r="AO892">
        <v>0</v>
      </c>
      <c r="AP892">
        <v>1</v>
      </c>
      <c r="AQ892">
        <v>1</v>
      </c>
      <c r="AR892">
        <v>0</v>
      </c>
      <c r="AS892">
        <v>0</v>
      </c>
      <c r="AT892">
        <v>1</v>
      </c>
      <c r="AU892">
        <v>1</v>
      </c>
      <c r="AV892">
        <v>0</v>
      </c>
      <c r="AW892">
        <v>1</v>
      </c>
      <c r="AX892">
        <v>1</v>
      </c>
      <c r="AY892">
        <v>1</v>
      </c>
      <c r="AZ892">
        <v>1</v>
      </c>
      <c r="BA892">
        <v>1</v>
      </c>
      <c r="BB892">
        <v>1</v>
      </c>
      <c r="BC892">
        <v>1</v>
      </c>
      <c r="BD892">
        <v>1</v>
      </c>
      <c r="BE892">
        <v>1</v>
      </c>
      <c r="BF892">
        <v>0</v>
      </c>
      <c r="BG892">
        <v>0</v>
      </c>
      <c r="BH892">
        <v>1</v>
      </c>
      <c r="BI892">
        <v>0</v>
      </c>
      <c r="BJ892">
        <v>1</v>
      </c>
      <c r="BK892">
        <v>1</v>
      </c>
      <c r="BL892">
        <v>1</v>
      </c>
      <c r="BM892">
        <v>1</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1</v>
      </c>
      <c r="CK892">
        <v>0</v>
      </c>
      <c r="CL892">
        <v>1</v>
      </c>
      <c r="CM892">
        <v>1</v>
      </c>
      <c r="CN892">
        <v>1</v>
      </c>
      <c r="CO892">
        <v>0</v>
      </c>
      <c r="CP892">
        <v>0</v>
      </c>
      <c r="CQ892">
        <v>0</v>
      </c>
      <c r="CR892">
        <v>0</v>
      </c>
      <c r="CS892">
        <v>1</v>
      </c>
      <c r="CT892">
        <v>0</v>
      </c>
      <c r="CU892">
        <v>1</v>
      </c>
      <c r="CV892">
        <v>0</v>
      </c>
      <c r="CW892">
        <v>0</v>
      </c>
      <c r="CX892">
        <v>0</v>
      </c>
      <c r="CY892">
        <v>0</v>
      </c>
      <c r="CZ892">
        <v>0</v>
      </c>
      <c r="DA892">
        <v>1</v>
      </c>
      <c r="DB892">
        <v>0</v>
      </c>
      <c r="DC892">
        <v>0</v>
      </c>
      <c r="DD892">
        <v>1</v>
      </c>
      <c r="DE892">
        <v>1</v>
      </c>
      <c r="DF892">
        <v>0</v>
      </c>
      <c r="DG892">
        <v>0</v>
      </c>
      <c r="DH892">
        <v>1</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45</v>
      </c>
    </row>
    <row r="893" spans="1:137" x14ac:dyDescent="0.25">
      <c r="A893" t="s">
        <v>79</v>
      </c>
      <c r="B893">
        <v>2008</v>
      </c>
      <c r="C893">
        <v>0</v>
      </c>
      <c r="D893">
        <v>0</v>
      </c>
      <c r="E893">
        <v>0</v>
      </c>
      <c r="F893">
        <v>0</v>
      </c>
      <c r="G893">
        <v>0</v>
      </c>
      <c r="H893">
        <v>0</v>
      </c>
      <c r="I893">
        <v>1</v>
      </c>
      <c r="J893">
        <v>0</v>
      </c>
      <c r="K893">
        <v>0</v>
      </c>
      <c r="L893">
        <v>0</v>
      </c>
      <c r="M893">
        <v>0</v>
      </c>
      <c r="N893">
        <v>0</v>
      </c>
      <c r="O893">
        <v>1</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1</v>
      </c>
      <c r="CF893">
        <v>1</v>
      </c>
      <c r="CG893">
        <v>1</v>
      </c>
      <c r="CH893">
        <v>1</v>
      </c>
      <c r="CI893">
        <v>0</v>
      </c>
      <c r="CJ893">
        <v>1</v>
      </c>
      <c r="CK893">
        <v>0</v>
      </c>
      <c r="CL893">
        <v>1</v>
      </c>
      <c r="CM893">
        <v>0</v>
      </c>
      <c r="CN893">
        <v>0</v>
      </c>
      <c r="CO893">
        <v>1</v>
      </c>
      <c r="CP893">
        <v>0</v>
      </c>
      <c r="CQ893">
        <v>1</v>
      </c>
      <c r="CR893">
        <v>1</v>
      </c>
      <c r="CS893">
        <v>0</v>
      </c>
      <c r="CT893">
        <v>0</v>
      </c>
      <c r="CU893">
        <v>0</v>
      </c>
      <c r="CV893">
        <v>0</v>
      </c>
      <c r="CW893">
        <v>0</v>
      </c>
      <c r="CX893">
        <v>0</v>
      </c>
      <c r="CY893">
        <v>0</v>
      </c>
      <c r="CZ893">
        <v>0</v>
      </c>
      <c r="DA893">
        <v>0</v>
      </c>
      <c r="DB893">
        <v>0</v>
      </c>
      <c r="DC893">
        <v>0</v>
      </c>
      <c r="DD893">
        <v>0</v>
      </c>
      <c r="DE893">
        <v>0</v>
      </c>
      <c r="DF893">
        <v>1</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12</v>
      </c>
    </row>
    <row r="894" spans="1:137" x14ac:dyDescent="0.25">
      <c r="A894" t="s">
        <v>81</v>
      </c>
      <c r="B894">
        <v>2008</v>
      </c>
      <c r="C894">
        <v>0</v>
      </c>
      <c r="D894">
        <v>0</v>
      </c>
      <c r="E894">
        <v>0</v>
      </c>
      <c r="F894">
        <v>0</v>
      </c>
      <c r="G894">
        <v>0</v>
      </c>
      <c r="H894">
        <v>0</v>
      </c>
      <c r="I894">
        <v>0</v>
      </c>
      <c r="J894">
        <v>0</v>
      </c>
      <c r="K894">
        <v>0</v>
      </c>
      <c r="L894">
        <v>0</v>
      </c>
      <c r="M894">
        <v>1</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1</v>
      </c>
      <c r="CH894">
        <v>0</v>
      </c>
      <c r="CI894">
        <v>0</v>
      </c>
      <c r="CJ894">
        <v>0</v>
      </c>
      <c r="CK894">
        <v>0</v>
      </c>
      <c r="CL894">
        <v>1</v>
      </c>
      <c r="CM894">
        <v>0</v>
      </c>
      <c r="CN894">
        <v>0</v>
      </c>
      <c r="CO894">
        <v>1</v>
      </c>
      <c r="CP894">
        <v>0</v>
      </c>
      <c r="CQ894">
        <v>1</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1</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6</v>
      </c>
    </row>
    <row r="895" spans="1:137" x14ac:dyDescent="0.25">
      <c r="A895" t="s">
        <v>83</v>
      </c>
      <c r="B895">
        <v>2008</v>
      </c>
      <c r="C895">
        <v>1</v>
      </c>
      <c r="D895">
        <v>0</v>
      </c>
      <c r="E895">
        <v>0</v>
      </c>
      <c r="F895">
        <v>0</v>
      </c>
      <c r="G895">
        <v>0</v>
      </c>
      <c r="H895">
        <v>0</v>
      </c>
      <c r="I895">
        <v>0</v>
      </c>
      <c r="J895">
        <v>0</v>
      </c>
      <c r="K895">
        <v>0</v>
      </c>
      <c r="L895">
        <v>0</v>
      </c>
      <c r="M895">
        <v>0</v>
      </c>
      <c r="N895">
        <v>0</v>
      </c>
      <c r="O895">
        <v>0</v>
      </c>
      <c r="P895">
        <v>0</v>
      </c>
      <c r="Q895">
        <v>0</v>
      </c>
      <c r="R895">
        <v>1</v>
      </c>
      <c r="S895">
        <v>1</v>
      </c>
      <c r="T895">
        <v>0</v>
      </c>
      <c r="U895">
        <v>0</v>
      </c>
      <c r="V895">
        <v>1</v>
      </c>
      <c r="W895">
        <v>1</v>
      </c>
      <c r="X895">
        <v>0</v>
      </c>
      <c r="Y895">
        <v>0</v>
      </c>
      <c r="Z895">
        <v>0</v>
      </c>
      <c r="AA895">
        <v>0</v>
      </c>
      <c r="AB895">
        <v>0</v>
      </c>
      <c r="AC895">
        <v>0</v>
      </c>
      <c r="AD895">
        <v>0</v>
      </c>
      <c r="AE895">
        <v>0</v>
      </c>
      <c r="AF895">
        <v>0</v>
      </c>
      <c r="AG895">
        <v>1</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1</v>
      </c>
      <c r="CF895">
        <v>1</v>
      </c>
      <c r="CG895">
        <v>1</v>
      </c>
      <c r="CH895">
        <v>0</v>
      </c>
      <c r="CI895">
        <v>0</v>
      </c>
      <c r="CJ895">
        <v>1</v>
      </c>
      <c r="CK895">
        <v>1</v>
      </c>
      <c r="CL895">
        <v>1</v>
      </c>
      <c r="CM895">
        <v>0</v>
      </c>
      <c r="CN895">
        <v>0</v>
      </c>
      <c r="CO895">
        <v>1</v>
      </c>
      <c r="CP895">
        <v>0</v>
      </c>
      <c r="CQ895">
        <v>0</v>
      </c>
      <c r="CR895">
        <v>1</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1</v>
      </c>
      <c r="DT895">
        <v>0</v>
      </c>
      <c r="DU895">
        <v>0</v>
      </c>
      <c r="DV895">
        <v>0</v>
      </c>
      <c r="DW895">
        <v>0</v>
      </c>
      <c r="DX895">
        <v>0</v>
      </c>
      <c r="DY895">
        <v>0</v>
      </c>
      <c r="DZ895">
        <v>0</v>
      </c>
      <c r="EA895">
        <v>0</v>
      </c>
      <c r="EB895">
        <v>0</v>
      </c>
      <c r="EC895">
        <v>0</v>
      </c>
      <c r="ED895">
        <v>0</v>
      </c>
      <c r="EE895">
        <v>0</v>
      </c>
      <c r="EF895">
        <v>0</v>
      </c>
      <c r="EG895">
        <v>15</v>
      </c>
    </row>
    <row r="896" spans="1:137" x14ac:dyDescent="0.25">
      <c r="A896" t="s">
        <v>85</v>
      </c>
      <c r="B896">
        <v>2008</v>
      </c>
      <c r="C896">
        <v>1</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1</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1</v>
      </c>
      <c r="CF896">
        <v>1</v>
      </c>
      <c r="CG896">
        <v>1</v>
      </c>
      <c r="CH896">
        <v>1</v>
      </c>
      <c r="CI896">
        <v>0</v>
      </c>
      <c r="CJ896">
        <v>1</v>
      </c>
      <c r="CK896">
        <v>0</v>
      </c>
      <c r="CL896">
        <v>1</v>
      </c>
      <c r="CM896">
        <v>0</v>
      </c>
      <c r="CN896">
        <v>0</v>
      </c>
      <c r="CO896">
        <v>1</v>
      </c>
      <c r="CP896">
        <v>0</v>
      </c>
      <c r="CQ896">
        <v>1</v>
      </c>
      <c r="CR896">
        <v>0</v>
      </c>
      <c r="CS896">
        <v>0</v>
      </c>
      <c r="CT896">
        <v>0</v>
      </c>
      <c r="CU896">
        <v>0</v>
      </c>
      <c r="CV896">
        <v>0</v>
      </c>
      <c r="CW896">
        <v>0</v>
      </c>
      <c r="CX896">
        <v>0</v>
      </c>
      <c r="CY896">
        <v>0</v>
      </c>
      <c r="CZ896">
        <v>1</v>
      </c>
      <c r="DA896">
        <v>1</v>
      </c>
      <c r="DB896">
        <v>0</v>
      </c>
      <c r="DC896">
        <v>0</v>
      </c>
      <c r="DD896">
        <v>1</v>
      </c>
      <c r="DE896">
        <v>1</v>
      </c>
      <c r="DF896">
        <v>0</v>
      </c>
      <c r="DG896">
        <v>0</v>
      </c>
      <c r="DH896">
        <v>0</v>
      </c>
      <c r="DI896">
        <v>0</v>
      </c>
      <c r="DJ896">
        <v>0</v>
      </c>
      <c r="DK896">
        <v>0</v>
      </c>
      <c r="DL896">
        <v>1</v>
      </c>
      <c r="DM896">
        <v>0</v>
      </c>
      <c r="DN896">
        <v>0</v>
      </c>
      <c r="DO896">
        <v>0</v>
      </c>
      <c r="DP896">
        <v>0</v>
      </c>
      <c r="DQ896">
        <v>0</v>
      </c>
      <c r="DR896">
        <v>0</v>
      </c>
      <c r="DS896">
        <v>0</v>
      </c>
      <c r="DT896">
        <v>0</v>
      </c>
      <c r="DU896">
        <v>1</v>
      </c>
      <c r="DV896">
        <v>1</v>
      </c>
      <c r="DW896">
        <v>1</v>
      </c>
      <c r="DX896">
        <v>1</v>
      </c>
      <c r="DY896">
        <v>0</v>
      </c>
      <c r="DZ896">
        <v>0</v>
      </c>
      <c r="EA896">
        <v>0</v>
      </c>
      <c r="EB896">
        <v>0</v>
      </c>
      <c r="EC896">
        <v>0</v>
      </c>
      <c r="ED896">
        <v>0</v>
      </c>
      <c r="EE896">
        <v>0</v>
      </c>
      <c r="EF896">
        <v>0</v>
      </c>
      <c r="EG896">
        <v>19</v>
      </c>
    </row>
    <row r="897" spans="1:137" x14ac:dyDescent="0.25">
      <c r="A897" t="s">
        <v>87</v>
      </c>
      <c r="B897">
        <v>2008</v>
      </c>
      <c r="C897">
        <v>1</v>
      </c>
      <c r="D897">
        <v>1</v>
      </c>
      <c r="E897">
        <v>0</v>
      </c>
      <c r="F897">
        <v>1</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1</v>
      </c>
      <c r="BY897">
        <v>1</v>
      </c>
      <c r="BZ897">
        <v>0</v>
      </c>
      <c r="CA897">
        <v>0</v>
      </c>
      <c r="CB897">
        <v>0</v>
      </c>
      <c r="CC897">
        <v>0</v>
      </c>
      <c r="CD897">
        <v>0</v>
      </c>
      <c r="CE897">
        <v>0</v>
      </c>
      <c r="CF897">
        <v>0</v>
      </c>
      <c r="CG897">
        <v>0</v>
      </c>
      <c r="CH897">
        <v>0</v>
      </c>
      <c r="CI897">
        <v>0</v>
      </c>
      <c r="CJ897">
        <v>1</v>
      </c>
      <c r="CK897">
        <v>1</v>
      </c>
      <c r="CL897">
        <v>1</v>
      </c>
      <c r="CM897">
        <v>0</v>
      </c>
      <c r="CN897">
        <v>0</v>
      </c>
      <c r="CO897">
        <v>1</v>
      </c>
      <c r="CP897">
        <v>0</v>
      </c>
      <c r="CQ897">
        <v>1</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1</v>
      </c>
      <c r="DT897">
        <v>0</v>
      </c>
      <c r="DU897">
        <v>0</v>
      </c>
      <c r="DV897">
        <v>0</v>
      </c>
      <c r="DW897">
        <v>0</v>
      </c>
      <c r="DX897">
        <v>0</v>
      </c>
      <c r="DY897">
        <v>0</v>
      </c>
      <c r="DZ897">
        <v>0</v>
      </c>
      <c r="EA897">
        <v>0</v>
      </c>
      <c r="EB897">
        <v>0</v>
      </c>
      <c r="EC897">
        <v>0</v>
      </c>
      <c r="ED897">
        <v>0</v>
      </c>
      <c r="EE897">
        <v>0</v>
      </c>
      <c r="EF897">
        <v>0</v>
      </c>
      <c r="EG897">
        <v>11</v>
      </c>
    </row>
    <row r="898" spans="1:137" x14ac:dyDescent="0.25">
      <c r="A898" t="s">
        <v>91</v>
      </c>
      <c r="B898">
        <v>2008</v>
      </c>
      <c r="C898">
        <v>0</v>
      </c>
      <c r="D898">
        <v>0</v>
      </c>
      <c r="E898">
        <v>0</v>
      </c>
      <c r="F898">
        <v>0</v>
      </c>
      <c r="G898">
        <v>0</v>
      </c>
      <c r="H898">
        <v>0</v>
      </c>
      <c r="I898">
        <v>0</v>
      </c>
      <c r="J898">
        <v>0</v>
      </c>
      <c r="K898">
        <v>0</v>
      </c>
      <c r="L898">
        <v>0</v>
      </c>
      <c r="M898">
        <v>0</v>
      </c>
      <c r="N898">
        <v>0</v>
      </c>
      <c r="O898">
        <v>0</v>
      </c>
      <c r="P898">
        <v>0</v>
      </c>
      <c r="Q898">
        <v>0</v>
      </c>
      <c r="R898">
        <v>0</v>
      </c>
      <c r="S898">
        <v>1</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1</v>
      </c>
      <c r="CT898">
        <v>0</v>
      </c>
      <c r="CU898">
        <v>0</v>
      </c>
      <c r="CV898">
        <v>0</v>
      </c>
      <c r="CW898">
        <v>0</v>
      </c>
      <c r="CX898">
        <v>0</v>
      </c>
      <c r="CY898">
        <v>0</v>
      </c>
      <c r="CZ898">
        <v>0</v>
      </c>
      <c r="DA898">
        <v>0</v>
      </c>
      <c r="DB898">
        <v>0</v>
      </c>
      <c r="DC898">
        <v>0</v>
      </c>
      <c r="DD898">
        <v>0</v>
      </c>
      <c r="DE898">
        <v>0</v>
      </c>
      <c r="DF898">
        <v>0</v>
      </c>
      <c r="DG898">
        <v>0</v>
      </c>
      <c r="DH898">
        <v>1</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3</v>
      </c>
    </row>
    <row r="899" spans="1:137" x14ac:dyDescent="0.25">
      <c r="A899" t="s">
        <v>89</v>
      </c>
      <c r="B899">
        <v>2008</v>
      </c>
      <c r="C899">
        <v>1</v>
      </c>
      <c r="D899">
        <v>1</v>
      </c>
      <c r="E899">
        <v>1</v>
      </c>
      <c r="F899">
        <v>1</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1</v>
      </c>
      <c r="BW899">
        <v>0</v>
      </c>
      <c r="BX899">
        <v>1</v>
      </c>
      <c r="BY899">
        <v>1</v>
      </c>
      <c r="BZ899">
        <v>0</v>
      </c>
      <c r="CA899">
        <v>0</v>
      </c>
      <c r="CB899">
        <v>0</v>
      </c>
      <c r="CC899">
        <v>0</v>
      </c>
      <c r="CD899">
        <v>0</v>
      </c>
      <c r="CE899">
        <v>0</v>
      </c>
      <c r="CF899">
        <v>0</v>
      </c>
      <c r="CG899">
        <v>1</v>
      </c>
      <c r="CH899">
        <v>0</v>
      </c>
      <c r="CI899">
        <v>0</v>
      </c>
      <c r="CJ899">
        <v>0</v>
      </c>
      <c r="CK899">
        <v>0</v>
      </c>
      <c r="CL899">
        <v>1</v>
      </c>
      <c r="CM899">
        <v>0</v>
      </c>
      <c r="CN899">
        <v>0</v>
      </c>
      <c r="CO899">
        <v>1</v>
      </c>
      <c r="CP899">
        <v>0</v>
      </c>
      <c r="CQ899">
        <v>1</v>
      </c>
      <c r="CR899">
        <v>1</v>
      </c>
      <c r="CS899">
        <v>1</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13</v>
      </c>
    </row>
    <row r="900" spans="1:137" x14ac:dyDescent="0.25">
      <c r="A900" t="s">
        <v>93</v>
      </c>
      <c r="B900">
        <v>2008</v>
      </c>
      <c r="C900">
        <v>1</v>
      </c>
      <c r="D900">
        <v>1</v>
      </c>
      <c r="E900">
        <v>1</v>
      </c>
      <c r="F900">
        <v>1</v>
      </c>
      <c r="G900">
        <v>0</v>
      </c>
      <c r="H900">
        <v>0</v>
      </c>
      <c r="I900">
        <v>0</v>
      </c>
      <c r="J900">
        <v>0</v>
      </c>
      <c r="K900">
        <v>0</v>
      </c>
      <c r="L900">
        <v>0</v>
      </c>
      <c r="M900">
        <v>0</v>
      </c>
      <c r="N900">
        <v>1</v>
      </c>
      <c r="O900">
        <v>1</v>
      </c>
      <c r="P900">
        <v>0</v>
      </c>
      <c r="Q900">
        <v>0</v>
      </c>
      <c r="R900">
        <v>0</v>
      </c>
      <c r="S900">
        <v>1</v>
      </c>
      <c r="T900">
        <v>0</v>
      </c>
      <c r="U900">
        <v>0</v>
      </c>
      <c r="V900">
        <v>0</v>
      </c>
      <c r="W900">
        <v>1</v>
      </c>
      <c r="X900">
        <v>1</v>
      </c>
      <c r="Y900">
        <v>0</v>
      </c>
      <c r="Z900">
        <v>0</v>
      </c>
      <c r="AA900">
        <v>0</v>
      </c>
      <c r="AB900">
        <v>0</v>
      </c>
      <c r="AC900">
        <v>1</v>
      </c>
      <c r="AD900">
        <v>0</v>
      </c>
      <c r="AE900">
        <v>0</v>
      </c>
      <c r="AF900">
        <v>0</v>
      </c>
      <c r="AG900">
        <v>0</v>
      </c>
      <c r="AH900">
        <v>0</v>
      </c>
      <c r="AI900">
        <v>0</v>
      </c>
      <c r="AJ900">
        <v>0</v>
      </c>
      <c r="AK900">
        <v>0</v>
      </c>
      <c r="AL900">
        <v>0</v>
      </c>
      <c r="AM900">
        <v>0</v>
      </c>
      <c r="AN900">
        <v>0</v>
      </c>
      <c r="AO900">
        <v>0</v>
      </c>
      <c r="AP900">
        <v>0</v>
      </c>
      <c r="AQ900">
        <v>0</v>
      </c>
      <c r="AR900">
        <v>0</v>
      </c>
      <c r="AS900">
        <v>0</v>
      </c>
      <c r="AT900">
        <v>0</v>
      </c>
      <c r="AU900">
        <v>1</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1</v>
      </c>
      <c r="CH900">
        <v>0</v>
      </c>
      <c r="CI900">
        <v>0</v>
      </c>
      <c r="CJ900">
        <v>0</v>
      </c>
      <c r="CK900">
        <v>0</v>
      </c>
      <c r="CL900">
        <v>1</v>
      </c>
      <c r="CM900">
        <v>0</v>
      </c>
      <c r="CN900">
        <v>0</v>
      </c>
      <c r="CO900">
        <v>1</v>
      </c>
      <c r="CP900">
        <v>0</v>
      </c>
      <c r="CQ900">
        <v>1</v>
      </c>
      <c r="CR900">
        <v>1</v>
      </c>
      <c r="CS900">
        <v>1</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1</v>
      </c>
      <c r="DN900">
        <v>0</v>
      </c>
      <c r="DO900">
        <v>0</v>
      </c>
      <c r="DP900">
        <v>0</v>
      </c>
      <c r="DQ900">
        <v>1</v>
      </c>
      <c r="DR900">
        <v>0</v>
      </c>
      <c r="DS900">
        <v>0</v>
      </c>
      <c r="DT900">
        <v>0</v>
      </c>
      <c r="DU900">
        <v>1</v>
      </c>
      <c r="DV900">
        <v>0</v>
      </c>
      <c r="DW900">
        <v>1</v>
      </c>
      <c r="DX900">
        <v>0</v>
      </c>
      <c r="DY900">
        <v>1</v>
      </c>
      <c r="DZ900">
        <v>0</v>
      </c>
      <c r="EA900">
        <v>0</v>
      </c>
      <c r="EB900">
        <v>1</v>
      </c>
      <c r="EC900">
        <v>0</v>
      </c>
      <c r="ED900">
        <v>0</v>
      </c>
      <c r="EE900">
        <v>0</v>
      </c>
      <c r="EF900">
        <v>0</v>
      </c>
      <c r="EG900">
        <v>24</v>
      </c>
    </row>
    <row r="901" spans="1:137" x14ac:dyDescent="0.25">
      <c r="A901" t="s">
        <v>97</v>
      </c>
      <c r="B901">
        <v>2008</v>
      </c>
      <c r="C901">
        <v>1</v>
      </c>
      <c r="D901">
        <v>1</v>
      </c>
      <c r="E901">
        <v>1</v>
      </c>
      <c r="F901">
        <v>1</v>
      </c>
      <c r="G901">
        <v>0</v>
      </c>
      <c r="H901">
        <v>0</v>
      </c>
      <c r="I901">
        <v>1</v>
      </c>
      <c r="J901">
        <v>0</v>
      </c>
      <c r="K901">
        <v>0</v>
      </c>
      <c r="L901">
        <v>0</v>
      </c>
      <c r="M901">
        <v>1</v>
      </c>
      <c r="N901">
        <v>0</v>
      </c>
      <c r="O901">
        <v>0</v>
      </c>
      <c r="P901">
        <v>0</v>
      </c>
      <c r="Q901">
        <v>0</v>
      </c>
      <c r="R901">
        <v>0</v>
      </c>
      <c r="S901">
        <v>0</v>
      </c>
      <c r="T901">
        <v>0</v>
      </c>
      <c r="U901">
        <v>0</v>
      </c>
      <c r="V901">
        <v>0</v>
      </c>
      <c r="W901">
        <v>0</v>
      </c>
      <c r="X901">
        <v>0</v>
      </c>
      <c r="Y901">
        <v>0</v>
      </c>
      <c r="Z901">
        <v>0</v>
      </c>
      <c r="AA901">
        <v>1</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1</v>
      </c>
      <c r="CH901">
        <v>0</v>
      </c>
      <c r="CI901">
        <v>0</v>
      </c>
      <c r="CJ901">
        <v>0</v>
      </c>
      <c r="CK901">
        <v>0</v>
      </c>
      <c r="CL901">
        <v>1</v>
      </c>
      <c r="CM901">
        <v>0</v>
      </c>
      <c r="CN901">
        <v>0</v>
      </c>
      <c r="CO901">
        <v>1</v>
      </c>
      <c r="CP901">
        <v>0</v>
      </c>
      <c r="CQ901">
        <v>0</v>
      </c>
      <c r="CR901">
        <v>1</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1</v>
      </c>
      <c r="DM901">
        <v>1</v>
      </c>
      <c r="DN901">
        <v>0</v>
      </c>
      <c r="DO901">
        <v>0</v>
      </c>
      <c r="DP901">
        <v>0</v>
      </c>
      <c r="DQ901">
        <v>0</v>
      </c>
      <c r="DR901">
        <v>0</v>
      </c>
      <c r="DS901">
        <v>1</v>
      </c>
      <c r="DT901">
        <v>0</v>
      </c>
      <c r="DU901">
        <v>1</v>
      </c>
      <c r="DV901">
        <v>1</v>
      </c>
      <c r="DW901">
        <v>1</v>
      </c>
      <c r="DX901">
        <v>1</v>
      </c>
      <c r="DY901">
        <v>0</v>
      </c>
      <c r="DZ901">
        <v>0</v>
      </c>
      <c r="EA901">
        <v>0</v>
      </c>
      <c r="EB901">
        <v>0</v>
      </c>
      <c r="EC901">
        <v>0</v>
      </c>
      <c r="ED901">
        <v>0</v>
      </c>
      <c r="EE901">
        <v>0</v>
      </c>
      <c r="EF901">
        <v>0</v>
      </c>
      <c r="EG901">
        <v>18</v>
      </c>
    </row>
    <row r="902" spans="1:137" x14ac:dyDescent="0.25">
      <c r="A902" t="s">
        <v>95</v>
      </c>
      <c r="B902">
        <v>2008</v>
      </c>
      <c r="C902">
        <v>1</v>
      </c>
      <c r="D902">
        <v>1</v>
      </c>
      <c r="E902">
        <v>1</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1</v>
      </c>
      <c r="AR902">
        <v>0</v>
      </c>
      <c r="AS902">
        <v>0</v>
      </c>
      <c r="AT902">
        <v>0</v>
      </c>
      <c r="AU902">
        <v>1</v>
      </c>
      <c r="AV902">
        <v>0</v>
      </c>
      <c r="AW902">
        <v>0</v>
      </c>
      <c r="AX902">
        <v>0</v>
      </c>
      <c r="AY902">
        <v>0</v>
      </c>
      <c r="AZ902">
        <v>0</v>
      </c>
      <c r="BA902">
        <v>0</v>
      </c>
      <c r="BB902">
        <v>0</v>
      </c>
      <c r="BC902">
        <v>0</v>
      </c>
      <c r="BD902">
        <v>0</v>
      </c>
      <c r="BE902">
        <v>0</v>
      </c>
      <c r="BF902">
        <v>0</v>
      </c>
      <c r="BG902">
        <v>0</v>
      </c>
      <c r="BH902">
        <v>0</v>
      </c>
      <c r="BI902">
        <v>0</v>
      </c>
      <c r="BJ902">
        <v>0</v>
      </c>
      <c r="BK902">
        <v>0</v>
      </c>
      <c r="BL902">
        <v>0</v>
      </c>
      <c r="BM902">
        <v>1</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1</v>
      </c>
      <c r="CH902">
        <v>0</v>
      </c>
      <c r="CI902">
        <v>0</v>
      </c>
      <c r="CJ902">
        <v>0</v>
      </c>
      <c r="CK902">
        <v>0</v>
      </c>
      <c r="CL902">
        <v>1</v>
      </c>
      <c r="CM902">
        <v>1</v>
      </c>
      <c r="CN902">
        <v>1</v>
      </c>
      <c r="CO902">
        <v>1</v>
      </c>
      <c r="CP902">
        <v>1</v>
      </c>
      <c r="CQ902">
        <v>1</v>
      </c>
      <c r="CR902">
        <v>1</v>
      </c>
      <c r="CS902">
        <v>1</v>
      </c>
      <c r="CT902">
        <v>0</v>
      </c>
      <c r="CU902">
        <v>0</v>
      </c>
      <c r="CV902">
        <v>0</v>
      </c>
      <c r="CW902">
        <v>0</v>
      </c>
      <c r="CX902">
        <v>0</v>
      </c>
      <c r="CY902">
        <v>0</v>
      </c>
      <c r="CZ902">
        <v>0</v>
      </c>
      <c r="DA902">
        <v>1</v>
      </c>
      <c r="DB902">
        <v>0</v>
      </c>
      <c r="DC902">
        <v>0</v>
      </c>
      <c r="DD902">
        <v>0</v>
      </c>
      <c r="DE902">
        <v>1</v>
      </c>
      <c r="DF902">
        <v>0</v>
      </c>
      <c r="DG902">
        <v>0</v>
      </c>
      <c r="DH902">
        <v>1</v>
      </c>
      <c r="DI902">
        <v>0</v>
      </c>
      <c r="DJ902">
        <v>0</v>
      </c>
      <c r="DK902">
        <v>0</v>
      </c>
      <c r="DL902">
        <v>0</v>
      </c>
      <c r="DM902">
        <v>0</v>
      </c>
      <c r="DN902">
        <v>0</v>
      </c>
      <c r="DO902">
        <v>0</v>
      </c>
      <c r="DP902">
        <v>0</v>
      </c>
      <c r="DQ902">
        <v>0</v>
      </c>
      <c r="DR902">
        <v>0</v>
      </c>
      <c r="DS902">
        <v>0</v>
      </c>
      <c r="DT902">
        <v>0</v>
      </c>
      <c r="DU902">
        <v>1</v>
      </c>
      <c r="DV902">
        <v>1</v>
      </c>
      <c r="DW902">
        <v>0</v>
      </c>
      <c r="DX902">
        <v>0</v>
      </c>
      <c r="DY902">
        <v>1</v>
      </c>
      <c r="DZ902">
        <v>1</v>
      </c>
      <c r="EA902">
        <v>1</v>
      </c>
      <c r="EB902">
        <v>0</v>
      </c>
      <c r="EC902">
        <v>0</v>
      </c>
      <c r="ED902">
        <v>0</v>
      </c>
      <c r="EE902">
        <v>0</v>
      </c>
      <c r="EF902">
        <v>1</v>
      </c>
      <c r="EG902">
        <v>24</v>
      </c>
    </row>
    <row r="903" spans="1:137" x14ac:dyDescent="0.25">
      <c r="A903" t="s">
        <v>99</v>
      </c>
      <c r="B903">
        <v>2008</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1</v>
      </c>
      <c r="CF903">
        <v>1</v>
      </c>
      <c r="CG903">
        <v>1</v>
      </c>
      <c r="CH903">
        <v>0</v>
      </c>
      <c r="CI903">
        <v>0</v>
      </c>
      <c r="CJ903">
        <v>0</v>
      </c>
      <c r="CK903">
        <v>0</v>
      </c>
      <c r="CL903">
        <v>1</v>
      </c>
      <c r="CM903">
        <v>0</v>
      </c>
      <c r="CN903">
        <v>0</v>
      </c>
      <c r="CO903">
        <v>1</v>
      </c>
      <c r="CP903">
        <v>0</v>
      </c>
      <c r="CQ903">
        <v>1</v>
      </c>
      <c r="CR903">
        <v>1</v>
      </c>
      <c r="CS903">
        <v>1</v>
      </c>
      <c r="CT903">
        <v>0</v>
      </c>
      <c r="CU903">
        <v>0</v>
      </c>
      <c r="CV903">
        <v>0</v>
      </c>
      <c r="CW903">
        <v>0</v>
      </c>
      <c r="CX903">
        <v>0</v>
      </c>
      <c r="CY903">
        <v>0</v>
      </c>
      <c r="CZ903">
        <v>0</v>
      </c>
      <c r="DA903">
        <v>0</v>
      </c>
      <c r="DB903">
        <v>0</v>
      </c>
      <c r="DC903">
        <v>0</v>
      </c>
      <c r="DD903">
        <v>0</v>
      </c>
      <c r="DE903">
        <v>0</v>
      </c>
      <c r="DF903">
        <v>0</v>
      </c>
      <c r="DG903">
        <v>0</v>
      </c>
      <c r="DH903">
        <v>1</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9</v>
      </c>
    </row>
    <row r="904" spans="1:137" x14ac:dyDescent="0.25">
      <c r="A904" t="s">
        <v>3</v>
      </c>
      <c r="B904">
        <v>2009</v>
      </c>
      <c r="C904">
        <v>0</v>
      </c>
      <c r="D904">
        <v>0</v>
      </c>
      <c r="E904">
        <v>0</v>
      </c>
      <c r="F904">
        <v>0</v>
      </c>
      <c r="G904">
        <v>0</v>
      </c>
      <c r="H904">
        <v>0</v>
      </c>
      <c r="I904">
        <v>1</v>
      </c>
      <c r="J904">
        <v>0</v>
      </c>
      <c r="K904">
        <v>0</v>
      </c>
      <c r="L904">
        <v>0</v>
      </c>
      <c r="M904">
        <v>0</v>
      </c>
      <c r="N904">
        <v>0</v>
      </c>
      <c r="O904">
        <v>1</v>
      </c>
      <c r="P904">
        <v>0</v>
      </c>
      <c r="Q904">
        <v>0</v>
      </c>
      <c r="R904">
        <v>0</v>
      </c>
      <c r="S904">
        <v>1</v>
      </c>
      <c r="T904">
        <v>0</v>
      </c>
      <c r="U904">
        <v>0</v>
      </c>
      <c r="V904">
        <v>0</v>
      </c>
      <c r="W904">
        <v>1</v>
      </c>
      <c r="X904">
        <v>1</v>
      </c>
      <c r="Y904">
        <v>0</v>
      </c>
      <c r="Z904">
        <v>0</v>
      </c>
      <c r="AA904">
        <v>1</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1</v>
      </c>
      <c r="CM904">
        <v>1</v>
      </c>
      <c r="CN904">
        <v>1</v>
      </c>
      <c r="CO904">
        <v>1</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1</v>
      </c>
      <c r="EG904">
        <v>11</v>
      </c>
    </row>
    <row r="905" spans="1:137" x14ac:dyDescent="0.25">
      <c r="A905" t="s">
        <v>1</v>
      </c>
      <c r="B905">
        <v>2009</v>
      </c>
      <c r="C905">
        <v>1</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1</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1</v>
      </c>
      <c r="CH905">
        <v>0</v>
      </c>
      <c r="CI905">
        <v>0</v>
      </c>
      <c r="CJ905">
        <v>0</v>
      </c>
      <c r="CK905">
        <v>0</v>
      </c>
      <c r="CL905">
        <v>0</v>
      </c>
      <c r="CM905">
        <v>0</v>
      </c>
      <c r="CN905">
        <v>0</v>
      </c>
      <c r="CO905">
        <v>0</v>
      </c>
      <c r="CP905">
        <v>0</v>
      </c>
      <c r="CQ905">
        <v>0</v>
      </c>
      <c r="CR905">
        <v>0</v>
      </c>
      <c r="CS905">
        <v>1</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4</v>
      </c>
    </row>
    <row r="906" spans="1:137" x14ac:dyDescent="0.25">
      <c r="A906" t="s">
        <v>7</v>
      </c>
      <c r="B906">
        <v>2009</v>
      </c>
      <c r="C906">
        <v>1</v>
      </c>
      <c r="D906">
        <v>1</v>
      </c>
      <c r="E906">
        <v>1</v>
      </c>
      <c r="F906">
        <v>1</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1</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1</v>
      </c>
      <c r="CM906">
        <v>0</v>
      </c>
      <c r="CN906">
        <v>0</v>
      </c>
      <c r="CO906">
        <v>1</v>
      </c>
      <c r="CP906">
        <v>0</v>
      </c>
      <c r="CQ906">
        <v>1</v>
      </c>
      <c r="CR906">
        <v>1</v>
      </c>
      <c r="CS906">
        <v>1</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1</v>
      </c>
      <c r="DM906">
        <v>1</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1</v>
      </c>
      <c r="EG906">
        <v>13</v>
      </c>
    </row>
    <row r="907" spans="1:137" x14ac:dyDescent="0.25">
      <c r="A907" t="s">
        <v>5</v>
      </c>
      <c r="B907">
        <v>2009</v>
      </c>
      <c r="C907">
        <v>1</v>
      </c>
      <c r="D907">
        <v>1</v>
      </c>
      <c r="E907">
        <v>0</v>
      </c>
      <c r="F907">
        <v>1</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1</v>
      </c>
      <c r="CF907">
        <v>1</v>
      </c>
      <c r="CG907">
        <v>1</v>
      </c>
      <c r="CH907">
        <v>0</v>
      </c>
      <c r="CI907">
        <v>0</v>
      </c>
      <c r="CJ907">
        <v>0</v>
      </c>
      <c r="CK907">
        <v>0</v>
      </c>
      <c r="CL907">
        <v>1</v>
      </c>
      <c r="CM907">
        <v>0</v>
      </c>
      <c r="CN907">
        <v>0</v>
      </c>
      <c r="CO907">
        <v>1</v>
      </c>
      <c r="CP907">
        <v>1</v>
      </c>
      <c r="CQ907">
        <v>1</v>
      </c>
      <c r="CR907">
        <v>1</v>
      </c>
      <c r="CS907">
        <v>1</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1</v>
      </c>
      <c r="EG907">
        <v>13</v>
      </c>
    </row>
    <row r="908" spans="1:137" x14ac:dyDescent="0.25">
      <c r="A908" t="s">
        <v>9</v>
      </c>
      <c r="B908">
        <v>2009</v>
      </c>
      <c r="C908">
        <v>1</v>
      </c>
      <c r="D908">
        <v>1</v>
      </c>
      <c r="E908">
        <v>0</v>
      </c>
      <c r="F908">
        <v>1</v>
      </c>
      <c r="G908">
        <v>0</v>
      </c>
      <c r="H908">
        <v>0</v>
      </c>
      <c r="I908">
        <v>1</v>
      </c>
      <c r="J908">
        <v>0</v>
      </c>
      <c r="K908">
        <v>1</v>
      </c>
      <c r="L908">
        <v>1</v>
      </c>
      <c r="M908">
        <v>1</v>
      </c>
      <c r="N908">
        <v>1</v>
      </c>
      <c r="O908">
        <v>1</v>
      </c>
      <c r="P908">
        <v>1</v>
      </c>
      <c r="Q908">
        <v>1</v>
      </c>
      <c r="R908">
        <v>1</v>
      </c>
      <c r="S908">
        <v>1</v>
      </c>
      <c r="T908">
        <v>1</v>
      </c>
      <c r="U908">
        <v>1</v>
      </c>
      <c r="V908">
        <v>1</v>
      </c>
      <c r="W908">
        <v>1</v>
      </c>
      <c r="X908">
        <v>1</v>
      </c>
      <c r="Y908">
        <v>0</v>
      </c>
      <c r="Z908">
        <v>1</v>
      </c>
      <c r="AA908">
        <v>1</v>
      </c>
      <c r="AB908">
        <v>0</v>
      </c>
      <c r="AC908">
        <v>0</v>
      </c>
      <c r="AD908">
        <v>0</v>
      </c>
      <c r="AE908">
        <v>0</v>
      </c>
      <c r="AF908">
        <v>1</v>
      </c>
      <c r="AG908">
        <v>0</v>
      </c>
      <c r="AH908">
        <v>1</v>
      </c>
      <c r="AI908">
        <v>0</v>
      </c>
      <c r="AJ908">
        <v>0</v>
      </c>
      <c r="AK908">
        <v>0</v>
      </c>
      <c r="AL908">
        <v>0</v>
      </c>
      <c r="AM908">
        <v>1</v>
      </c>
      <c r="AN908">
        <v>0</v>
      </c>
      <c r="AO908">
        <v>1</v>
      </c>
      <c r="AP908">
        <v>1</v>
      </c>
      <c r="AQ908">
        <v>1</v>
      </c>
      <c r="AR908">
        <v>0</v>
      </c>
      <c r="AS908">
        <v>0</v>
      </c>
      <c r="AT908">
        <v>0</v>
      </c>
      <c r="AU908">
        <v>0</v>
      </c>
      <c r="AV908">
        <v>0</v>
      </c>
      <c r="AW908">
        <v>0</v>
      </c>
      <c r="AX908">
        <v>1</v>
      </c>
      <c r="AY908">
        <v>1</v>
      </c>
      <c r="AZ908">
        <v>1</v>
      </c>
      <c r="BA908">
        <v>1</v>
      </c>
      <c r="BB908">
        <v>1</v>
      </c>
      <c r="BC908">
        <v>1</v>
      </c>
      <c r="BD908">
        <v>1</v>
      </c>
      <c r="BE908">
        <v>1</v>
      </c>
      <c r="BF908">
        <v>1</v>
      </c>
      <c r="BG908">
        <v>0</v>
      </c>
      <c r="BH908">
        <v>1</v>
      </c>
      <c r="BI908">
        <v>1</v>
      </c>
      <c r="BJ908">
        <v>1</v>
      </c>
      <c r="BK908">
        <v>1</v>
      </c>
      <c r="BL908">
        <v>1</v>
      </c>
      <c r="BM908">
        <v>1</v>
      </c>
      <c r="BN908">
        <v>1</v>
      </c>
      <c r="BO908">
        <v>1</v>
      </c>
      <c r="BP908">
        <v>1</v>
      </c>
      <c r="BQ908">
        <v>1</v>
      </c>
      <c r="BR908">
        <v>1</v>
      </c>
      <c r="BS908">
        <v>1</v>
      </c>
      <c r="BT908">
        <v>1</v>
      </c>
      <c r="BU908">
        <v>0</v>
      </c>
      <c r="BV908">
        <v>1</v>
      </c>
      <c r="BW908">
        <v>1</v>
      </c>
      <c r="BX908">
        <v>1</v>
      </c>
      <c r="BY908">
        <v>1</v>
      </c>
      <c r="BZ908">
        <v>1</v>
      </c>
      <c r="CA908">
        <v>1</v>
      </c>
      <c r="CB908">
        <v>0</v>
      </c>
      <c r="CC908">
        <v>0</v>
      </c>
      <c r="CD908">
        <v>0</v>
      </c>
      <c r="CE908">
        <v>1</v>
      </c>
      <c r="CF908">
        <v>0</v>
      </c>
      <c r="CG908">
        <v>0</v>
      </c>
      <c r="CH908">
        <v>0</v>
      </c>
      <c r="CI908">
        <v>1</v>
      </c>
      <c r="CJ908">
        <v>1</v>
      </c>
      <c r="CK908">
        <v>1</v>
      </c>
      <c r="CL908">
        <v>1</v>
      </c>
      <c r="CM908">
        <v>1</v>
      </c>
      <c r="CN908">
        <v>1</v>
      </c>
      <c r="CO908">
        <v>1</v>
      </c>
      <c r="CP908">
        <v>0</v>
      </c>
      <c r="CQ908">
        <v>1</v>
      </c>
      <c r="CR908">
        <v>1</v>
      </c>
      <c r="CS908">
        <v>1</v>
      </c>
      <c r="CT908">
        <v>0</v>
      </c>
      <c r="CU908">
        <v>1</v>
      </c>
      <c r="CV908">
        <v>1</v>
      </c>
      <c r="CW908">
        <v>0</v>
      </c>
      <c r="CX908">
        <v>1</v>
      </c>
      <c r="CY908">
        <v>0</v>
      </c>
      <c r="CZ908">
        <v>0</v>
      </c>
      <c r="DA908">
        <v>1</v>
      </c>
      <c r="DB908">
        <v>0</v>
      </c>
      <c r="DC908">
        <v>1</v>
      </c>
      <c r="DD908">
        <v>1</v>
      </c>
      <c r="DE908">
        <v>1</v>
      </c>
      <c r="DF908">
        <v>1</v>
      </c>
      <c r="DG908">
        <v>0</v>
      </c>
      <c r="DH908">
        <v>1</v>
      </c>
      <c r="DI908">
        <v>0</v>
      </c>
      <c r="DJ908">
        <v>1</v>
      </c>
      <c r="DK908">
        <v>1</v>
      </c>
      <c r="DL908">
        <v>1</v>
      </c>
      <c r="DM908">
        <v>1</v>
      </c>
      <c r="DN908">
        <v>1</v>
      </c>
      <c r="DO908">
        <v>1</v>
      </c>
      <c r="DP908">
        <v>1</v>
      </c>
      <c r="DQ908">
        <v>0</v>
      </c>
      <c r="DR908">
        <v>0</v>
      </c>
      <c r="DS908">
        <v>1</v>
      </c>
      <c r="DT908">
        <v>0</v>
      </c>
      <c r="DU908">
        <v>1</v>
      </c>
      <c r="DV908">
        <v>1</v>
      </c>
      <c r="DW908">
        <v>1</v>
      </c>
      <c r="DX908">
        <v>1</v>
      </c>
      <c r="DY908">
        <v>1</v>
      </c>
      <c r="DZ908">
        <v>1</v>
      </c>
      <c r="EA908">
        <v>1</v>
      </c>
      <c r="EB908">
        <v>1</v>
      </c>
      <c r="EC908">
        <v>1</v>
      </c>
      <c r="ED908">
        <v>1</v>
      </c>
      <c r="EE908">
        <v>0</v>
      </c>
      <c r="EF908">
        <v>1</v>
      </c>
      <c r="EG908">
        <v>93</v>
      </c>
    </row>
    <row r="909" spans="1:137" x14ac:dyDescent="0.25">
      <c r="A909" t="s">
        <v>11</v>
      </c>
      <c r="B909">
        <v>2009</v>
      </c>
      <c r="C909">
        <v>1</v>
      </c>
      <c r="D909">
        <v>0</v>
      </c>
      <c r="E909">
        <v>0</v>
      </c>
      <c r="F909">
        <v>0</v>
      </c>
      <c r="G909">
        <v>0</v>
      </c>
      <c r="H909">
        <v>0</v>
      </c>
      <c r="I909">
        <v>0</v>
      </c>
      <c r="J909">
        <v>0</v>
      </c>
      <c r="K909">
        <v>0</v>
      </c>
      <c r="L909">
        <v>0</v>
      </c>
      <c r="M909">
        <v>0</v>
      </c>
      <c r="N909">
        <v>0</v>
      </c>
      <c r="O909">
        <v>0</v>
      </c>
      <c r="P909">
        <v>0</v>
      </c>
      <c r="Q909">
        <v>0</v>
      </c>
      <c r="R909">
        <v>0</v>
      </c>
      <c r="S909">
        <v>1</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1</v>
      </c>
      <c r="BC909">
        <v>1</v>
      </c>
      <c r="BD909">
        <v>0</v>
      </c>
      <c r="BE909">
        <v>0</v>
      </c>
      <c r="BF909">
        <v>0</v>
      </c>
      <c r="BG909">
        <v>0</v>
      </c>
      <c r="BH909">
        <v>0</v>
      </c>
      <c r="BI909">
        <v>0</v>
      </c>
      <c r="BJ909">
        <v>1</v>
      </c>
      <c r="BK909">
        <v>1</v>
      </c>
      <c r="BL909">
        <v>0</v>
      </c>
      <c r="BM909">
        <v>0</v>
      </c>
      <c r="BN909">
        <v>0</v>
      </c>
      <c r="BO909">
        <v>0</v>
      </c>
      <c r="BP909">
        <v>0</v>
      </c>
      <c r="BQ909">
        <v>0</v>
      </c>
      <c r="BR909">
        <v>0</v>
      </c>
      <c r="BS909">
        <v>0</v>
      </c>
      <c r="BT909">
        <v>0</v>
      </c>
      <c r="BU909">
        <v>0</v>
      </c>
      <c r="BV909">
        <v>0</v>
      </c>
      <c r="BW909">
        <v>0</v>
      </c>
      <c r="BX909">
        <v>1</v>
      </c>
      <c r="BY909">
        <v>1</v>
      </c>
      <c r="BZ909">
        <v>0</v>
      </c>
      <c r="CA909">
        <v>0</v>
      </c>
      <c r="CB909">
        <v>0</v>
      </c>
      <c r="CC909">
        <v>0</v>
      </c>
      <c r="CD909">
        <v>0</v>
      </c>
      <c r="CE909">
        <v>1</v>
      </c>
      <c r="CF909">
        <v>0</v>
      </c>
      <c r="CG909">
        <v>1</v>
      </c>
      <c r="CH909">
        <v>0</v>
      </c>
      <c r="CI909">
        <v>0</v>
      </c>
      <c r="CJ909">
        <v>0</v>
      </c>
      <c r="CK909">
        <v>0</v>
      </c>
      <c r="CL909">
        <v>1</v>
      </c>
      <c r="CM909">
        <v>0</v>
      </c>
      <c r="CN909">
        <v>0</v>
      </c>
      <c r="CO909">
        <v>1</v>
      </c>
      <c r="CP909">
        <v>1</v>
      </c>
      <c r="CQ909">
        <v>1</v>
      </c>
      <c r="CR909">
        <v>1</v>
      </c>
      <c r="CS909">
        <v>1</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1</v>
      </c>
      <c r="EG909">
        <v>17</v>
      </c>
    </row>
    <row r="910" spans="1:137" x14ac:dyDescent="0.25">
      <c r="A910" t="s">
        <v>13</v>
      </c>
      <c r="B910">
        <v>2009</v>
      </c>
      <c r="C910">
        <v>1</v>
      </c>
      <c r="D910">
        <v>1</v>
      </c>
      <c r="E910">
        <v>1</v>
      </c>
      <c r="F910">
        <v>1</v>
      </c>
      <c r="G910">
        <v>1</v>
      </c>
      <c r="H910">
        <v>0</v>
      </c>
      <c r="I910">
        <v>0</v>
      </c>
      <c r="J910">
        <v>1</v>
      </c>
      <c r="K910">
        <v>0</v>
      </c>
      <c r="L910">
        <v>1</v>
      </c>
      <c r="M910">
        <v>1</v>
      </c>
      <c r="N910">
        <v>0</v>
      </c>
      <c r="O910">
        <v>1</v>
      </c>
      <c r="P910">
        <v>1</v>
      </c>
      <c r="Q910">
        <v>1</v>
      </c>
      <c r="R910">
        <v>1</v>
      </c>
      <c r="S910">
        <v>1</v>
      </c>
      <c r="T910">
        <v>1</v>
      </c>
      <c r="U910">
        <v>1</v>
      </c>
      <c r="V910">
        <v>1</v>
      </c>
      <c r="W910">
        <v>1</v>
      </c>
      <c r="X910">
        <v>1</v>
      </c>
      <c r="Y910">
        <v>0</v>
      </c>
      <c r="Z910">
        <v>0</v>
      </c>
      <c r="AA910">
        <v>1</v>
      </c>
      <c r="AB910">
        <v>0</v>
      </c>
      <c r="AC910">
        <v>0</v>
      </c>
      <c r="AD910">
        <v>0</v>
      </c>
      <c r="AE910">
        <v>0</v>
      </c>
      <c r="AF910">
        <v>1</v>
      </c>
      <c r="AG910">
        <v>1</v>
      </c>
      <c r="AH910">
        <v>1</v>
      </c>
      <c r="AI910">
        <v>1</v>
      </c>
      <c r="AJ910">
        <v>0</v>
      </c>
      <c r="AK910">
        <v>0</v>
      </c>
      <c r="AL910">
        <v>0</v>
      </c>
      <c r="AM910">
        <v>0</v>
      </c>
      <c r="AN910">
        <v>0</v>
      </c>
      <c r="AO910">
        <v>0</v>
      </c>
      <c r="AP910">
        <v>1</v>
      </c>
      <c r="AQ910">
        <v>0</v>
      </c>
      <c r="AR910">
        <v>0</v>
      </c>
      <c r="AS910">
        <v>0</v>
      </c>
      <c r="AT910">
        <v>1</v>
      </c>
      <c r="AU910">
        <v>0</v>
      </c>
      <c r="AV910">
        <v>0</v>
      </c>
      <c r="AW910">
        <v>1</v>
      </c>
      <c r="AX910">
        <v>0</v>
      </c>
      <c r="AY910">
        <v>0</v>
      </c>
      <c r="AZ910">
        <v>1</v>
      </c>
      <c r="BA910">
        <v>1</v>
      </c>
      <c r="BB910">
        <v>1</v>
      </c>
      <c r="BC910">
        <v>1</v>
      </c>
      <c r="BD910">
        <v>1</v>
      </c>
      <c r="BE910">
        <v>1</v>
      </c>
      <c r="BF910">
        <v>1</v>
      </c>
      <c r="BG910">
        <v>0</v>
      </c>
      <c r="BH910">
        <v>0</v>
      </c>
      <c r="BI910">
        <v>1</v>
      </c>
      <c r="BJ910">
        <v>1</v>
      </c>
      <c r="BK910">
        <v>1</v>
      </c>
      <c r="BL910">
        <v>0</v>
      </c>
      <c r="BM910">
        <v>0</v>
      </c>
      <c r="BN910">
        <v>1</v>
      </c>
      <c r="BO910">
        <v>0</v>
      </c>
      <c r="BP910">
        <v>1</v>
      </c>
      <c r="BQ910">
        <v>1</v>
      </c>
      <c r="BR910">
        <v>1</v>
      </c>
      <c r="BS910">
        <v>0</v>
      </c>
      <c r="BT910">
        <v>0</v>
      </c>
      <c r="BU910">
        <v>0</v>
      </c>
      <c r="BV910">
        <v>0</v>
      </c>
      <c r="BW910">
        <v>0</v>
      </c>
      <c r="BX910">
        <v>1</v>
      </c>
      <c r="BY910">
        <v>1</v>
      </c>
      <c r="BZ910">
        <v>0</v>
      </c>
      <c r="CA910">
        <v>0</v>
      </c>
      <c r="CB910">
        <v>0</v>
      </c>
      <c r="CC910">
        <v>0</v>
      </c>
      <c r="CD910">
        <v>1</v>
      </c>
      <c r="CE910">
        <v>0</v>
      </c>
      <c r="CF910">
        <v>0</v>
      </c>
      <c r="CG910">
        <v>1</v>
      </c>
      <c r="CH910">
        <v>0</v>
      </c>
      <c r="CI910">
        <v>1</v>
      </c>
      <c r="CJ910">
        <v>1</v>
      </c>
      <c r="CK910">
        <v>1</v>
      </c>
      <c r="CL910">
        <v>1</v>
      </c>
      <c r="CM910">
        <v>1</v>
      </c>
      <c r="CN910">
        <v>0</v>
      </c>
      <c r="CO910">
        <v>1</v>
      </c>
      <c r="CP910">
        <v>0</v>
      </c>
      <c r="CQ910">
        <v>1</v>
      </c>
      <c r="CR910">
        <v>0</v>
      </c>
      <c r="CS910">
        <v>1</v>
      </c>
      <c r="CT910">
        <v>0</v>
      </c>
      <c r="CU910">
        <v>1</v>
      </c>
      <c r="CV910">
        <v>1</v>
      </c>
      <c r="CW910">
        <v>0</v>
      </c>
      <c r="CX910">
        <v>0</v>
      </c>
      <c r="CY910">
        <v>0</v>
      </c>
      <c r="CZ910">
        <v>0</v>
      </c>
      <c r="DA910">
        <v>1</v>
      </c>
      <c r="DB910">
        <v>0</v>
      </c>
      <c r="DC910">
        <v>0</v>
      </c>
      <c r="DD910">
        <v>1</v>
      </c>
      <c r="DE910">
        <v>1</v>
      </c>
      <c r="DF910">
        <v>0</v>
      </c>
      <c r="DG910">
        <v>1</v>
      </c>
      <c r="DH910">
        <v>1</v>
      </c>
      <c r="DI910">
        <v>1</v>
      </c>
      <c r="DJ910">
        <v>1</v>
      </c>
      <c r="DK910">
        <v>1</v>
      </c>
      <c r="DL910">
        <v>1</v>
      </c>
      <c r="DM910">
        <v>1</v>
      </c>
      <c r="DN910">
        <v>1</v>
      </c>
      <c r="DO910">
        <v>1</v>
      </c>
      <c r="DP910">
        <v>1</v>
      </c>
      <c r="DQ910">
        <v>0</v>
      </c>
      <c r="DR910">
        <v>0</v>
      </c>
      <c r="DS910">
        <v>0</v>
      </c>
      <c r="DT910">
        <v>0</v>
      </c>
      <c r="DU910">
        <v>1</v>
      </c>
      <c r="DV910">
        <v>1</v>
      </c>
      <c r="DW910">
        <v>0</v>
      </c>
      <c r="DX910">
        <v>0</v>
      </c>
      <c r="DY910">
        <v>1</v>
      </c>
      <c r="DZ910">
        <v>1</v>
      </c>
      <c r="EA910">
        <v>1</v>
      </c>
      <c r="EB910">
        <v>0</v>
      </c>
      <c r="EC910">
        <v>0</v>
      </c>
      <c r="ED910">
        <v>0</v>
      </c>
      <c r="EE910">
        <v>0</v>
      </c>
      <c r="EF910">
        <v>1</v>
      </c>
      <c r="EG910">
        <v>73</v>
      </c>
    </row>
    <row r="911" spans="1:137" x14ac:dyDescent="0.25">
      <c r="A911" t="s">
        <v>15</v>
      </c>
      <c r="B911">
        <v>2009</v>
      </c>
      <c r="C911">
        <v>1</v>
      </c>
      <c r="D911">
        <v>1</v>
      </c>
      <c r="E911">
        <v>0</v>
      </c>
      <c r="F911">
        <v>1</v>
      </c>
      <c r="G911">
        <v>1</v>
      </c>
      <c r="H911">
        <v>0</v>
      </c>
      <c r="I911">
        <v>0</v>
      </c>
      <c r="J911">
        <v>0</v>
      </c>
      <c r="K911">
        <v>0</v>
      </c>
      <c r="L911">
        <v>0</v>
      </c>
      <c r="M911">
        <v>1</v>
      </c>
      <c r="N911">
        <v>0</v>
      </c>
      <c r="O911">
        <v>1</v>
      </c>
      <c r="P911">
        <v>0</v>
      </c>
      <c r="Q911">
        <v>0</v>
      </c>
      <c r="R911">
        <v>1</v>
      </c>
      <c r="S911">
        <v>1</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1</v>
      </c>
      <c r="AP911">
        <v>1</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1</v>
      </c>
      <c r="BY911">
        <v>1</v>
      </c>
      <c r="BZ911">
        <v>0</v>
      </c>
      <c r="CA911">
        <v>0</v>
      </c>
      <c r="CB911">
        <v>0</v>
      </c>
      <c r="CC911">
        <v>0</v>
      </c>
      <c r="CD911">
        <v>0</v>
      </c>
      <c r="CE911">
        <v>0</v>
      </c>
      <c r="CF911">
        <v>0</v>
      </c>
      <c r="CG911">
        <v>1</v>
      </c>
      <c r="CH911">
        <v>0</v>
      </c>
      <c r="CI911">
        <v>0</v>
      </c>
      <c r="CJ911">
        <v>0</v>
      </c>
      <c r="CK911">
        <v>0</v>
      </c>
      <c r="CL911">
        <v>1</v>
      </c>
      <c r="CM911">
        <v>1</v>
      </c>
      <c r="CN911">
        <v>1</v>
      </c>
      <c r="CO911">
        <v>1</v>
      </c>
      <c r="CP911">
        <v>0</v>
      </c>
      <c r="CQ911">
        <v>0</v>
      </c>
      <c r="CR911">
        <v>0</v>
      </c>
      <c r="CS911">
        <v>1</v>
      </c>
      <c r="CT911">
        <v>0</v>
      </c>
      <c r="CU911">
        <v>0</v>
      </c>
      <c r="CV911">
        <v>0</v>
      </c>
      <c r="CW911">
        <v>0</v>
      </c>
      <c r="CX911">
        <v>0</v>
      </c>
      <c r="CY911">
        <v>0</v>
      </c>
      <c r="CZ911">
        <v>0</v>
      </c>
      <c r="DA911">
        <v>1</v>
      </c>
      <c r="DB911">
        <v>0</v>
      </c>
      <c r="DC911">
        <v>1</v>
      </c>
      <c r="DD911">
        <v>1</v>
      </c>
      <c r="DE911">
        <v>1</v>
      </c>
      <c r="DF911">
        <v>0</v>
      </c>
      <c r="DG911">
        <v>0</v>
      </c>
      <c r="DH911">
        <v>0</v>
      </c>
      <c r="DI911">
        <v>0</v>
      </c>
      <c r="DJ911">
        <v>0</v>
      </c>
      <c r="DK911">
        <v>0</v>
      </c>
      <c r="DL911">
        <v>1</v>
      </c>
      <c r="DM911">
        <v>0</v>
      </c>
      <c r="DN911">
        <v>0</v>
      </c>
      <c r="DO911">
        <v>0</v>
      </c>
      <c r="DP911">
        <v>0</v>
      </c>
      <c r="DQ911">
        <v>0</v>
      </c>
      <c r="DR911">
        <v>0</v>
      </c>
      <c r="DS911">
        <v>0</v>
      </c>
      <c r="DT911">
        <v>0</v>
      </c>
      <c r="DU911">
        <v>1</v>
      </c>
      <c r="DV911">
        <v>1</v>
      </c>
      <c r="DW911">
        <v>0</v>
      </c>
      <c r="DX911">
        <v>0</v>
      </c>
      <c r="DY911">
        <v>0</v>
      </c>
      <c r="DZ911">
        <v>0</v>
      </c>
      <c r="EA911">
        <v>0</v>
      </c>
      <c r="EB911">
        <v>0</v>
      </c>
      <c r="EC911">
        <v>0</v>
      </c>
      <c r="ED911">
        <v>0</v>
      </c>
      <c r="EE911">
        <v>0</v>
      </c>
      <c r="EF911">
        <v>1</v>
      </c>
      <c r="EG911">
        <v>26</v>
      </c>
    </row>
    <row r="912" spans="1:137" x14ac:dyDescent="0.25">
      <c r="A912" t="s">
        <v>17</v>
      </c>
      <c r="B912">
        <v>2009</v>
      </c>
      <c r="C912">
        <v>1</v>
      </c>
      <c r="D912">
        <v>0</v>
      </c>
      <c r="E912">
        <v>0</v>
      </c>
      <c r="F912">
        <v>0</v>
      </c>
      <c r="G912">
        <v>0</v>
      </c>
      <c r="H912">
        <v>0</v>
      </c>
      <c r="I912">
        <v>0</v>
      </c>
      <c r="J912">
        <v>0</v>
      </c>
      <c r="K912">
        <v>0</v>
      </c>
      <c r="L912">
        <v>0</v>
      </c>
      <c r="M912">
        <v>0</v>
      </c>
      <c r="N912">
        <v>0</v>
      </c>
      <c r="O912">
        <v>0</v>
      </c>
      <c r="P912">
        <v>0</v>
      </c>
      <c r="Q912">
        <v>0</v>
      </c>
      <c r="R912">
        <v>0</v>
      </c>
      <c r="S912">
        <v>1</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1</v>
      </c>
      <c r="AP912">
        <v>0</v>
      </c>
      <c r="AQ912">
        <v>1</v>
      </c>
      <c r="AR912">
        <v>0</v>
      </c>
      <c r="AS912">
        <v>0</v>
      </c>
      <c r="AT912">
        <v>0</v>
      </c>
      <c r="AU912">
        <v>1</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1</v>
      </c>
      <c r="BY912">
        <v>1</v>
      </c>
      <c r="BZ912">
        <v>0</v>
      </c>
      <c r="CA912">
        <v>0</v>
      </c>
      <c r="CB912">
        <v>0</v>
      </c>
      <c r="CC912">
        <v>0</v>
      </c>
      <c r="CD912">
        <v>0</v>
      </c>
      <c r="CE912">
        <v>1</v>
      </c>
      <c r="CF912">
        <v>1</v>
      </c>
      <c r="CG912">
        <v>1</v>
      </c>
      <c r="CH912">
        <v>1</v>
      </c>
      <c r="CI912">
        <v>1</v>
      </c>
      <c r="CJ912">
        <v>1</v>
      </c>
      <c r="CK912">
        <v>1</v>
      </c>
      <c r="CL912">
        <v>1</v>
      </c>
      <c r="CM912">
        <v>0</v>
      </c>
      <c r="CN912">
        <v>0</v>
      </c>
      <c r="CO912">
        <v>1</v>
      </c>
      <c r="CP912">
        <v>0</v>
      </c>
      <c r="CQ912">
        <v>0</v>
      </c>
      <c r="CR912">
        <v>1</v>
      </c>
      <c r="CS912">
        <v>0</v>
      </c>
      <c r="CT912">
        <v>0</v>
      </c>
      <c r="CU912">
        <v>0</v>
      </c>
      <c r="CV912">
        <v>0</v>
      </c>
      <c r="CW912">
        <v>0</v>
      </c>
      <c r="CX912">
        <v>0</v>
      </c>
      <c r="CY912">
        <v>0</v>
      </c>
      <c r="CZ912">
        <v>0</v>
      </c>
      <c r="DA912">
        <v>1</v>
      </c>
      <c r="DB912">
        <v>0</v>
      </c>
      <c r="DC912">
        <v>0</v>
      </c>
      <c r="DD912">
        <v>1</v>
      </c>
      <c r="DE912">
        <v>1</v>
      </c>
      <c r="DF912">
        <v>0</v>
      </c>
      <c r="DG912">
        <v>0</v>
      </c>
      <c r="DH912">
        <v>0</v>
      </c>
      <c r="DI912">
        <v>0</v>
      </c>
      <c r="DJ912">
        <v>0</v>
      </c>
      <c r="DK912">
        <v>0</v>
      </c>
      <c r="DL912">
        <v>0</v>
      </c>
      <c r="DM912">
        <v>0</v>
      </c>
      <c r="DN912">
        <v>0</v>
      </c>
      <c r="DO912">
        <v>0</v>
      </c>
      <c r="DP912">
        <v>0</v>
      </c>
      <c r="DQ912">
        <v>0</v>
      </c>
      <c r="DR912">
        <v>0</v>
      </c>
      <c r="DS912">
        <v>0</v>
      </c>
      <c r="DT912">
        <v>0</v>
      </c>
      <c r="DU912">
        <v>1</v>
      </c>
      <c r="DV912">
        <v>0</v>
      </c>
      <c r="DW912">
        <v>0</v>
      </c>
      <c r="DX912">
        <v>0</v>
      </c>
      <c r="DY912">
        <v>0</v>
      </c>
      <c r="DZ912">
        <v>0</v>
      </c>
      <c r="EA912">
        <v>0</v>
      </c>
      <c r="EB912">
        <v>0</v>
      </c>
      <c r="EC912">
        <v>0</v>
      </c>
      <c r="ED912">
        <v>0</v>
      </c>
      <c r="EE912">
        <v>0</v>
      </c>
      <c r="EF912">
        <v>0</v>
      </c>
      <c r="EG912">
        <v>21</v>
      </c>
    </row>
    <row r="913" spans="1:137" x14ac:dyDescent="0.25">
      <c r="A913" t="s">
        <v>19</v>
      </c>
      <c r="B913">
        <v>2009</v>
      </c>
      <c r="C913">
        <v>1</v>
      </c>
      <c r="D913">
        <v>0</v>
      </c>
      <c r="E913">
        <v>0</v>
      </c>
      <c r="F913">
        <v>0</v>
      </c>
      <c r="G913">
        <v>0</v>
      </c>
      <c r="H913">
        <v>0</v>
      </c>
      <c r="I913">
        <v>0</v>
      </c>
      <c r="J913">
        <v>0</v>
      </c>
      <c r="K913">
        <v>0</v>
      </c>
      <c r="L913">
        <v>0</v>
      </c>
      <c r="M913">
        <v>0</v>
      </c>
      <c r="N913">
        <v>0</v>
      </c>
      <c r="O913">
        <v>1</v>
      </c>
      <c r="P913">
        <v>0</v>
      </c>
      <c r="Q913">
        <v>0</v>
      </c>
      <c r="R913">
        <v>0</v>
      </c>
      <c r="S913">
        <v>1</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1</v>
      </c>
      <c r="CF913">
        <v>1</v>
      </c>
      <c r="CG913">
        <v>1</v>
      </c>
      <c r="CH913">
        <v>0</v>
      </c>
      <c r="CI913">
        <v>0</v>
      </c>
      <c r="CJ913">
        <v>1</v>
      </c>
      <c r="CK913">
        <v>0</v>
      </c>
      <c r="CL913">
        <v>1</v>
      </c>
      <c r="CM913">
        <v>0</v>
      </c>
      <c r="CN913">
        <v>0</v>
      </c>
      <c r="CO913">
        <v>1</v>
      </c>
      <c r="CP913">
        <v>1</v>
      </c>
      <c r="CQ913">
        <v>1</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11</v>
      </c>
    </row>
    <row r="914" spans="1:137" x14ac:dyDescent="0.25">
      <c r="A914" t="s">
        <v>21</v>
      </c>
      <c r="B914">
        <v>2009</v>
      </c>
      <c r="C914">
        <v>1</v>
      </c>
      <c r="D914">
        <v>1</v>
      </c>
      <c r="E914">
        <v>1</v>
      </c>
      <c r="F914">
        <v>1</v>
      </c>
      <c r="G914">
        <v>1</v>
      </c>
      <c r="H914">
        <v>1</v>
      </c>
      <c r="I914">
        <v>0</v>
      </c>
      <c r="J914">
        <v>1</v>
      </c>
      <c r="K914">
        <v>1</v>
      </c>
      <c r="L914">
        <v>1</v>
      </c>
      <c r="M914">
        <v>1</v>
      </c>
      <c r="N914">
        <v>1</v>
      </c>
      <c r="O914">
        <v>1</v>
      </c>
      <c r="P914">
        <v>0</v>
      </c>
      <c r="Q914">
        <v>0</v>
      </c>
      <c r="R914">
        <v>0</v>
      </c>
      <c r="S914">
        <v>0</v>
      </c>
      <c r="T914">
        <v>1</v>
      </c>
      <c r="U914">
        <v>1</v>
      </c>
      <c r="V914">
        <v>1</v>
      </c>
      <c r="W914">
        <v>1</v>
      </c>
      <c r="X914">
        <v>1</v>
      </c>
      <c r="Y914">
        <v>0</v>
      </c>
      <c r="Z914">
        <v>0</v>
      </c>
      <c r="AA914">
        <v>0</v>
      </c>
      <c r="AB914">
        <v>0</v>
      </c>
      <c r="AC914">
        <v>0</v>
      </c>
      <c r="AD914">
        <v>0</v>
      </c>
      <c r="AE914">
        <v>1</v>
      </c>
      <c r="AF914">
        <v>1</v>
      </c>
      <c r="AG914">
        <v>1</v>
      </c>
      <c r="AH914">
        <v>1</v>
      </c>
      <c r="AI914">
        <v>1</v>
      </c>
      <c r="AJ914">
        <v>1</v>
      </c>
      <c r="AK914">
        <v>1</v>
      </c>
      <c r="AL914">
        <v>1</v>
      </c>
      <c r="AM914">
        <v>1</v>
      </c>
      <c r="AN914">
        <v>0</v>
      </c>
      <c r="AO914">
        <v>1</v>
      </c>
      <c r="AP914">
        <v>1</v>
      </c>
      <c r="AQ914">
        <v>1</v>
      </c>
      <c r="AR914">
        <v>1</v>
      </c>
      <c r="AS914">
        <v>1</v>
      </c>
      <c r="AT914">
        <v>1</v>
      </c>
      <c r="AU914">
        <v>1</v>
      </c>
      <c r="AV914">
        <v>0</v>
      </c>
      <c r="AW914">
        <v>0</v>
      </c>
      <c r="AX914">
        <v>0</v>
      </c>
      <c r="AY914">
        <v>0</v>
      </c>
      <c r="AZ914">
        <v>0</v>
      </c>
      <c r="BA914">
        <v>0</v>
      </c>
      <c r="BB914">
        <v>0</v>
      </c>
      <c r="BC914">
        <v>0</v>
      </c>
      <c r="BD914">
        <v>1</v>
      </c>
      <c r="BE914">
        <v>1</v>
      </c>
      <c r="BF914">
        <v>1</v>
      </c>
      <c r="BG914">
        <v>0</v>
      </c>
      <c r="BH914">
        <v>1</v>
      </c>
      <c r="BI914">
        <v>0</v>
      </c>
      <c r="BJ914">
        <v>1</v>
      </c>
      <c r="BK914">
        <v>1</v>
      </c>
      <c r="BL914">
        <v>1</v>
      </c>
      <c r="BM914">
        <v>1</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1</v>
      </c>
      <c r="CJ914">
        <v>1</v>
      </c>
      <c r="CK914">
        <v>1</v>
      </c>
      <c r="CL914">
        <v>1</v>
      </c>
      <c r="CM914">
        <v>1</v>
      </c>
      <c r="CN914">
        <v>1</v>
      </c>
      <c r="CO914">
        <v>1</v>
      </c>
      <c r="CP914">
        <v>1</v>
      </c>
      <c r="CQ914">
        <v>1</v>
      </c>
      <c r="CR914">
        <v>0</v>
      </c>
      <c r="CS914">
        <v>1</v>
      </c>
      <c r="CT914">
        <v>0</v>
      </c>
      <c r="CU914">
        <v>0</v>
      </c>
      <c r="CV914">
        <v>0</v>
      </c>
      <c r="CW914">
        <v>0</v>
      </c>
      <c r="CX914">
        <v>0</v>
      </c>
      <c r="CY914">
        <v>0</v>
      </c>
      <c r="CZ914">
        <v>1</v>
      </c>
      <c r="DA914">
        <v>1</v>
      </c>
      <c r="DB914">
        <v>1</v>
      </c>
      <c r="DC914">
        <v>0</v>
      </c>
      <c r="DD914">
        <v>1</v>
      </c>
      <c r="DE914">
        <v>1</v>
      </c>
      <c r="DF914">
        <v>1</v>
      </c>
      <c r="DG914">
        <v>0</v>
      </c>
      <c r="DH914">
        <v>1</v>
      </c>
      <c r="DI914">
        <v>1</v>
      </c>
      <c r="DJ914">
        <v>1</v>
      </c>
      <c r="DK914">
        <v>1</v>
      </c>
      <c r="DL914">
        <v>1</v>
      </c>
      <c r="DM914">
        <v>1</v>
      </c>
      <c r="DN914">
        <v>1</v>
      </c>
      <c r="DO914">
        <v>1</v>
      </c>
      <c r="DP914">
        <v>1</v>
      </c>
      <c r="DQ914">
        <v>1</v>
      </c>
      <c r="DR914">
        <v>0</v>
      </c>
      <c r="DS914">
        <v>0</v>
      </c>
      <c r="DT914">
        <v>0</v>
      </c>
      <c r="DU914">
        <v>1</v>
      </c>
      <c r="DV914">
        <v>1</v>
      </c>
      <c r="DW914">
        <v>1</v>
      </c>
      <c r="DX914">
        <v>1</v>
      </c>
      <c r="DY914">
        <v>1</v>
      </c>
      <c r="DZ914">
        <v>1</v>
      </c>
      <c r="EA914">
        <v>1</v>
      </c>
      <c r="EB914">
        <v>1</v>
      </c>
      <c r="EC914">
        <v>1</v>
      </c>
      <c r="ED914">
        <v>1</v>
      </c>
      <c r="EE914">
        <v>0</v>
      </c>
      <c r="EF914">
        <v>0</v>
      </c>
      <c r="EG914">
        <v>77</v>
      </c>
    </row>
    <row r="915" spans="1:137" x14ac:dyDescent="0.25">
      <c r="A915" t="s">
        <v>25</v>
      </c>
      <c r="B915">
        <v>2009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1</v>
      </c>
      <c r="CH915">
        <v>0</v>
      </c>
      <c r="CI915">
        <v>0</v>
      </c>
      <c r="CJ915">
        <v>0</v>
      </c>
      <c r="CK915">
        <v>0</v>
      </c>
      <c r="CL915">
        <v>1</v>
      </c>
      <c r="CM915">
        <v>0</v>
      </c>
      <c r="CN915">
        <v>0</v>
      </c>
      <c r="CO915">
        <v>1</v>
      </c>
      <c r="CP915">
        <v>0</v>
      </c>
      <c r="CQ915">
        <v>0</v>
      </c>
      <c r="CR915">
        <v>1</v>
      </c>
      <c r="CS915">
        <v>1</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5</v>
      </c>
    </row>
    <row r="916" spans="1:137" x14ac:dyDescent="0.25">
      <c r="A916" t="s">
        <v>27</v>
      </c>
      <c r="B916">
        <v>2009</v>
      </c>
      <c r="C916">
        <v>1</v>
      </c>
      <c r="D916">
        <v>1</v>
      </c>
      <c r="E916">
        <v>1</v>
      </c>
      <c r="F916">
        <v>1</v>
      </c>
      <c r="G916">
        <v>1</v>
      </c>
      <c r="H916">
        <v>0</v>
      </c>
      <c r="I916">
        <v>0</v>
      </c>
      <c r="J916">
        <v>0</v>
      </c>
      <c r="K916">
        <v>0</v>
      </c>
      <c r="L916">
        <v>0</v>
      </c>
      <c r="M916">
        <v>1</v>
      </c>
      <c r="N916">
        <v>0</v>
      </c>
      <c r="O916">
        <v>0</v>
      </c>
      <c r="P916">
        <v>1</v>
      </c>
      <c r="Q916">
        <v>1</v>
      </c>
      <c r="R916">
        <v>1</v>
      </c>
      <c r="S916">
        <v>1</v>
      </c>
      <c r="T916">
        <v>0</v>
      </c>
      <c r="U916">
        <v>0</v>
      </c>
      <c r="V916">
        <v>0</v>
      </c>
      <c r="W916">
        <v>0</v>
      </c>
      <c r="X916">
        <v>0</v>
      </c>
      <c r="Y916">
        <v>0</v>
      </c>
      <c r="Z916">
        <v>0</v>
      </c>
      <c r="AA916">
        <v>0</v>
      </c>
      <c r="AB916">
        <v>0</v>
      </c>
      <c r="AC916">
        <v>0</v>
      </c>
      <c r="AD916">
        <v>0</v>
      </c>
      <c r="AE916">
        <v>1</v>
      </c>
      <c r="AF916">
        <v>1</v>
      </c>
      <c r="AG916">
        <v>0</v>
      </c>
      <c r="AH916">
        <v>0</v>
      </c>
      <c r="AI916">
        <v>1</v>
      </c>
      <c r="AJ916">
        <v>0</v>
      </c>
      <c r="AK916">
        <v>0</v>
      </c>
      <c r="AL916">
        <v>0</v>
      </c>
      <c r="AM916">
        <v>0</v>
      </c>
      <c r="AN916">
        <v>1</v>
      </c>
      <c r="AO916">
        <v>1</v>
      </c>
      <c r="AP916">
        <v>0</v>
      </c>
      <c r="AQ916">
        <v>0</v>
      </c>
      <c r="AR916">
        <v>0</v>
      </c>
      <c r="AS916">
        <v>0</v>
      </c>
      <c r="AT916">
        <v>0</v>
      </c>
      <c r="AU916">
        <v>0</v>
      </c>
      <c r="AV916">
        <v>0</v>
      </c>
      <c r="AW916">
        <v>0</v>
      </c>
      <c r="AX916">
        <v>0</v>
      </c>
      <c r="AY916">
        <v>0</v>
      </c>
      <c r="AZ916">
        <v>0</v>
      </c>
      <c r="BA916">
        <v>0</v>
      </c>
      <c r="BB916">
        <v>1</v>
      </c>
      <c r="BC916">
        <v>1</v>
      </c>
      <c r="BD916">
        <v>1</v>
      </c>
      <c r="BE916">
        <v>1</v>
      </c>
      <c r="BF916">
        <v>1</v>
      </c>
      <c r="BG916">
        <v>1</v>
      </c>
      <c r="BH916">
        <v>1</v>
      </c>
      <c r="BI916">
        <v>1</v>
      </c>
      <c r="BJ916">
        <v>1</v>
      </c>
      <c r="BK916">
        <v>1</v>
      </c>
      <c r="BL916">
        <v>1</v>
      </c>
      <c r="BM916">
        <v>1</v>
      </c>
      <c r="BN916">
        <v>0</v>
      </c>
      <c r="BO916">
        <v>0</v>
      </c>
      <c r="BP916">
        <v>0</v>
      </c>
      <c r="BQ916">
        <v>0</v>
      </c>
      <c r="BR916">
        <v>0</v>
      </c>
      <c r="BS916">
        <v>0</v>
      </c>
      <c r="BT916">
        <v>0</v>
      </c>
      <c r="BU916">
        <v>0</v>
      </c>
      <c r="BV916">
        <v>0</v>
      </c>
      <c r="BW916">
        <v>0</v>
      </c>
      <c r="BX916">
        <v>1</v>
      </c>
      <c r="BY916">
        <v>1</v>
      </c>
      <c r="BZ916">
        <v>0</v>
      </c>
      <c r="CA916">
        <v>0</v>
      </c>
      <c r="CB916">
        <v>0</v>
      </c>
      <c r="CC916">
        <v>0</v>
      </c>
      <c r="CD916">
        <v>0</v>
      </c>
      <c r="CE916">
        <v>1</v>
      </c>
      <c r="CF916">
        <v>1</v>
      </c>
      <c r="CG916">
        <v>1</v>
      </c>
      <c r="CH916">
        <v>1</v>
      </c>
      <c r="CI916">
        <v>1</v>
      </c>
      <c r="CJ916">
        <v>1</v>
      </c>
      <c r="CK916">
        <v>1</v>
      </c>
      <c r="CL916">
        <v>1</v>
      </c>
      <c r="CM916">
        <v>1</v>
      </c>
      <c r="CN916">
        <v>1</v>
      </c>
      <c r="CO916">
        <v>1</v>
      </c>
      <c r="CP916">
        <v>1</v>
      </c>
      <c r="CQ916">
        <v>1</v>
      </c>
      <c r="CR916">
        <v>1</v>
      </c>
      <c r="CS916">
        <v>1</v>
      </c>
      <c r="CT916">
        <v>0</v>
      </c>
      <c r="CU916">
        <v>1</v>
      </c>
      <c r="CV916">
        <v>0</v>
      </c>
      <c r="CW916">
        <v>0</v>
      </c>
      <c r="CX916">
        <v>0</v>
      </c>
      <c r="CY916">
        <v>0</v>
      </c>
      <c r="CZ916">
        <v>0</v>
      </c>
      <c r="DA916">
        <v>1</v>
      </c>
      <c r="DB916">
        <v>0</v>
      </c>
      <c r="DC916">
        <v>0</v>
      </c>
      <c r="DD916">
        <v>0</v>
      </c>
      <c r="DE916">
        <v>1</v>
      </c>
      <c r="DF916">
        <v>1</v>
      </c>
      <c r="DG916">
        <v>0</v>
      </c>
      <c r="DH916">
        <v>1</v>
      </c>
      <c r="DI916">
        <v>1</v>
      </c>
      <c r="DJ916">
        <v>1</v>
      </c>
      <c r="DK916">
        <v>1</v>
      </c>
      <c r="DL916">
        <v>1</v>
      </c>
      <c r="DM916">
        <v>1</v>
      </c>
      <c r="DN916">
        <v>0</v>
      </c>
      <c r="DO916">
        <v>0</v>
      </c>
      <c r="DP916">
        <v>0</v>
      </c>
      <c r="DQ916">
        <v>0</v>
      </c>
      <c r="DR916">
        <v>0</v>
      </c>
      <c r="DS916">
        <v>1</v>
      </c>
      <c r="DT916">
        <v>0</v>
      </c>
      <c r="DU916">
        <v>1</v>
      </c>
      <c r="DV916">
        <v>1</v>
      </c>
      <c r="DW916">
        <v>0</v>
      </c>
      <c r="DX916">
        <v>0</v>
      </c>
      <c r="DY916">
        <v>1</v>
      </c>
      <c r="DZ916">
        <v>1</v>
      </c>
      <c r="EA916">
        <v>1</v>
      </c>
      <c r="EB916">
        <v>0</v>
      </c>
      <c r="EC916">
        <v>0</v>
      </c>
      <c r="ED916">
        <v>0</v>
      </c>
      <c r="EE916">
        <v>0</v>
      </c>
      <c r="EF916">
        <v>1</v>
      </c>
      <c r="EG916">
        <v>61</v>
      </c>
    </row>
    <row r="917" spans="1:137" x14ac:dyDescent="0.25">
      <c r="A917" t="s">
        <v>29</v>
      </c>
      <c r="B917">
        <v>2009</v>
      </c>
      <c r="C917">
        <v>0</v>
      </c>
      <c r="D917">
        <v>0</v>
      </c>
      <c r="E917">
        <v>0</v>
      </c>
      <c r="F917">
        <v>0</v>
      </c>
      <c r="G917">
        <v>0</v>
      </c>
      <c r="H917">
        <v>0</v>
      </c>
      <c r="I917">
        <v>0</v>
      </c>
      <c r="J917">
        <v>0</v>
      </c>
      <c r="K917">
        <v>0</v>
      </c>
      <c r="L917">
        <v>0</v>
      </c>
      <c r="M917">
        <v>0</v>
      </c>
      <c r="N917">
        <v>0</v>
      </c>
      <c r="O917">
        <v>1</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1</v>
      </c>
      <c r="CE917">
        <v>0</v>
      </c>
      <c r="CF917">
        <v>0</v>
      </c>
      <c r="CG917">
        <v>1</v>
      </c>
      <c r="CH917">
        <v>0</v>
      </c>
      <c r="CI917">
        <v>0</v>
      </c>
      <c r="CJ917">
        <v>1</v>
      </c>
      <c r="CK917">
        <v>0</v>
      </c>
      <c r="CL917">
        <v>1</v>
      </c>
      <c r="CM917">
        <v>0</v>
      </c>
      <c r="CN917">
        <v>0</v>
      </c>
      <c r="CO917">
        <v>1</v>
      </c>
      <c r="CP917">
        <v>0</v>
      </c>
      <c r="CQ917">
        <v>1</v>
      </c>
      <c r="CR917">
        <v>1</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1</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1</v>
      </c>
      <c r="EG917">
        <v>10</v>
      </c>
    </row>
    <row r="918" spans="1:137" x14ac:dyDescent="0.25">
      <c r="A918" t="s">
        <v>23</v>
      </c>
      <c r="B918">
        <v>2009</v>
      </c>
      <c r="C918">
        <v>1</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1</v>
      </c>
      <c r="AG918">
        <v>0</v>
      </c>
      <c r="AH918">
        <v>0</v>
      </c>
      <c r="AI918">
        <v>1</v>
      </c>
      <c r="AJ918">
        <v>0</v>
      </c>
      <c r="AK918">
        <v>0</v>
      </c>
      <c r="AL918">
        <v>0</v>
      </c>
      <c r="AM918">
        <v>0</v>
      </c>
      <c r="AN918">
        <v>0</v>
      </c>
      <c r="AO918">
        <v>0</v>
      </c>
      <c r="AP918">
        <v>1</v>
      </c>
      <c r="AQ918">
        <v>1</v>
      </c>
      <c r="AR918">
        <v>0</v>
      </c>
      <c r="AS918">
        <v>0</v>
      </c>
      <c r="AT918">
        <v>1</v>
      </c>
      <c r="AU918">
        <v>0</v>
      </c>
      <c r="AV918">
        <v>0</v>
      </c>
      <c r="AW918">
        <v>0</v>
      </c>
      <c r="AX918">
        <v>1</v>
      </c>
      <c r="AY918">
        <v>1</v>
      </c>
      <c r="AZ918">
        <v>0</v>
      </c>
      <c r="BA918">
        <v>0</v>
      </c>
      <c r="BB918">
        <v>0</v>
      </c>
      <c r="BC918">
        <v>0</v>
      </c>
      <c r="BD918">
        <v>0</v>
      </c>
      <c r="BE918">
        <v>1</v>
      </c>
      <c r="BF918">
        <v>1</v>
      </c>
      <c r="BG918">
        <v>0</v>
      </c>
      <c r="BH918">
        <v>0</v>
      </c>
      <c r="BI918">
        <v>0</v>
      </c>
      <c r="BJ918">
        <v>0</v>
      </c>
      <c r="BK918">
        <v>1</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1</v>
      </c>
      <c r="CH918">
        <v>0</v>
      </c>
      <c r="CI918">
        <v>0</v>
      </c>
      <c r="CJ918">
        <v>0</v>
      </c>
      <c r="CK918">
        <v>0</v>
      </c>
      <c r="CL918">
        <v>1</v>
      </c>
      <c r="CM918">
        <v>1</v>
      </c>
      <c r="CN918">
        <v>0</v>
      </c>
      <c r="CO918">
        <v>1</v>
      </c>
      <c r="CP918">
        <v>0</v>
      </c>
      <c r="CQ918">
        <v>1</v>
      </c>
      <c r="CR918">
        <v>0</v>
      </c>
      <c r="CS918">
        <v>1</v>
      </c>
      <c r="CT918">
        <v>0</v>
      </c>
      <c r="CU918">
        <v>0</v>
      </c>
      <c r="CV918">
        <v>0</v>
      </c>
      <c r="CW918">
        <v>0</v>
      </c>
      <c r="CX918">
        <v>0</v>
      </c>
      <c r="CY918">
        <v>0</v>
      </c>
      <c r="CZ918">
        <v>0</v>
      </c>
      <c r="DA918">
        <v>1</v>
      </c>
      <c r="DB918">
        <v>0</v>
      </c>
      <c r="DC918">
        <v>0</v>
      </c>
      <c r="DD918">
        <v>0</v>
      </c>
      <c r="DE918">
        <v>1</v>
      </c>
      <c r="DF918">
        <v>0</v>
      </c>
      <c r="DG918">
        <v>0</v>
      </c>
      <c r="DH918">
        <v>1</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20</v>
      </c>
    </row>
    <row r="919" spans="1:137" x14ac:dyDescent="0.25">
      <c r="A919" t="s">
        <v>31</v>
      </c>
      <c r="B919">
        <v>2009</v>
      </c>
      <c r="C919">
        <v>1</v>
      </c>
      <c r="D919">
        <v>0</v>
      </c>
      <c r="E919">
        <v>0</v>
      </c>
      <c r="F919">
        <v>0</v>
      </c>
      <c r="G919">
        <v>0</v>
      </c>
      <c r="H919">
        <v>1</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1</v>
      </c>
      <c r="CH919">
        <v>0</v>
      </c>
      <c r="CI919">
        <v>0</v>
      </c>
      <c r="CJ919">
        <v>0</v>
      </c>
      <c r="CK919">
        <v>0</v>
      </c>
      <c r="CL919">
        <v>1</v>
      </c>
      <c r="CM919">
        <v>0</v>
      </c>
      <c r="CN919">
        <v>0</v>
      </c>
      <c r="CO919">
        <v>1</v>
      </c>
      <c r="CP919">
        <v>0</v>
      </c>
      <c r="CQ919">
        <v>0</v>
      </c>
      <c r="CR919">
        <v>1</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6</v>
      </c>
    </row>
    <row r="920" spans="1:137" x14ac:dyDescent="0.25">
      <c r="A920" t="s">
        <v>33</v>
      </c>
      <c r="B920">
        <v>2009</v>
      </c>
      <c r="C920">
        <v>1</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1</v>
      </c>
      <c r="CH920">
        <v>0</v>
      </c>
      <c r="CI920">
        <v>0</v>
      </c>
      <c r="CJ920">
        <v>0</v>
      </c>
      <c r="CK920">
        <v>0</v>
      </c>
      <c r="CL920">
        <v>1</v>
      </c>
      <c r="CM920">
        <v>0</v>
      </c>
      <c r="CN920">
        <v>0</v>
      </c>
      <c r="CO920">
        <v>1</v>
      </c>
      <c r="CP920">
        <v>1</v>
      </c>
      <c r="CQ920">
        <v>1</v>
      </c>
      <c r="CR920">
        <v>1</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7</v>
      </c>
    </row>
    <row r="921" spans="1:137" x14ac:dyDescent="0.25">
      <c r="A921" t="s">
        <v>35</v>
      </c>
      <c r="B921">
        <v>2009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1</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1</v>
      </c>
      <c r="CF921">
        <v>1</v>
      </c>
      <c r="CG921">
        <v>1</v>
      </c>
      <c r="CH921">
        <v>0</v>
      </c>
      <c r="CI921">
        <v>0</v>
      </c>
      <c r="CJ921">
        <v>0</v>
      </c>
      <c r="CK921">
        <v>0</v>
      </c>
      <c r="CL921">
        <v>1</v>
      </c>
      <c r="CM921">
        <v>0</v>
      </c>
      <c r="CN921">
        <v>0</v>
      </c>
      <c r="CO921">
        <v>1</v>
      </c>
      <c r="CP921">
        <v>0</v>
      </c>
      <c r="CQ921">
        <v>1</v>
      </c>
      <c r="CR921">
        <v>1</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8</v>
      </c>
    </row>
    <row r="922" spans="1:137" x14ac:dyDescent="0.25">
      <c r="A922" t="s">
        <v>41</v>
      </c>
      <c r="B922">
        <v>2009</v>
      </c>
      <c r="C922">
        <v>1</v>
      </c>
      <c r="D922">
        <v>1</v>
      </c>
      <c r="E922">
        <v>0</v>
      </c>
      <c r="F922">
        <v>1</v>
      </c>
      <c r="G922">
        <v>0</v>
      </c>
      <c r="H922">
        <v>0</v>
      </c>
      <c r="I922">
        <v>0</v>
      </c>
      <c r="J922">
        <v>0</v>
      </c>
      <c r="K922">
        <v>0</v>
      </c>
      <c r="L922">
        <v>0</v>
      </c>
      <c r="M922">
        <v>1</v>
      </c>
      <c r="N922">
        <v>0</v>
      </c>
      <c r="O922">
        <v>0</v>
      </c>
      <c r="P922">
        <v>0</v>
      </c>
      <c r="Q922">
        <v>0</v>
      </c>
      <c r="R922">
        <v>1</v>
      </c>
      <c r="S922">
        <v>1</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1</v>
      </c>
      <c r="CH922">
        <v>0</v>
      </c>
      <c r="CI922">
        <v>0</v>
      </c>
      <c r="CJ922">
        <v>0</v>
      </c>
      <c r="CK922">
        <v>0</v>
      </c>
      <c r="CL922">
        <v>1</v>
      </c>
      <c r="CM922">
        <v>0</v>
      </c>
      <c r="CN922">
        <v>0</v>
      </c>
      <c r="CO922">
        <v>0</v>
      </c>
      <c r="CP922">
        <v>0</v>
      </c>
      <c r="CQ922">
        <v>0</v>
      </c>
      <c r="CR922">
        <v>1</v>
      </c>
      <c r="CS922">
        <v>1</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1</v>
      </c>
      <c r="DV922">
        <v>0</v>
      </c>
      <c r="DW922">
        <v>0</v>
      </c>
      <c r="DX922">
        <v>0</v>
      </c>
      <c r="DY922">
        <v>0</v>
      </c>
      <c r="DZ922">
        <v>0</v>
      </c>
      <c r="EA922">
        <v>0</v>
      </c>
      <c r="EB922">
        <v>0</v>
      </c>
      <c r="EC922">
        <v>0</v>
      </c>
      <c r="ED922">
        <v>0</v>
      </c>
      <c r="EE922">
        <v>0</v>
      </c>
      <c r="EF922">
        <v>0</v>
      </c>
      <c r="EG922">
        <v>11</v>
      </c>
    </row>
    <row r="923" spans="1:137" x14ac:dyDescent="0.25">
      <c r="A923" t="s">
        <v>39</v>
      </c>
      <c r="B923">
        <v>2009</v>
      </c>
      <c r="C923">
        <v>1</v>
      </c>
      <c r="D923">
        <v>1</v>
      </c>
      <c r="E923">
        <v>0</v>
      </c>
      <c r="F923">
        <v>1</v>
      </c>
      <c r="G923">
        <v>1</v>
      </c>
      <c r="H923">
        <v>0</v>
      </c>
      <c r="I923">
        <v>0</v>
      </c>
      <c r="J923">
        <v>0</v>
      </c>
      <c r="K923">
        <v>0</v>
      </c>
      <c r="L923">
        <v>1</v>
      </c>
      <c r="M923">
        <v>1</v>
      </c>
      <c r="N923">
        <v>0</v>
      </c>
      <c r="O923">
        <v>1</v>
      </c>
      <c r="P923">
        <v>0</v>
      </c>
      <c r="Q923">
        <v>1</v>
      </c>
      <c r="R923">
        <v>0</v>
      </c>
      <c r="S923">
        <v>1</v>
      </c>
      <c r="T923">
        <v>0</v>
      </c>
      <c r="U923">
        <v>1</v>
      </c>
      <c r="V923">
        <v>0</v>
      </c>
      <c r="W923">
        <v>1</v>
      </c>
      <c r="X923">
        <v>1</v>
      </c>
      <c r="Y923">
        <v>0</v>
      </c>
      <c r="Z923">
        <v>0</v>
      </c>
      <c r="AA923">
        <v>0</v>
      </c>
      <c r="AB923">
        <v>0</v>
      </c>
      <c r="AC923">
        <v>0</v>
      </c>
      <c r="AD923">
        <v>0</v>
      </c>
      <c r="AE923">
        <v>0</v>
      </c>
      <c r="AF923">
        <v>1</v>
      </c>
      <c r="AG923">
        <v>0</v>
      </c>
      <c r="AH923">
        <v>1</v>
      </c>
      <c r="AI923">
        <v>1</v>
      </c>
      <c r="AJ923">
        <v>0</v>
      </c>
      <c r="AK923">
        <v>0</v>
      </c>
      <c r="AL923">
        <v>0</v>
      </c>
      <c r="AM923">
        <v>1</v>
      </c>
      <c r="AN923">
        <v>0</v>
      </c>
      <c r="AO923">
        <v>0</v>
      </c>
      <c r="AP923">
        <v>1</v>
      </c>
      <c r="AQ923">
        <v>1</v>
      </c>
      <c r="AR923">
        <v>0</v>
      </c>
      <c r="AS923">
        <v>0</v>
      </c>
      <c r="AT923">
        <v>1</v>
      </c>
      <c r="AU923">
        <v>0</v>
      </c>
      <c r="AV923">
        <v>0</v>
      </c>
      <c r="AW923">
        <v>0</v>
      </c>
      <c r="AX923">
        <v>1</v>
      </c>
      <c r="AY923">
        <v>1</v>
      </c>
      <c r="AZ923">
        <v>0</v>
      </c>
      <c r="BA923">
        <v>1</v>
      </c>
      <c r="BB923">
        <v>0</v>
      </c>
      <c r="BC923">
        <v>1</v>
      </c>
      <c r="BD923">
        <v>0</v>
      </c>
      <c r="BE923">
        <v>1</v>
      </c>
      <c r="BF923">
        <v>1</v>
      </c>
      <c r="BG923">
        <v>0</v>
      </c>
      <c r="BH923">
        <v>1</v>
      </c>
      <c r="BI923">
        <v>0</v>
      </c>
      <c r="BJ923">
        <v>0</v>
      </c>
      <c r="BK923">
        <v>1</v>
      </c>
      <c r="BL923">
        <v>0</v>
      </c>
      <c r="BM923">
        <v>1</v>
      </c>
      <c r="BN923">
        <v>0</v>
      </c>
      <c r="BO923">
        <v>0</v>
      </c>
      <c r="BP923">
        <v>0</v>
      </c>
      <c r="BQ923">
        <v>0</v>
      </c>
      <c r="BR923">
        <v>0</v>
      </c>
      <c r="BS923">
        <v>1</v>
      </c>
      <c r="BT923">
        <v>0</v>
      </c>
      <c r="BU923">
        <v>0</v>
      </c>
      <c r="BV923">
        <v>1</v>
      </c>
      <c r="BW923">
        <v>0</v>
      </c>
      <c r="BX923">
        <v>0</v>
      </c>
      <c r="BY923">
        <v>0</v>
      </c>
      <c r="BZ923">
        <v>0</v>
      </c>
      <c r="CA923">
        <v>1</v>
      </c>
      <c r="CB923">
        <v>1</v>
      </c>
      <c r="CC923">
        <v>0</v>
      </c>
      <c r="CD923">
        <v>0</v>
      </c>
      <c r="CE923">
        <v>0</v>
      </c>
      <c r="CF923">
        <v>0</v>
      </c>
      <c r="CG923">
        <v>1</v>
      </c>
      <c r="CH923">
        <v>0</v>
      </c>
      <c r="CI923">
        <v>0</v>
      </c>
      <c r="CJ923">
        <v>1</v>
      </c>
      <c r="CK923">
        <v>0</v>
      </c>
      <c r="CL923">
        <v>1</v>
      </c>
      <c r="CM923">
        <v>1</v>
      </c>
      <c r="CN923">
        <v>1</v>
      </c>
      <c r="CO923">
        <v>1</v>
      </c>
      <c r="CP923">
        <v>0</v>
      </c>
      <c r="CQ923">
        <v>1</v>
      </c>
      <c r="CR923">
        <v>0</v>
      </c>
      <c r="CS923">
        <v>1</v>
      </c>
      <c r="CT923">
        <v>1</v>
      </c>
      <c r="CU923">
        <v>1</v>
      </c>
      <c r="CV923">
        <v>0</v>
      </c>
      <c r="CW923">
        <v>0</v>
      </c>
      <c r="CX923">
        <v>0</v>
      </c>
      <c r="CY923">
        <v>1</v>
      </c>
      <c r="CZ923">
        <v>1</v>
      </c>
      <c r="DA923">
        <v>1</v>
      </c>
      <c r="DB923">
        <v>1</v>
      </c>
      <c r="DC923">
        <v>0</v>
      </c>
      <c r="DD923">
        <v>1</v>
      </c>
      <c r="DE923">
        <v>1</v>
      </c>
      <c r="DF923">
        <v>1</v>
      </c>
      <c r="DG923">
        <v>0</v>
      </c>
      <c r="DH923">
        <v>1</v>
      </c>
      <c r="DI923">
        <v>0</v>
      </c>
      <c r="DJ923">
        <v>0</v>
      </c>
      <c r="DK923">
        <v>0</v>
      </c>
      <c r="DL923">
        <v>1</v>
      </c>
      <c r="DM923">
        <v>1</v>
      </c>
      <c r="DN923">
        <v>0</v>
      </c>
      <c r="DO923">
        <v>0</v>
      </c>
      <c r="DP923">
        <v>0</v>
      </c>
      <c r="DQ923">
        <v>0</v>
      </c>
      <c r="DR923">
        <v>0</v>
      </c>
      <c r="DS923">
        <v>0</v>
      </c>
      <c r="DT923">
        <v>0</v>
      </c>
      <c r="DU923">
        <v>1</v>
      </c>
      <c r="DV923">
        <v>0</v>
      </c>
      <c r="DW923">
        <v>0</v>
      </c>
      <c r="DX923">
        <v>0</v>
      </c>
      <c r="DY923">
        <v>1</v>
      </c>
      <c r="DZ923">
        <v>1</v>
      </c>
      <c r="EA923">
        <v>0</v>
      </c>
      <c r="EB923">
        <v>0</v>
      </c>
      <c r="EC923">
        <v>0</v>
      </c>
      <c r="ED923">
        <v>0</v>
      </c>
      <c r="EE923">
        <v>0</v>
      </c>
      <c r="EF923">
        <v>1</v>
      </c>
      <c r="EG923">
        <v>56</v>
      </c>
    </row>
    <row r="924" spans="1:137" x14ac:dyDescent="0.25">
      <c r="A924" t="s">
        <v>37</v>
      </c>
      <c r="B924">
        <v>2009</v>
      </c>
      <c r="C924">
        <v>1</v>
      </c>
      <c r="D924">
        <v>1</v>
      </c>
      <c r="E924">
        <v>1</v>
      </c>
      <c r="F924">
        <v>1</v>
      </c>
      <c r="G924">
        <v>1</v>
      </c>
      <c r="H924">
        <v>1</v>
      </c>
      <c r="I924">
        <v>0</v>
      </c>
      <c r="J924">
        <v>1</v>
      </c>
      <c r="K924">
        <v>0</v>
      </c>
      <c r="L924">
        <v>0</v>
      </c>
      <c r="M924">
        <v>1</v>
      </c>
      <c r="N924">
        <v>1</v>
      </c>
      <c r="O924">
        <v>1</v>
      </c>
      <c r="P924">
        <v>0</v>
      </c>
      <c r="Q924">
        <v>0</v>
      </c>
      <c r="R924">
        <v>1</v>
      </c>
      <c r="S924">
        <v>1</v>
      </c>
      <c r="T924">
        <v>1</v>
      </c>
      <c r="U924">
        <v>1</v>
      </c>
      <c r="V924">
        <v>1</v>
      </c>
      <c r="W924">
        <v>1</v>
      </c>
      <c r="X924">
        <v>1</v>
      </c>
      <c r="Y924">
        <v>1</v>
      </c>
      <c r="Z924">
        <v>1</v>
      </c>
      <c r="AA924">
        <v>1</v>
      </c>
      <c r="AB924">
        <v>1</v>
      </c>
      <c r="AC924">
        <v>1</v>
      </c>
      <c r="AD924">
        <v>0</v>
      </c>
      <c r="AE924">
        <v>1</v>
      </c>
      <c r="AF924">
        <v>1</v>
      </c>
      <c r="AG924">
        <v>1</v>
      </c>
      <c r="AH924">
        <v>1</v>
      </c>
      <c r="AI924">
        <v>1</v>
      </c>
      <c r="AJ924">
        <v>0</v>
      </c>
      <c r="AK924">
        <v>0</v>
      </c>
      <c r="AL924">
        <v>1</v>
      </c>
      <c r="AM924">
        <v>1</v>
      </c>
      <c r="AN924">
        <v>1</v>
      </c>
      <c r="AO924">
        <v>1</v>
      </c>
      <c r="AP924">
        <v>1</v>
      </c>
      <c r="AQ924">
        <v>1</v>
      </c>
      <c r="AR924">
        <v>0</v>
      </c>
      <c r="AS924">
        <v>0</v>
      </c>
      <c r="AT924">
        <v>1</v>
      </c>
      <c r="AU924">
        <v>1</v>
      </c>
      <c r="AV924">
        <v>1</v>
      </c>
      <c r="AW924">
        <v>1</v>
      </c>
      <c r="AX924">
        <v>1</v>
      </c>
      <c r="AY924">
        <v>1</v>
      </c>
      <c r="AZ924">
        <v>0</v>
      </c>
      <c r="BA924">
        <v>0</v>
      </c>
      <c r="BB924">
        <v>0</v>
      </c>
      <c r="BC924">
        <v>0</v>
      </c>
      <c r="BD924">
        <v>1</v>
      </c>
      <c r="BE924">
        <v>1</v>
      </c>
      <c r="BF924">
        <v>1</v>
      </c>
      <c r="BG924">
        <v>1</v>
      </c>
      <c r="BH924">
        <v>1</v>
      </c>
      <c r="BI924">
        <v>1</v>
      </c>
      <c r="BJ924">
        <v>1</v>
      </c>
      <c r="BK924">
        <v>1</v>
      </c>
      <c r="BL924">
        <v>0</v>
      </c>
      <c r="BM924">
        <v>0</v>
      </c>
      <c r="BN924">
        <v>1</v>
      </c>
      <c r="BO924">
        <v>0</v>
      </c>
      <c r="BP924">
        <v>1</v>
      </c>
      <c r="BQ924">
        <v>0</v>
      </c>
      <c r="BR924">
        <v>0</v>
      </c>
      <c r="BS924">
        <v>1</v>
      </c>
      <c r="BT924">
        <v>1</v>
      </c>
      <c r="BU924">
        <v>0</v>
      </c>
      <c r="BV924">
        <v>0</v>
      </c>
      <c r="BW924">
        <v>1</v>
      </c>
      <c r="BX924">
        <v>1</v>
      </c>
      <c r="BY924">
        <v>1</v>
      </c>
      <c r="BZ924">
        <v>1</v>
      </c>
      <c r="CA924">
        <v>1</v>
      </c>
      <c r="CB924">
        <v>0</v>
      </c>
      <c r="CC924">
        <v>0</v>
      </c>
      <c r="CD924">
        <v>0</v>
      </c>
      <c r="CE924">
        <v>1</v>
      </c>
      <c r="CF924">
        <v>1</v>
      </c>
      <c r="CG924">
        <v>1</v>
      </c>
      <c r="CH924">
        <v>0</v>
      </c>
      <c r="CI924">
        <v>1</v>
      </c>
      <c r="CJ924">
        <v>1</v>
      </c>
      <c r="CK924">
        <v>1</v>
      </c>
      <c r="CL924">
        <v>1</v>
      </c>
      <c r="CM924">
        <v>1</v>
      </c>
      <c r="CN924">
        <v>0</v>
      </c>
      <c r="CO924">
        <v>1</v>
      </c>
      <c r="CP924">
        <v>0</v>
      </c>
      <c r="CQ924">
        <v>1</v>
      </c>
      <c r="CR924">
        <v>1</v>
      </c>
      <c r="CS924">
        <v>1</v>
      </c>
      <c r="CT924">
        <v>0</v>
      </c>
      <c r="CU924">
        <v>1</v>
      </c>
      <c r="CV924">
        <v>1</v>
      </c>
      <c r="CW924">
        <v>1</v>
      </c>
      <c r="CX924">
        <v>1</v>
      </c>
      <c r="CY924">
        <v>1</v>
      </c>
      <c r="CZ924">
        <v>1</v>
      </c>
      <c r="DA924">
        <v>1</v>
      </c>
      <c r="DB924">
        <v>1</v>
      </c>
      <c r="DC924">
        <v>1</v>
      </c>
      <c r="DD924">
        <v>1</v>
      </c>
      <c r="DE924">
        <v>1</v>
      </c>
      <c r="DF924">
        <v>1</v>
      </c>
      <c r="DG924">
        <v>0</v>
      </c>
      <c r="DH924">
        <v>1</v>
      </c>
      <c r="DI924">
        <v>1</v>
      </c>
      <c r="DJ924">
        <v>1</v>
      </c>
      <c r="DK924">
        <v>1</v>
      </c>
      <c r="DL924">
        <v>1</v>
      </c>
      <c r="DM924">
        <v>1</v>
      </c>
      <c r="DN924">
        <v>1</v>
      </c>
      <c r="DO924">
        <v>1</v>
      </c>
      <c r="DP924">
        <v>1</v>
      </c>
      <c r="DQ924">
        <v>0</v>
      </c>
      <c r="DR924">
        <v>0</v>
      </c>
      <c r="DS924">
        <v>0</v>
      </c>
      <c r="DT924">
        <v>0</v>
      </c>
      <c r="DU924">
        <v>1</v>
      </c>
      <c r="DV924">
        <v>1</v>
      </c>
      <c r="DW924">
        <v>1</v>
      </c>
      <c r="DX924">
        <v>1</v>
      </c>
      <c r="DY924">
        <v>1</v>
      </c>
      <c r="DZ924">
        <v>1</v>
      </c>
      <c r="EA924">
        <v>1</v>
      </c>
      <c r="EB924">
        <v>1</v>
      </c>
      <c r="EC924">
        <v>1</v>
      </c>
      <c r="ED924">
        <v>1</v>
      </c>
      <c r="EE924">
        <v>1</v>
      </c>
      <c r="EF924">
        <v>1</v>
      </c>
      <c r="EG924">
        <v>101</v>
      </c>
    </row>
    <row r="925" spans="1:137" x14ac:dyDescent="0.25">
      <c r="A925" t="s">
        <v>43</v>
      </c>
      <c r="B925">
        <v>2009</v>
      </c>
      <c r="C925">
        <v>1</v>
      </c>
      <c r="D925">
        <v>0</v>
      </c>
      <c r="E925">
        <v>0</v>
      </c>
      <c r="F925">
        <v>0</v>
      </c>
      <c r="G925">
        <v>0</v>
      </c>
      <c r="H925">
        <v>0</v>
      </c>
      <c r="I925">
        <v>0</v>
      </c>
      <c r="J925">
        <v>0</v>
      </c>
      <c r="K925">
        <v>0</v>
      </c>
      <c r="L925">
        <v>0</v>
      </c>
      <c r="M925">
        <v>0</v>
      </c>
      <c r="N925">
        <v>0</v>
      </c>
      <c r="O925">
        <v>0</v>
      </c>
      <c r="P925">
        <v>0</v>
      </c>
      <c r="Q925">
        <v>1</v>
      </c>
      <c r="R925">
        <v>1</v>
      </c>
      <c r="S925">
        <v>1</v>
      </c>
      <c r="T925">
        <v>0</v>
      </c>
      <c r="U925">
        <v>1</v>
      </c>
      <c r="V925">
        <v>0</v>
      </c>
      <c r="W925">
        <v>1</v>
      </c>
      <c r="X925">
        <v>1</v>
      </c>
      <c r="Y925">
        <v>0</v>
      </c>
      <c r="Z925">
        <v>0</v>
      </c>
      <c r="AA925">
        <v>0</v>
      </c>
      <c r="AB925">
        <v>0</v>
      </c>
      <c r="AC925">
        <v>0</v>
      </c>
      <c r="AD925">
        <v>0</v>
      </c>
      <c r="AE925">
        <v>0</v>
      </c>
      <c r="AF925">
        <v>1</v>
      </c>
      <c r="AG925">
        <v>0</v>
      </c>
      <c r="AH925">
        <v>1</v>
      </c>
      <c r="AI925">
        <v>1</v>
      </c>
      <c r="AJ925">
        <v>0</v>
      </c>
      <c r="AK925">
        <v>1</v>
      </c>
      <c r="AL925">
        <v>0</v>
      </c>
      <c r="AM925">
        <v>1</v>
      </c>
      <c r="AN925">
        <v>0</v>
      </c>
      <c r="AO925">
        <v>0</v>
      </c>
      <c r="AP925">
        <v>0</v>
      </c>
      <c r="AQ925">
        <v>1</v>
      </c>
      <c r="AR925">
        <v>0</v>
      </c>
      <c r="AS925">
        <v>0</v>
      </c>
      <c r="AT925">
        <v>0</v>
      </c>
      <c r="AU925">
        <v>1</v>
      </c>
      <c r="AV925">
        <v>0</v>
      </c>
      <c r="AW925">
        <v>0</v>
      </c>
      <c r="AX925">
        <v>0</v>
      </c>
      <c r="AY925">
        <v>0</v>
      </c>
      <c r="AZ925">
        <v>0</v>
      </c>
      <c r="BA925">
        <v>0</v>
      </c>
      <c r="BB925">
        <v>0</v>
      </c>
      <c r="BC925">
        <v>0</v>
      </c>
      <c r="BD925">
        <v>0</v>
      </c>
      <c r="BE925">
        <v>1</v>
      </c>
      <c r="BF925">
        <v>1</v>
      </c>
      <c r="BG925">
        <v>0</v>
      </c>
      <c r="BH925">
        <v>0</v>
      </c>
      <c r="BI925">
        <v>0</v>
      </c>
      <c r="BJ925">
        <v>0</v>
      </c>
      <c r="BK925">
        <v>1</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1</v>
      </c>
      <c r="CH925">
        <v>0</v>
      </c>
      <c r="CI925">
        <v>0</v>
      </c>
      <c r="CJ925">
        <v>0</v>
      </c>
      <c r="CK925">
        <v>0</v>
      </c>
      <c r="CL925">
        <v>1</v>
      </c>
      <c r="CM925">
        <v>0</v>
      </c>
      <c r="CN925">
        <v>0</v>
      </c>
      <c r="CO925">
        <v>1</v>
      </c>
      <c r="CP925">
        <v>0</v>
      </c>
      <c r="CQ925">
        <v>1</v>
      </c>
      <c r="CR925">
        <v>1</v>
      </c>
      <c r="CS925">
        <v>0</v>
      </c>
      <c r="CT925">
        <v>0</v>
      </c>
      <c r="CU925">
        <v>1</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23</v>
      </c>
    </row>
    <row r="926" spans="1:137" x14ac:dyDescent="0.25">
      <c r="A926" t="s">
        <v>45</v>
      </c>
      <c r="B926">
        <v>2009</v>
      </c>
      <c r="C926">
        <v>1</v>
      </c>
      <c r="D926">
        <v>1</v>
      </c>
      <c r="E926">
        <v>0</v>
      </c>
      <c r="F926">
        <v>1</v>
      </c>
      <c r="G926">
        <v>1</v>
      </c>
      <c r="H926">
        <v>1</v>
      </c>
      <c r="I926">
        <v>0</v>
      </c>
      <c r="J926">
        <v>0</v>
      </c>
      <c r="K926">
        <v>0</v>
      </c>
      <c r="L926">
        <v>0</v>
      </c>
      <c r="M926">
        <v>1</v>
      </c>
      <c r="N926">
        <v>0</v>
      </c>
      <c r="O926">
        <v>0</v>
      </c>
      <c r="P926">
        <v>0</v>
      </c>
      <c r="Q926">
        <v>0</v>
      </c>
      <c r="R926">
        <v>0</v>
      </c>
      <c r="S926">
        <v>0</v>
      </c>
      <c r="T926">
        <v>0</v>
      </c>
      <c r="U926">
        <v>0</v>
      </c>
      <c r="V926">
        <v>0</v>
      </c>
      <c r="W926">
        <v>0</v>
      </c>
      <c r="X926">
        <v>0</v>
      </c>
      <c r="Y926">
        <v>0</v>
      </c>
      <c r="Z926">
        <v>0</v>
      </c>
      <c r="AA926">
        <v>1</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1</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1</v>
      </c>
      <c r="CH926">
        <v>0</v>
      </c>
      <c r="CI926">
        <v>0</v>
      </c>
      <c r="CJ926">
        <v>1</v>
      </c>
      <c r="CK926">
        <v>1</v>
      </c>
      <c r="CL926">
        <v>1</v>
      </c>
      <c r="CM926">
        <v>0</v>
      </c>
      <c r="CN926">
        <v>0</v>
      </c>
      <c r="CO926">
        <v>1</v>
      </c>
      <c r="CP926">
        <v>1</v>
      </c>
      <c r="CQ926">
        <v>1</v>
      </c>
      <c r="CR926">
        <v>1</v>
      </c>
      <c r="CS926">
        <v>1</v>
      </c>
      <c r="CT926">
        <v>0</v>
      </c>
      <c r="CU926">
        <v>0</v>
      </c>
      <c r="CV926">
        <v>0</v>
      </c>
      <c r="CW926">
        <v>0</v>
      </c>
      <c r="CX926">
        <v>0</v>
      </c>
      <c r="CY926">
        <v>1</v>
      </c>
      <c r="CZ926">
        <v>1</v>
      </c>
      <c r="DA926">
        <v>1</v>
      </c>
      <c r="DB926">
        <v>0</v>
      </c>
      <c r="DC926">
        <v>1</v>
      </c>
      <c r="DD926">
        <v>1</v>
      </c>
      <c r="DE926">
        <v>1</v>
      </c>
      <c r="DF926">
        <v>1</v>
      </c>
      <c r="DG926">
        <v>0</v>
      </c>
      <c r="DH926">
        <v>1</v>
      </c>
      <c r="DI926">
        <v>0</v>
      </c>
      <c r="DJ926">
        <v>0</v>
      </c>
      <c r="DK926">
        <v>0</v>
      </c>
      <c r="DL926">
        <v>1</v>
      </c>
      <c r="DM926">
        <v>1</v>
      </c>
      <c r="DN926">
        <v>1</v>
      </c>
      <c r="DO926">
        <v>1</v>
      </c>
      <c r="DP926">
        <v>1</v>
      </c>
      <c r="DQ926">
        <v>0</v>
      </c>
      <c r="DR926">
        <v>0</v>
      </c>
      <c r="DS926">
        <v>0</v>
      </c>
      <c r="DT926">
        <v>0</v>
      </c>
      <c r="DU926">
        <v>0</v>
      </c>
      <c r="DV926">
        <v>0</v>
      </c>
      <c r="DW926">
        <v>0</v>
      </c>
      <c r="DX926">
        <v>0</v>
      </c>
      <c r="DY926">
        <v>0</v>
      </c>
      <c r="DZ926">
        <v>0</v>
      </c>
      <c r="EA926">
        <v>0</v>
      </c>
      <c r="EB926">
        <v>0</v>
      </c>
      <c r="EC926">
        <v>0</v>
      </c>
      <c r="ED926">
        <v>0</v>
      </c>
      <c r="EE926">
        <v>0</v>
      </c>
      <c r="EF926">
        <v>1</v>
      </c>
      <c r="EG926">
        <v>31</v>
      </c>
    </row>
    <row r="927" spans="1:137" x14ac:dyDescent="0.25">
      <c r="A927" t="s">
        <v>49</v>
      </c>
      <c r="B927">
        <v>2009</v>
      </c>
      <c r="C927">
        <v>1</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1</v>
      </c>
      <c r="CF927">
        <v>1</v>
      </c>
      <c r="CG927">
        <v>1</v>
      </c>
      <c r="CH927">
        <v>0</v>
      </c>
      <c r="CI927">
        <v>0</v>
      </c>
      <c r="CJ927">
        <v>1</v>
      </c>
      <c r="CK927">
        <v>0</v>
      </c>
      <c r="CL927">
        <v>1</v>
      </c>
      <c r="CM927">
        <v>0</v>
      </c>
      <c r="CN927">
        <v>0</v>
      </c>
      <c r="CO927">
        <v>1</v>
      </c>
      <c r="CP927">
        <v>0</v>
      </c>
      <c r="CQ927">
        <v>0</v>
      </c>
      <c r="CR927">
        <v>1</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8</v>
      </c>
    </row>
    <row r="928" spans="1:137" x14ac:dyDescent="0.25">
      <c r="A928" t="s">
        <v>47</v>
      </c>
      <c r="B928">
        <v>2009</v>
      </c>
      <c r="C928">
        <v>1</v>
      </c>
      <c r="D928">
        <v>0</v>
      </c>
      <c r="E928">
        <v>0</v>
      </c>
      <c r="F928">
        <v>0</v>
      </c>
      <c r="G928">
        <v>0</v>
      </c>
      <c r="H928">
        <v>0</v>
      </c>
      <c r="I928">
        <v>1</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1</v>
      </c>
      <c r="CH928">
        <v>0</v>
      </c>
      <c r="CI928">
        <v>0</v>
      </c>
      <c r="CJ928">
        <v>0</v>
      </c>
      <c r="CK928">
        <v>0</v>
      </c>
      <c r="CL928">
        <v>1</v>
      </c>
      <c r="CM928">
        <v>0</v>
      </c>
      <c r="CN928">
        <v>0</v>
      </c>
      <c r="CO928">
        <v>1</v>
      </c>
      <c r="CP928">
        <v>0</v>
      </c>
      <c r="CQ928">
        <v>1</v>
      </c>
      <c r="CR928">
        <v>1</v>
      </c>
      <c r="CS928">
        <v>1</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8</v>
      </c>
    </row>
    <row r="929" spans="1:137" x14ac:dyDescent="0.25">
      <c r="A929" t="s">
        <v>51</v>
      </c>
      <c r="B929">
        <v>2009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1</v>
      </c>
      <c r="CH929">
        <v>0</v>
      </c>
      <c r="CI929">
        <v>0</v>
      </c>
      <c r="CJ929">
        <v>0</v>
      </c>
      <c r="CK929">
        <v>0</v>
      </c>
      <c r="CL929">
        <v>1</v>
      </c>
      <c r="CM929">
        <v>0</v>
      </c>
      <c r="CN929">
        <v>0</v>
      </c>
      <c r="CO929">
        <v>1</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1</v>
      </c>
      <c r="DT929">
        <v>0</v>
      </c>
      <c r="DU929">
        <v>0</v>
      </c>
      <c r="DV929">
        <v>0</v>
      </c>
      <c r="DW929">
        <v>0</v>
      </c>
      <c r="DX929">
        <v>0</v>
      </c>
      <c r="DY929">
        <v>0</v>
      </c>
      <c r="DZ929">
        <v>0</v>
      </c>
      <c r="EA929">
        <v>0</v>
      </c>
      <c r="EB929">
        <v>0</v>
      </c>
      <c r="EC929">
        <v>0</v>
      </c>
      <c r="ED929">
        <v>0</v>
      </c>
      <c r="EE929">
        <v>0</v>
      </c>
      <c r="EF929">
        <v>0</v>
      </c>
      <c r="EG929">
        <v>4</v>
      </c>
    </row>
    <row r="930" spans="1:137" x14ac:dyDescent="0.25">
      <c r="A930" t="s">
        <v>57</v>
      </c>
      <c r="B930">
        <v>2009</v>
      </c>
      <c r="C930">
        <v>1</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1</v>
      </c>
      <c r="AG930">
        <v>0</v>
      </c>
      <c r="AH930">
        <v>0</v>
      </c>
      <c r="AI930">
        <v>1</v>
      </c>
      <c r="AJ930">
        <v>0</v>
      </c>
      <c r="AK930">
        <v>0</v>
      </c>
      <c r="AL930">
        <v>0</v>
      </c>
      <c r="AM930">
        <v>0</v>
      </c>
      <c r="AN930">
        <v>0</v>
      </c>
      <c r="AO930">
        <v>0</v>
      </c>
      <c r="AP930">
        <v>1</v>
      </c>
      <c r="AQ930">
        <v>0</v>
      </c>
      <c r="AR930">
        <v>0</v>
      </c>
      <c r="AS930">
        <v>0</v>
      </c>
      <c r="AT930">
        <v>0</v>
      </c>
      <c r="AU930">
        <v>0</v>
      </c>
      <c r="AV930">
        <v>0</v>
      </c>
      <c r="AW930">
        <v>0</v>
      </c>
      <c r="AX930">
        <v>0</v>
      </c>
      <c r="AY930">
        <v>0</v>
      </c>
      <c r="AZ930">
        <v>0</v>
      </c>
      <c r="BA930">
        <v>0</v>
      </c>
      <c r="BB930">
        <v>0</v>
      </c>
      <c r="BC930">
        <v>0</v>
      </c>
      <c r="BD930">
        <v>0</v>
      </c>
      <c r="BE930">
        <v>1</v>
      </c>
      <c r="BF930">
        <v>0</v>
      </c>
      <c r="BG930">
        <v>0</v>
      </c>
      <c r="BH930">
        <v>0</v>
      </c>
      <c r="BI930">
        <v>0</v>
      </c>
      <c r="BJ930">
        <v>0</v>
      </c>
      <c r="BK930">
        <v>1</v>
      </c>
      <c r="BL930">
        <v>0</v>
      </c>
      <c r="BM930">
        <v>0</v>
      </c>
      <c r="BN930">
        <v>0</v>
      </c>
      <c r="BO930">
        <v>0</v>
      </c>
      <c r="BP930">
        <v>0</v>
      </c>
      <c r="BQ930">
        <v>0</v>
      </c>
      <c r="BR930">
        <v>0</v>
      </c>
      <c r="BS930">
        <v>0</v>
      </c>
      <c r="BT930">
        <v>0</v>
      </c>
      <c r="BU930">
        <v>0</v>
      </c>
      <c r="BV930">
        <v>0</v>
      </c>
      <c r="BW930">
        <v>0</v>
      </c>
      <c r="BX930">
        <v>0</v>
      </c>
      <c r="BY930">
        <v>1</v>
      </c>
      <c r="BZ930">
        <v>0</v>
      </c>
      <c r="CA930">
        <v>0</v>
      </c>
      <c r="CB930">
        <v>0</v>
      </c>
      <c r="CC930">
        <v>0</v>
      </c>
      <c r="CD930">
        <v>0</v>
      </c>
      <c r="CE930">
        <v>1</v>
      </c>
      <c r="CF930">
        <v>1</v>
      </c>
      <c r="CG930">
        <v>1</v>
      </c>
      <c r="CH930">
        <v>0</v>
      </c>
      <c r="CI930">
        <v>0</v>
      </c>
      <c r="CJ930">
        <v>0</v>
      </c>
      <c r="CK930">
        <v>0</v>
      </c>
      <c r="CL930">
        <v>1</v>
      </c>
      <c r="CM930">
        <v>0</v>
      </c>
      <c r="CN930">
        <v>0</v>
      </c>
      <c r="CO930">
        <v>1</v>
      </c>
      <c r="CP930">
        <v>1</v>
      </c>
      <c r="CQ930">
        <v>1</v>
      </c>
      <c r="CR930">
        <v>1</v>
      </c>
      <c r="CS930">
        <v>1</v>
      </c>
      <c r="CT930">
        <v>0</v>
      </c>
      <c r="CU930">
        <v>0</v>
      </c>
      <c r="CV930">
        <v>0</v>
      </c>
      <c r="CW930">
        <v>0</v>
      </c>
      <c r="CX930">
        <v>0</v>
      </c>
      <c r="CY930">
        <v>0</v>
      </c>
      <c r="CZ930">
        <v>0</v>
      </c>
      <c r="DA930">
        <v>0</v>
      </c>
      <c r="DB930">
        <v>0</v>
      </c>
      <c r="DC930">
        <v>0</v>
      </c>
      <c r="DD930">
        <v>0</v>
      </c>
      <c r="DE930">
        <v>0</v>
      </c>
      <c r="DF930">
        <v>0</v>
      </c>
      <c r="DG930">
        <v>0</v>
      </c>
      <c r="DH930">
        <v>1</v>
      </c>
      <c r="DI930">
        <v>0</v>
      </c>
      <c r="DJ930">
        <v>1</v>
      </c>
      <c r="DK930">
        <v>1</v>
      </c>
      <c r="DL930">
        <v>1</v>
      </c>
      <c r="DM930">
        <v>1</v>
      </c>
      <c r="DN930">
        <v>0</v>
      </c>
      <c r="DO930">
        <v>0</v>
      </c>
      <c r="DP930">
        <v>0</v>
      </c>
      <c r="DQ930">
        <v>0</v>
      </c>
      <c r="DR930">
        <v>0</v>
      </c>
      <c r="DS930">
        <v>1</v>
      </c>
      <c r="DT930">
        <v>0</v>
      </c>
      <c r="DU930">
        <v>0</v>
      </c>
      <c r="DV930">
        <v>0</v>
      </c>
      <c r="DW930">
        <v>0</v>
      </c>
      <c r="DX930">
        <v>0</v>
      </c>
      <c r="DY930">
        <v>0</v>
      </c>
      <c r="DZ930">
        <v>0</v>
      </c>
      <c r="EA930">
        <v>0</v>
      </c>
      <c r="EB930">
        <v>0</v>
      </c>
      <c r="EC930">
        <v>0</v>
      </c>
      <c r="ED930">
        <v>0</v>
      </c>
      <c r="EE930">
        <v>0</v>
      </c>
      <c r="EF930">
        <v>0</v>
      </c>
      <c r="EG930">
        <v>22</v>
      </c>
    </row>
    <row r="931" spans="1:137" x14ac:dyDescent="0.25">
      <c r="A931" t="s">
        <v>65</v>
      </c>
      <c r="B931">
        <v>2009</v>
      </c>
      <c r="C931">
        <v>1</v>
      </c>
      <c r="D931">
        <v>1</v>
      </c>
      <c r="E931">
        <v>1</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1</v>
      </c>
      <c r="AP931">
        <v>0</v>
      </c>
      <c r="AQ931">
        <v>0</v>
      </c>
      <c r="AR931">
        <v>0</v>
      </c>
      <c r="AS931">
        <v>0</v>
      </c>
      <c r="AT931">
        <v>0</v>
      </c>
      <c r="AU931">
        <v>1</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1</v>
      </c>
      <c r="CH931">
        <v>0</v>
      </c>
      <c r="CI931">
        <v>0</v>
      </c>
      <c r="CJ931">
        <v>0</v>
      </c>
      <c r="CK931">
        <v>0</v>
      </c>
      <c r="CL931">
        <v>1</v>
      </c>
      <c r="CM931">
        <v>0</v>
      </c>
      <c r="CN931">
        <v>0</v>
      </c>
      <c r="CO931">
        <v>1</v>
      </c>
      <c r="CP931">
        <v>0</v>
      </c>
      <c r="CQ931">
        <v>0</v>
      </c>
      <c r="CR931">
        <v>1</v>
      </c>
      <c r="CS931">
        <v>1</v>
      </c>
      <c r="CT931">
        <v>0</v>
      </c>
      <c r="CU931">
        <v>0</v>
      </c>
      <c r="CV931">
        <v>0</v>
      </c>
      <c r="CW931">
        <v>0</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10</v>
      </c>
    </row>
    <row r="932" spans="1:137" x14ac:dyDescent="0.25">
      <c r="A932" t="s">
        <v>59</v>
      </c>
      <c r="B932">
        <v>2009</v>
      </c>
      <c r="C932">
        <v>0</v>
      </c>
      <c r="D932">
        <v>0</v>
      </c>
      <c r="E932">
        <v>0</v>
      </c>
      <c r="F932">
        <v>0</v>
      </c>
      <c r="G932">
        <v>0</v>
      </c>
      <c r="H932">
        <v>0</v>
      </c>
      <c r="I932">
        <v>0</v>
      </c>
      <c r="J932">
        <v>0</v>
      </c>
      <c r="K932">
        <v>0</v>
      </c>
      <c r="L932">
        <v>0</v>
      </c>
      <c r="M932">
        <v>0</v>
      </c>
      <c r="N932">
        <v>0</v>
      </c>
      <c r="O932">
        <v>1</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1</v>
      </c>
      <c r="CM932">
        <v>0</v>
      </c>
      <c r="CN932">
        <v>0</v>
      </c>
      <c r="CO932">
        <v>0</v>
      </c>
      <c r="CP932">
        <v>0</v>
      </c>
      <c r="CQ932">
        <v>0</v>
      </c>
      <c r="CR932">
        <v>0</v>
      </c>
      <c r="CS932">
        <v>1</v>
      </c>
      <c r="CT932">
        <v>0</v>
      </c>
      <c r="CU932">
        <v>0</v>
      </c>
      <c r="CV932">
        <v>0</v>
      </c>
      <c r="CW932">
        <v>0</v>
      </c>
      <c r="CX932">
        <v>0</v>
      </c>
      <c r="CY932">
        <v>0</v>
      </c>
      <c r="CZ932">
        <v>0</v>
      </c>
      <c r="DA932">
        <v>1</v>
      </c>
      <c r="DB932">
        <v>0</v>
      </c>
      <c r="DC932">
        <v>0</v>
      </c>
      <c r="DD932">
        <v>1</v>
      </c>
      <c r="DE932">
        <v>1</v>
      </c>
      <c r="DF932">
        <v>0</v>
      </c>
      <c r="DG932">
        <v>0</v>
      </c>
      <c r="DH932">
        <v>0</v>
      </c>
      <c r="DI932">
        <v>0</v>
      </c>
      <c r="DJ932">
        <v>0</v>
      </c>
      <c r="DK932">
        <v>0</v>
      </c>
      <c r="DL932">
        <v>0</v>
      </c>
      <c r="DM932">
        <v>0</v>
      </c>
      <c r="DN932">
        <v>0</v>
      </c>
      <c r="DO932">
        <v>0</v>
      </c>
      <c r="DP932">
        <v>0</v>
      </c>
      <c r="DQ932">
        <v>0</v>
      </c>
      <c r="DR932">
        <v>0</v>
      </c>
      <c r="DS932">
        <v>0</v>
      </c>
      <c r="DT932">
        <v>0</v>
      </c>
      <c r="DU932">
        <v>1</v>
      </c>
      <c r="DV932">
        <v>1</v>
      </c>
      <c r="DW932">
        <v>0</v>
      </c>
      <c r="DX932">
        <v>0</v>
      </c>
      <c r="DY932">
        <v>1</v>
      </c>
      <c r="DZ932">
        <v>1</v>
      </c>
      <c r="EA932">
        <v>1</v>
      </c>
      <c r="EB932">
        <v>0</v>
      </c>
      <c r="EC932">
        <v>0</v>
      </c>
      <c r="ED932">
        <v>0</v>
      </c>
      <c r="EE932">
        <v>0</v>
      </c>
      <c r="EF932">
        <v>0</v>
      </c>
      <c r="EG932">
        <v>11</v>
      </c>
    </row>
    <row r="933" spans="1:137" x14ac:dyDescent="0.25">
      <c r="A933" t="s">
        <v>61</v>
      </c>
      <c r="B933">
        <v>2009</v>
      </c>
      <c r="C933">
        <v>0</v>
      </c>
      <c r="D933">
        <v>1</v>
      </c>
      <c r="E933">
        <v>1</v>
      </c>
      <c r="F933">
        <v>1</v>
      </c>
      <c r="G933">
        <v>0</v>
      </c>
      <c r="H933">
        <v>0</v>
      </c>
      <c r="I933">
        <v>0</v>
      </c>
      <c r="J933">
        <v>0</v>
      </c>
      <c r="K933">
        <v>0</v>
      </c>
      <c r="L933">
        <v>0</v>
      </c>
      <c r="M933">
        <v>1</v>
      </c>
      <c r="N933">
        <v>1</v>
      </c>
      <c r="O933">
        <v>1</v>
      </c>
      <c r="P933">
        <v>0</v>
      </c>
      <c r="Q933">
        <v>1</v>
      </c>
      <c r="R933">
        <v>0</v>
      </c>
      <c r="S933">
        <v>1</v>
      </c>
      <c r="T933">
        <v>0</v>
      </c>
      <c r="U933">
        <v>1</v>
      </c>
      <c r="V933">
        <v>0</v>
      </c>
      <c r="W933">
        <v>1</v>
      </c>
      <c r="X933">
        <v>1</v>
      </c>
      <c r="Y933">
        <v>0</v>
      </c>
      <c r="Z933">
        <v>0</v>
      </c>
      <c r="AA933">
        <v>1</v>
      </c>
      <c r="AB933">
        <v>0</v>
      </c>
      <c r="AC933">
        <v>0</v>
      </c>
      <c r="AD933">
        <v>0</v>
      </c>
      <c r="AE933">
        <v>1</v>
      </c>
      <c r="AF933">
        <v>1</v>
      </c>
      <c r="AG933">
        <v>1</v>
      </c>
      <c r="AH933">
        <v>0</v>
      </c>
      <c r="AI933">
        <v>1</v>
      </c>
      <c r="AJ933">
        <v>0</v>
      </c>
      <c r="AK933">
        <v>0</v>
      </c>
      <c r="AL933">
        <v>0</v>
      </c>
      <c r="AM933">
        <v>1</v>
      </c>
      <c r="AN933">
        <v>0</v>
      </c>
      <c r="AO933">
        <v>1</v>
      </c>
      <c r="AP933">
        <v>1</v>
      </c>
      <c r="AQ933">
        <v>1</v>
      </c>
      <c r="AR933">
        <v>0</v>
      </c>
      <c r="AS933">
        <v>0</v>
      </c>
      <c r="AT933">
        <v>1</v>
      </c>
      <c r="AU933">
        <v>1</v>
      </c>
      <c r="AV933">
        <v>0</v>
      </c>
      <c r="AW933">
        <v>1</v>
      </c>
      <c r="AX933">
        <v>0</v>
      </c>
      <c r="AY933">
        <v>1</v>
      </c>
      <c r="AZ933">
        <v>0</v>
      </c>
      <c r="BA933">
        <v>0</v>
      </c>
      <c r="BB933">
        <v>0</v>
      </c>
      <c r="BC933">
        <v>0</v>
      </c>
      <c r="BD933">
        <v>1</v>
      </c>
      <c r="BE933">
        <v>1</v>
      </c>
      <c r="BF933">
        <v>1</v>
      </c>
      <c r="BG933">
        <v>0</v>
      </c>
      <c r="BH933">
        <v>0</v>
      </c>
      <c r="BI933">
        <v>0</v>
      </c>
      <c r="BJ933">
        <v>1</v>
      </c>
      <c r="BK933">
        <v>1</v>
      </c>
      <c r="BL933">
        <v>0</v>
      </c>
      <c r="BM933">
        <v>1</v>
      </c>
      <c r="BN933">
        <v>1</v>
      </c>
      <c r="BO933">
        <v>0</v>
      </c>
      <c r="BP933">
        <v>1</v>
      </c>
      <c r="BQ933">
        <v>1</v>
      </c>
      <c r="BR933">
        <v>0</v>
      </c>
      <c r="BS933">
        <v>1</v>
      </c>
      <c r="BT933">
        <v>0</v>
      </c>
      <c r="BU933">
        <v>1</v>
      </c>
      <c r="BV933">
        <v>0</v>
      </c>
      <c r="BW933">
        <v>0</v>
      </c>
      <c r="BX933">
        <v>0</v>
      </c>
      <c r="BY933">
        <v>0</v>
      </c>
      <c r="BZ933">
        <v>0</v>
      </c>
      <c r="CA933">
        <v>0</v>
      </c>
      <c r="CB933">
        <v>0</v>
      </c>
      <c r="CC933">
        <v>0</v>
      </c>
      <c r="CD933">
        <v>0</v>
      </c>
      <c r="CE933">
        <v>1</v>
      </c>
      <c r="CF933">
        <v>1</v>
      </c>
      <c r="CG933">
        <v>1</v>
      </c>
      <c r="CH933">
        <v>0</v>
      </c>
      <c r="CI933">
        <v>0</v>
      </c>
      <c r="CJ933">
        <v>1</v>
      </c>
      <c r="CK933">
        <v>1</v>
      </c>
      <c r="CL933">
        <v>1</v>
      </c>
      <c r="CM933">
        <v>1</v>
      </c>
      <c r="CN933">
        <v>1</v>
      </c>
      <c r="CO933">
        <v>1</v>
      </c>
      <c r="CP933">
        <v>1</v>
      </c>
      <c r="CQ933">
        <v>1</v>
      </c>
      <c r="CR933">
        <v>1</v>
      </c>
      <c r="CS933">
        <v>1</v>
      </c>
      <c r="CT933">
        <v>1</v>
      </c>
      <c r="CU933">
        <v>1</v>
      </c>
      <c r="CV933">
        <v>1</v>
      </c>
      <c r="CW933">
        <v>0</v>
      </c>
      <c r="CX933">
        <v>0</v>
      </c>
      <c r="CY933">
        <v>0</v>
      </c>
      <c r="CZ933">
        <v>1</v>
      </c>
      <c r="DA933">
        <v>1</v>
      </c>
      <c r="DB933">
        <v>0</v>
      </c>
      <c r="DC933">
        <v>0</v>
      </c>
      <c r="DD933">
        <v>1</v>
      </c>
      <c r="DE933">
        <v>1</v>
      </c>
      <c r="DF933">
        <v>0</v>
      </c>
      <c r="DG933">
        <v>0</v>
      </c>
      <c r="DH933">
        <v>1</v>
      </c>
      <c r="DI933">
        <v>1</v>
      </c>
      <c r="DJ933">
        <v>1</v>
      </c>
      <c r="DK933">
        <v>1</v>
      </c>
      <c r="DL933">
        <v>1</v>
      </c>
      <c r="DM933">
        <v>1</v>
      </c>
      <c r="DN933">
        <v>0</v>
      </c>
      <c r="DO933">
        <v>0</v>
      </c>
      <c r="DP933">
        <v>0</v>
      </c>
      <c r="DQ933">
        <v>0</v>
      </c>
      <c r="DR933">
        <v>0</v>
      </c>
      <c r="DS933">
        <v>1</v>
      </c>
      <c r="DT933">
        <v>1</v>
      </c>
      <c r="DU933">
        <v>1</v>
      </c>
      <c r="DV933">
        <v>1</v>
      </c>
      <c r="DW933">
        <v>0</v>
      </c>
      <c r="DX933">
        <v>0</v>
      </c>
      <c r="DY933">
        <v>0</v>
      </c>
      <c r="DZ933">
        <v>0</v>
      </c>
      <c r="EA933">
        <v>0</v>
      </c>
      <c r="EB933">
        <v>0</v>
      </c>
      <c r="EC933">
        <v>0</v>
      </c>
      <c r="ED933">
        <v>0</v>
      </c>
      <c r="EE933">
        <v>0</v>
      </c>
      <c r="EF933">
        <v>1</v>
      </c>
      <c r="EG933">
        <v>66</v>
      </c>
    </row>
    <row r="934" spans="1:137" x14ac:dyDescent="0.25">
      <c r="A934" t="s">
        <v>63</v>
      </c>
      <c r="B934">
        <v>2009</v>
      </c>
      <c r="C934">
        <v>1</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1</v>
      </c>
      <c r="CF934">
        <v>1</v>
      </c>
      <c r="CG934">
        <v>1</v>
      </c>
      <c r="CH934">
        <v>0</v>
      </c>
      <c r="CI934">
        <v>0</v>
      </c>
      <c r="CJ934">
        <v>0</v>
      </c>
      <c r="CK934">
        <v>0</v>
      </c>
      <c r="CL934">
        <v>1</v>
      </c>
      <c r="CM934">
        <v>0</v>
      </c>
      <c r="CN934">
        <v>0</v>
      </c>
      <c r="CO934">
        <v>1</v>
      </c>
      <c r="CP934">
        <v>0</v>
      </c>
      <c r="CQ934">
        <v>1</v>
      </c>
      <c r="CR934">
        <v>1</v>
      </c>
      <c r="CS934">
        <v>1</v>
      </c>
      <c r="CT934">
        <v>0</v>
      </c>
      <c r="CU934">
        <v>0</v>
      </c>
      <c r="CV934">
        <v>0</v>
      </c>
      <c r="CW934">
        <v>0</v>
      </c>
      <c r="CX934">
        <v>0</v>
      </c>
      <c r="CY934">
        <v>0</v>
      </c>
      <c r="CZ934">
        <v>0</v>
      </c>
      <c r="DA934">
        <v>0</v>
      </c>
      <c r="DB934">
        <v>0</v>
      </c>
      <c r="DC934">
        <v>0</v>
      </c>
      <c r="DD934">
        <v>0</v>
      </c>
      <c r="DE934">
        <v>0</v>
      </c>
      <c r="DF934">
        <v>0</v>
      </c>
      <c r="DG934">
        <v>0</v>
      </c>
      <c r="DH934">
        <v>1</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10</v>
      </c>
    </row>
    <row r="935" spans="1:137" x14ac:dyDescent="0.25">
      <c r="A935" t="s">
        <v>67</v>
      </c>
      <c r="B935">
        <v>2009</v>
      </c>
      <c r="C935">
        <v>1</v>
      </c>
      <c r="D935">
        <v>1</v>
      </c>
      <c r="E935">
        <v>1</v>
      </c>
      <c r="F935">
        <v>1</v>
      </c>
      <c r="G935">
        <v>1</v>
      </c>
      <c r="H935">
        <v>0</v>
      </c>
      <c r="I935">
        <v>0</v>
      </c>
      <c r="J935">
        <v>0</v>
      </c>
      <c r="K935">
        <v>0</v>
      </c>
      <c r="L935">
        <v>0</v>
      </c>
      <c r="M935">
        <v>1</v>
      </c>
      <c r="N935">
        <v>0</v>
      </c>
      <c r="O935">
        <v>1</v>
      </c>
      <c r="P935">
        <v>0</v>
      </c>
      <c r="Q935">
        <v>0</v>
      </c>
      <c r="R935">
        <v>0</v>
      </c>
      <c r="S935">
        <v>1</v>
      </c>
      <c r="T935">
        <v>0</v>
      </c>
      <c r="U935">
        <v>0</v>
      </c>
      <c r="V935">
        <v>0</v>
      </c>
      <c r="W935">
        <v>1</v>
      </c>
      <c r="X935">
        <v>1</v>
      </c>
      <c r="Y935">
        <v>0</v>
      </c>
      <c r="Z935">
        <v>0</v>
      </c>
      <c r="AA935">
        <v>0</v>
      </c>
      <c r="AB935">
        <v>0</v>
      </c>
      <c r="AC935">
        <v>0</v>
      </c>
      <c r="AD935">
        <v>0</v>
      </c>
      <c r="AE935">
        <v>0</v>
      </c>
      <c r="AF935">
        <v>1</v>
      </c>
      <c r="AG935">
        <v>1</v>
      </c>
      <c r="AH935">
        <v>0</v>
      </c>
      <c r="AI935">
        <v>1</v>
      </c>
      <c r="AJ935">
        <v>0</v>
      </c>
      <c r="AK935">
        <v>1</v>
      </c>
      <c r="AL935">
        <v>0</v>
      </c>
      <c r="AM935">
        <v>1</v>
      </c>
      <c r="AN935">
        <v>0</v>
      </c>
      <c r="AO935">
        <v>1</v>
      </c>
      <c r="AP935">
        <v>1</v>
      </c>
      <c r="AQ935">
        <v>0</v>
      </c>
      <c r="AR935">
        <v>0</v>
      </c>
      <c r="AS935">
        <v>0</v>
      </c>
      <c r="AT935">
        <v>1</v>
      </c>
      <c r="AU935">
        <v>0</v>
      </c>
      <c r="AV935">
        <v>0</v>
      </c>
      <c r="AW935">
        <v>1</v>
      </c>
      <c r="AX935">
        <v>0</v>
      </c>
      <c r="AY935">
        <v>1</v>
      </c>
      <c r="AZ935">
        <v>0</v>
      </c>
      <c r="BA935">
        <v>0</v>
      </c>
      <c r="BB935">
        <v>1</v>
      </c>
      <c r="BC935">
        <v>1</v>
      </c>
      <c r="BD935">
        <v>0</v>
      </c>
      <c r="BE935">
        <v>1</v>
      </c>
      <c r="BF935">
        <v>1</v>
      </c>
      <c r="BG935">
        <v>0</v>
      </c>
      <c r="BH935">
        <v>0</v>
      </c>
      <c r="BI935">
        <v>1</v>
      </c>
      <c r="BJ935">
        <v>0</v>
      </c>
      <c r="BK935">
        <v>0</v>
      </c>
      <c r="BL935">
        <v>0</v>
      </c>
      <c r="BM935">
        <v>0</v>
      </c>
      <c r="BN935">
        <v>1</v>
      </c>
      <c r="BO935">
        <v>0</v>
      </c>
      <c r="BP935">
        <v>1</v>
      </c>
      <c r="BQ935">
        <v>0</v>
      </c>
      <c r="BR935">
        <v>0</v>
      </c>
      <c r="BS935">
        <v>1</v>
      </c>
      <c r="BT935">
        <v>1</v>
      </c>
      <c r="BU935">
        <v>0</v>
      </c>
      <c r="BV935">
        <v>0</v>
      </c>
      <c r="BW935">
        <v>0</v>
      </c>
      <c r="BX935">
        <v>1</v>
      </c>
      <c r="BY935">
        <v>1</v>
      </c>
      <c r="BZ935">
        <v>0</v>
      </c>
      <c r="CA935">
        <v>0</v>
      </c>
      <c r="CB935">
        <v>1</v>
      </c>
      <c r="CC935">
        <v>0</v>
      </c>
      <c r="CD935">
        <v>0</v>
      </c>
      <c r="CE935">
        <v>1</v>
      </c>
      <c r="CF935">
        <v>1</v>
      </c>
      <c r="CG935">
        <v>1</v>
      </c>
      <c r="CH935">
        <v>1</v>
      </c>
      <c r="CI935">
        <v>0</v>
      </c>
      <c r="CJ935">
        <v>1</v>
      </c>
      <c r="CK935">
        <v>0</v>
      </c>
      <c r="CL935">
        <v>1</v>
      </c>
      <c r="CM935">
        <v>1</v>
      </c>
      <c r="CN935">
        <v>1</v>
      </c>
      <c r="CO935">
        <v>1</v>
      </c>
      <c r="CP935">
        <v>0</v>
      </c>
      <c r="CQ935">
        <v>1</v>
      </c>
      <c r="CR935">
        <v>1</v>
      </c>
      <c r="CS935">
        <v>1</v>
      </c>
      <c r="CT935">
        <v>0</v>
      </c>
      <c r="CU935">
        <v>1</v>
      </c>
      <c r="CV935">
        <v>0</v>
      </c>
      <c r="CW935">
        <v>0</v>
      </c>
      <c r="CX935">
        <v>1</v>
      </c>
      <c r="CY935">
        <v>0</v>
      </c>
      <c r="CZ935">
        <v>0</v>
      </c>
      <c r="DA935">
        <v>0</v>
      </c>
      <c r="DB935">
        <v>0</v>
      </c>
      <c r="DC935">
        <v>0</v>
      </c>
      <c r="DD935">
        <v>0</v>
      </c>
      <c r="DE935">
        <v>0</v>
      </c>
      <c r="DF935">
        <v>0</v>
      </c>
      <c r="DG935">
        <v>0</v>
      </c>
      <c r="DH935">
        <v>1</v>
      </c>
      <c r="DI935">
        <v>1</v>
      </c>
      <c r="DJ935">
        <v>1</v>
      </c>
      <c r="DK935">
        <v>1</v>
      </c>
      <c r="DL935">
        <v>1</v>
      </c>
      <c r="DM935">
        <v>1</v>
      </c>
      <c r="DN935">
        <v>0</v>
      </c>
      <c r="DO935">
        <v>0</v>
      </c>
      <c r="DP935">
        <v>0</v>
      </c>
      <c r="DQ935">
        <v>0</v>
      </c>
      <c r="DR935">
        <v>0</v>
      </c>
      <c r="DS935">
        <v>0</v>
      </c>
      <c r="DT935">
        <v>0</v>
      </c>
      <c r="DU935">
        <v>1</v>
      </c>
      <c r="DV935">
        <v>1</v>
      </c>
      <c r="DW935">
        <v>1</v>
      </c>
      <c r="DX935">
        <v>1</v>
      </c>
      <c r="DY935">
        <v>1</v>
      </c>
      <c r="DZ935">
        <v>1</v>
      </c>
      <c r="EA935">
        <v>1</v>
      </c>
      <c r="EB935">
        <v>1</v>
      </c>
      <c r="EC935">
        <v>1</v>
      </c>
      <c r="ED935">
        <v>1</v>
      </c>
      <c r="EE935">
        <v>0</v>
      </c>
      <c r="EF935">
        <v>1</v>
      </c>
      <c r="EG935">
        <v>63</v>
      </c>
    </row>
    <row r="936" spans="1:137" x14ac:dyDescent="0.25">
      <c r="A936" t="s">
        <v>53</v>
      </c>
      <c r="B936">
        <v>2009</v>
      </c>
      <c r="C936">
        <v>1</v>
      </c>
      <c r="D936">
        <v>0</v>
      </c>
      <c r="E936">
        <v>0</v>
      </c>
      <c r="F936">
        <v>0</v>
      </c>
      <c r="G936">
        <v>0</v>
      </c>
      <c r="H936">
        <v>0</v>
      </c>
      <c r="I936">
        <v>0</v>
      </c>
      <c r="J936">
        <v>0</v>
      </c>
      <c r="K936">
        <v>0</v>
      </c>
      <c r="L936">
        <v>0</v>
      </c>
      <c r="M936">
        <v>0</v>
      </c>
      <c r="N936">
        <v>0</v>
      </c>
      <c r="O936">
        <v>0</v>
      </c>
      <c r="P936">
        <v>0</v>
      </c>
      <c r="Q936">
        <v>0</v>
      </c>
      <c r="R936">
        <v>0</v>
      </c>
      <c r="S936">
        <v>1</v>
      </c>
      <c r="T936">
        <v>0</v>
      </c>
      <c r="U936">
        <v>0</v>
      </c>
      <c r="V936">
        <v>0</v>
      </c>
      <c r="W936">
        <v>0</v>
      </c>
      <c r="X936">
        <v>0</v>
      </c>
      <c r="Y936">
        <v>0</v>
      </c>
      <c r="Z936">
        <v>0</v>
      </c>
      <c r="AA936">
        <v>0</v>
      </c>
      <c r="AB936">
        <v>0</v>
      </c>
      <c r="AC936">
        <v>0</v>
      </c>
      <c r="AD936">
        <v>0</v>
      </c>
      <c r="AE936">
        <v>0</v>
      </c>
      <c r="AF936">
        <v>1</v>
      </c>
      <c r="AG936">
        <v>0</v>
      </c>
      <c r="AH936">
        <v>0</v>
      </c>
      <c r="AI936">
        <v>1</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1</v>
      </c>
      <c r="BF936">
        <v>1</v>
      </c>
      <c r="BG936">
        <v>0</v>
      </c>
      <c r="BH936">
        <v>1</v>
      </c>
      <c r="BI936">
        <v>0</v>
      </c>
      <c r="BJ936">
        <v>0</v>
      </c>
      <c r="BK936">
        <v>1</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1</v>
      </c>
      <c r="CF936">
        <v>1</v>
      </c>
      <c r="CG936">
        <v>1</v>
      </c>
      <c r="CH936">
        <v>0</v>
      </c>
      <c r="CI936">
        <v>0</v>
      </c>
      <c r="CJ936">
        <v>0</v>
      </c>
      <c r="CK936">
        <v>0</v>
      </c>
      <c r="CL936">
        <v>1</v>
      </c>
      <c r="CM936">
        <v>0</v>
      </c>
      <c r="CN936">
        <v>0</v>
      </c>
      <c r="CO936">
        <v>1</v>
      </c>
      <c r="CP936">
        <v>1</v>
      </c>
      <c r="CQ936">
        <v>1</v>
      </c>
      <c r="CR936">
        <v>0</v>
      </c>
      <c r="CS936">
        <v>1</v>
      </c>
      <c r="CT936">
        <v>0</v>
      </c>
      <c r="CU936">
        <v>0</v>
      </c>
      <c r="CV936">
        <v>0</v>
      </c>
      <c r="CW936">
        <v>0</v>
      </c>
      <c r="CX936">
        <v>0</v>
      </c>
      <c r="CY936">
        <v>0</v>
      </c>
      <c r="CZ936">
        <v>0</v>
      </c>
      <c r="DA936">
        <v>1</v>
      </c>
      <c r="DB936">
        <v>0</v>
      </c>
      <c r="DC936">
        <v>1</v>
      </c>
      <c r="DD936">
        <v>1</v>
      </c>
      <c r="DE936">
        <v>1</v>
      </c>
      <c r="DF936">
        <v>0</v>
      </c>
      <c r="DG936">
        <v>0</v>
      </c>
      <c r="DH936">
        <v>0</v>
      </c>
      <c r="DI936">
        <v>0</v>
      </c>
      <c r="DJ936">
        <v>0</v>
      </c>
      <c r="DK936">
        <v>0</v>
      </c>
      <c r="DL936">
        <v>0</v>
      </c>
      <c r="DM936">
        <v>0</v>
      </c>
      <c r="DN936">
        <v>0</v>
      </c>
      <c r="DO936">
        <v>0</v>
      </c>
      <c r="DP936">
        <v>0</v>
      </c>
      <c r="DQ936">
        <v>0</v>
      </c>
      <c r="DR936">
        <v>0</v>
      </c>
      <c r="DS936">
        <v>0</v>
      </c>
      <c r="DT936">
        <v>0</v>
      </c>
      <c r="DU936">
        <v>1</v>
      </c>
      <c r="DV936">
        <v>1</v>
      </c>
      <c r="DW936">
        <v>1</v>
      </c>
      <c r="DX936">
        <v>1</v>
      </c>
      <c r="DY936">
        <v>1</v>
      </c>
      <c r="DZ936">
        <v>1</v>
      </c>
      <c r="EA936">
        <v>1</v>
      </c>
      <c r="EB936">
        <v>1</v>
      </c>
      <c r="EC936">
        <v>1</v>
      </c>
      <c r="ED936">
        <v>1</v>
      </c>
      <c r="EE936">
        <v>0</v>
      </c>
      <c r="EF936">
        <v>0</v>
      </c>
      <c r="EG936">
        <v>30</v>
      </c>
    </row>
    <row r="937" spans="1:137" x14ac:dyDescent="0.25">
      <c r="A937" t="s">
        <v>55</v>
      </c>
      <c r="B937">
        <v>2009</v>
      </c>
      <c r="C937">
        <v>1</v>
      </c>
      <c r="D937">
        <v>1</v>
      </c>
      <c r="E937">
        <v>0</v>
      </c>
      <c r="F937">
        <v>1</v>
      </c>
      <c r="G937">
        <v>0</v>
      </c>
      <c r="H937">
        <v>0</v>
      </c>
      <c r="I937">
        <v>0</v>
      </c>
      <c r="J937">
        <v>0</v>
      </c>
      <c r="K937">
        <v>0</v>
      </c>
      <c r="L937">
        <v>0</v>
      </c>
      <c r="M937">
        <v>1</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1</v>
      </c>
      <c r="BY937">
        <v>1</v>
      </c>
      <c r="BZ937">
        <v>0</v>
      </c>
      <c r="CA937">
        <v>0</v>
      </c>
      <c r="CB937">
        <v>0</v>
      </c>
      <c r="CC937">
        <v>0</v>
      </c>
      <c r="CD937">
        <v>0</v>
      </c>
      <c r="CE937">
        <v>0</v>
      </c>
      <c r="CF937">
        <v>0</v>
      </c>
      <c r="CG937">
        <v>1</v>
      </c>
      <c r="CH937">
        <v>0</v>
      </c>
      <c r="CI937">
        <v>0</v>
      </c>
      <c r="CJ937">
        <v>1</v>
      </c>
      <c r="CK937">
        <v>0</v>
      </c>
      <c r="CL937">
        <v>1</v>
      </c>
      <c r="CM937">
        <v>0</v>
      </c>
      <c r="CN937">
        <v>0</v>
      </c>
      <c r="CO937">
        <v>1</v>
      </c>
      <c r="CP937">
        <v>0</v>
      </c>
      <c r="CQ937">
        <v>1</v>
      </c>
      <c r="CR937">
        <v>0</v>
      </c>
      <c r="CS937">
        <v>1</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12</v>
      </c>
    </row>
    <row r="938" spans="1:137" x14ac:dyDescent="0.25">
      <c r="A938" t="s">
        <v>69</v>
      </c>
      <c r="B938">
        <v>2009</v>
      </c>
      <c r="C938">
        <v>0</v>
      </c>
      <c r="D938">
        <v>1</v>
      </c>
      <c r="E938">
        <v>0</v>
      </c>
      <c r="F938">
        <v>1</v>
      </c>
      <c r="G938">
        <v>1</v>
      </c>
      <c r="H938">
        <v>0</v>
      </c>
      <c r="I938">
        <v>1</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1</v>
      </c>
      <c r="AQ938">
        <v>1</v>
      </c>
      <c r="AR938">
        <v>0</v>
      </c>
      <c r="AS938">
        <v>0</v>
      </c>
      <c r="AT938">
        <v>0</v>
      </c>
      <c r="AU938">
        <v>0</v>
      </c>
      <c r="AV938">
        <v>0</v>
      </c>
      <c r="AW938">
        <v>1</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1</v>
      </c>
      <c r="BY938">
        <v>1</v>
      </c>
      <c r="BZ938">
        <v>0</v>
      </c>
      <c r="CA938">
        <v>0</v>
      </c>
      <c r="CB938">
        <v>0</v>
      </c>
      <c r="CC938">
        <v>0</v>
      </c>
      <c r="CD938">
        <v>0</v>
      </c>
      <c r="CE938">
        <v>0</v>
      </c>
      <c r="CF938">
        <v>0</v>
      </c>
      <c r="CG938">
        <v>1</v>
      </c>
      <c r="CH938">
        <v>0</v>
      </c>
      <c r="CI938">
        <v>0</v>
      </c>
      <c r="CJ938">
        <v>0</v>
      </c>
      <c r="CK938">
        <v>0</v>
      </c>
      <c r="CL938">
        <v>1</v>
      </c>
      <c r="CM938">
        <v>0</v>
      </c>
      <c r="CN938">
        <v>0</v>
      </c>
      <c r="CO938">
        <v>1</v>
      </c>
      <c r="CP938">
        <v>0</v>
      </c>
      <c r="CQ938">
        <v>1</v>
      </c>
      <c r="CR938">
        <v>1</v>
      </c>
      <c r="CS938">
        <v>1</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1</v>
      </c>
      <c r="DT938">
        <v>0</v>
      </c>
      <c r="DU938">
        <v>0</v>
      </c>
      <c r="DV938">
        <v>0</v>
      </c>
      <c r="DW938">
        <v>0</v>
      </c>
      <c r="DX938">
        <v>0</v>
      </c>
      <c r="DY938">
        <v>0</v>
      </c>
      <c r="DZ938">
        <v>0</v>
      </c>
      <c r="EA938">
        <v>0</v>
      </c>
      <c r="EB938">
        <v>0</v>
      </c>
      <c r="EC938">
        <v>0</v>
      </c>
      <c r="ED938">
        <v>0</v>
      </c>
      <c r="EE938">
        <v>0</v>
      </c>
      <c r="EF938">
        <v>0</v>
      </c>
      <c r="EG938">
        <v>16</v>
      </c>
    </row>
    <row r="939" spans="1:137" x14ac:dyDescent="0.25">
      <c r="A939" t="s">
        <v>71</v>
      </c>
      <c r="B939">
        <v>2009</v>
      </c>
      <c r="C939">
        <v>1</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1</v>
      </c>
      <c r="AR939">
        <v>0</v>
      </c>
      <c r="AS939">
        <v>0</v>
      </c>
      <c r="AT939">
        <v>0</v>
      </c>
      <c r="AU939">
        <v>1</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1</v>
      </c>
      <c r="CH939">
        <v>0</v>
      </c>
      <c r="CI939">
        <v>0</v>
      </c>
      <c r="CJ939">
        <v>0</v>
      </c>
      <c r="CK939">
        <v>0</v>
      </c>
      <c r="CL939">
        <v>1</v>
      </c>
      <c r="CM939">
        <v>0</v>
      </c>
      <c r="CN939">
        <v>0</v>
      </c>
      <c r="CO939">
        <v>1</v>
      </c>
      <c r="CP939">
        <v>0</v>
      </c>
      <c r="CQ939">
        <v>1</v>
      </c>
      <c r="CR939">
        <v>1</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1</v>
      </c>
      <c r="DT939">
        <v>0</v>
      </c>
      <c r="DU939">
        <v>0</v>
      </c>
      <c r="DV939">
        <v>0</v>
      </c>
      <c r="DW939">
        <v>0</v>
      </c>
      <c r="DX939">
        <v>0</v>
      </c>
      <c r="DY939">
        <v>0</v>
      </c>
      <c r="DZ939">
        <v>0</v>
      </c>
      <c r="EA939">
        <v>0</v>
      </c>
      <c r="EB939">
        <v>0</v>
      </c>
      <c r="EC939">
        <v>0</v>
      </c>
      <c r="ED939">
        <v>0</v>
      </c>
      <c r="EE939">
        <v>0</v>
      </c>
      <c r="EF939">
        <v>0</v>
      </c>
      <c r="EG939">
        <v>9</v>
      </c>
    </row>
    <row r="940" spans="1:137" x14ac:dyDescent="0.25">
      <c r="A940" t="s">
        <v>73</v>
      </c>
      <c r="B940">
        <v>2009</v>
      </c>
      <c r="C940">
        <v>1</v>
      </c>
      <c r="D940">
        <v>1</v>
      </c>
      <c r="E940">
        <v>0</v>
      </c>
      <c r="F940">
        <v>1</v>
      </c>
      <c r="G940">
        <v>0</v>
      </c>
      <c r="H940">
        <v>0</v>
      </c>
      <c r="I940">
        <v>0</v>
      </c>
      <c r="J940">
        <v>0</v>
      </c>
      <c r="K940">
        <v>0</v>
      </c>
      <c r="L940">
        <v>0</v>
      </c>
      <c r="M940">
        <v>1</v>
      </c>
      <c r="N940">
        <v>0</v>
      </c>
      <c r="O940">
        <v>0</v>
      </c>
      <c r="P940">
        <v>0</v>
      </c>
      <c r="Q940">
        <v>0</v>
      </c>
      <c r="R940">
        <v>1</v>
      </c>
      <c r="S940">
        <v>1</v>
      </c>
      <c r="T940">
        <v>0</v>
      </c>
      <c r="U940">
        <v>0</v>
      </c>
      <c r="V940">
        <v>1</v>
      </c>
      <c r="W940">
        <v>1</v>
      </c>
      <c r="X940">
        <v>1</v>
      </c>
      <c r="Y940">
        <v>0</v>
      </c>
      <c r="Z940">
        <v>0</v>
      </c>
      <c r="AA940">
        <v>0</v>
      </c>
      <c r="AB940">
        <v>0</v>
      </c>
      <c r="AC940">
        <v>0</v>
      </c>
      <c r="AD940">
        <v>0</v>
      </c>
      <c r="AE940">
        <v>0</v>
      </c>
      <c r="AF940">
        <v>0</v>
      </c>
      <c r="AG940">
        <v>1</v>
      </c>
      <c r="AH940">
        <v>0</v>
      </c>
      <c r="AI940">
        <v>0</v>
      </c>
      <c r="AJ940">
        <v>0</v>
      </c>
      <c r="AK940">
        <v>0</v>
      </c>
      <c r="AL940">
        <v>0</v>
      </c>
      <c r="AM940">
        <v>0</v>
      </c>
      <c r="AN940">
        <v>0</v>
      </c>
      <c r="AO940">
        <v>0</v>
      </c>
      <c r="AP940">
        <v>0</v>
      </c>
      <c r="AQ940">
        <v>1</v>
      </c>
      <c r="AR940">
        <v>0</v>
      </c>
      <c r="AS940">
        <v>0</v>
      </c>
      <c r="AT940">
        <v>0</v>
      </c>
      <c r="AU940">
        <v>0</v>
      </c>
      <c r="AV940">
        <v>0</v>
      </c>
      <c r="AW940">
        <v>0</v>
      </c>
      <c r="AX940">
        <v>0</v>
      </c>
      <c r="AY940">
        <v>0</v>
      </c>
      <c r="AZ940">
        <v>0</v>
      </c>
      <c r="BA940">
        <v>0</v>
      </c>
      <c r="BB940">
        <v>1</v>
      </c>
      <c r="BC940">
        <v>1</v>
      </c>
      <c r="BD940">
        <v>0</v>
      </c>
      <c r="BE940">
        <v>0</v>
      </c>
      <c r="BF940">
        <v>1</v>
      </c>
      <c r="BG940">
        <v>0</v>
      </c>
      <c r="BH940">
        <v>0</v>
      </c>
      <c r="BI940">
        <v>1</v>
      </c>
      <c r="BJ940">
        <v>1</v>
      </c>
      <c r="BK940">
        <v>1</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1</v>
      </c>
      <c r="CF940">
        <v>0</v>
      </c>
      <c r="CG940">
        <v>0</v>
      </c>
      <c r="CH940">
        <v>0</v>
      </c>
      <c r="CI940">
        <v>0</v>
      </c>
      <c r="CJ940">
        <v>0</v>
      </c>
      <c r="CK940">
        <v>0</v>
      </c>
      <c r="CL940">
        <v>1</v>
      </c>
      <c r="CM940">
        <v>0</v>
      </c>
      <c r="CN940">
        <v>0</v>
      </c>
      <c r="CO940">
        <v>1</v>
      </c>
      <c r="CP940">
        <v>0</v>
      </c>
      <c r="CQ940">
        <v>1</v>
      </c>
      <c r="CR940">
        <v>1</v>
      </c>
      <c r="CS940">
        <v>1</v>
      </c>
      <c r="CT940">
        <v>0</v>
      </c>
      <c r="CU940">
        <v>0</v>
      </c>
      <c r="CV940">
        <v>0</v>
      </c>
      <c r="CW940">
        <v>0</v>
      </c>
      <c r="CX940">
        <v>0</v>
      </c>
      <c r="CY940">
        <v>0</v>
      </c>
      <c r="CZ940">
        <v>0</v>
      </c>
      <c r="DA940">
        <v>0</v>
      </c>
      <c r="DB940">
        <v>0</v>
      </c>
      <c r="DC940">
        <v>0</v>
      </c>
      <c r="DD940">
        <v>0</v>
      </c>
      <c r="DE940">
        <v>0</v>
      </c>
      <c r="DF940">
        <v>0</v>
      </c>
      <c r="DG940">
        <v>0</v>
      </c>
      <c r="DH940">
        <v>1</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24</v>
      </c>
    </row>
    <row r="941" spans="1:137" x14ac:dyDescent="0.25">
      <c r="A941" t="s">
        <v>75</v>
      </c>
      <c r="B941">
        <v>2009</v>
      </c>
      <c r="C941">
        <v>0</v>
      </c>
      <c r="D941">
        <v>1</v>
      </c>
      <c r="E941">
        <v>0</v>
      </c>
      <c r="F941">
        <v>1</v>
      </c>
      <c r="G941">
        <v>1</v>
      </c>
      <c r="H941">
        <v>0</v>
      </c>
      <c r="I941">
        <v>0</v>
      </c>
      <c r="J941">
        <v>1</v>
      </c>
      <c r="K941">
        <v>0</v>
      </c>
      <c r="L941">
        <v>0</v>
      </c>
      <c r="M941">
        <v>1</v>
      </c>
      <c r="N941">
        <v>1</v>
      </c>
      <c r="O941">
        <v>1</v>
      </c>
      <c r="P941">
        <v>0</v>
      </c>
      <c r="Q941">
        <v>1</v>
      </c>
      <c r="R941">
        <v>1</v>
      </c>
      <c r="S941">
        <v>1</v>
      </c>
      <c r="T941">
        <v>0</v>
      </c>
      <c r="U941">
        <v>1</v>
      </c>
      <c r="V941">
        <v>1</v>
      </c>
      <c r="W941">
        <v>1</v>
      </c>
      <c r="X941">
        <v>0</v>
      </c>
      <c r="Y941">
        <v>0</v>
      </c>
      <c r="Z941">
        <v>0</v>
      </c>
      <c r="AA941">
        <v>1</v>
      </c>
      <c r="AB941">
        <v>0</v>
      </c>
      <c r="AC941">
        <v>0</v>
      </c>
      <c r="AD941">
        <v>0</v>
      </c>
      <c r="AE941">
        <v>0</v>
      </c>
      <c r="AF941">
        <v>0</v>
      </c>
      <c r="AG941">
        <v>0</v>
      </c>
      <c r="AH941">
        <v>0</v>
      </c>
      <c r="AI941">
        <v>0</v>
      </c>
      <c r="AJ941">
        <v>0</v>
      </c>
      <c r="AK941">
        <v>0</v>
      </c>
      <c r="AL941">
        <v>0</v>
      </c>
      <c r="AM941">
        <v>1</v>
      </c>
      <c r="AN941">
        <v>0</v>
      </c>
      <c r="AO941">
        <v>0</v>
      </c>
      <c r="AP941">
        <v>0</v>
      </c>
      <c r="AQ941">
        <v>1</v>
      </c>
      <c r="AR941">
        <v>0</v>
      </c>
      <c r="AS941">
        <v>0</v>
      </c>
      <c r="AT941">
        <v>0</v>
      </c>
      <c r="AU941">
        <v>0</v>
      </c>
      <c r="AV941">
        <v>0</v>
      </c>
      <c r="AW941">
        <v>0</v>
      </c>
      <c r="AX941">
        <v>0</v>
      </c>
      <c r="AY941">
        <v>0</v>
      </c>
      <c r="AZ941">
        <v>0</v>
      </c>
      <c r="BA941">
        <v>1</v>
      </c>
      <c r="BB941">
        <v>0</v>
      </c>
      <c r="BC941">
        <v>1</v>
      </c>
      <c r="BD941">
        <v>0</v>
      </c>
      <c r="BE941">
        <v>1</v>
      </c>
      <c r="BF941">
        <v>0</v>
      </c>
      <c r="BG941">
        <v>0</v>
      </c>
      <c r="BH941">
        <v>1</v>
      </c>
      <c r="BI941">
        <v>1</v>
      </c>
      <c r="BJ941">
        <v>0</v>
      </c>
      <c r="BK941">
        <v>1</v>
      </c>
      <c r="BL941">
        <v>0</v>
      </c>
      <c r="BM941">
        <v>1</v>
      </c>
      <c r="BN941">
        <v>0</v>
      </c>
      <c r="BO941">
        <v>0</v>
      </c>
      <c r="BP941">
        <v>0</v>
      </c>
      <c r="BQ941">
        <v>0</v>
      </c>
      <c r="BR941">
        <v>0</v>
      </c>
      <c r="BS941">
        <v>0</v>
      </c>
      <c r="BT941">
        <v>0</v>
      </c>
      <c r="BU941">
        <v>0</v>
      </c>
      <c r="BV941">
        <v>0</v>
      </c>
      <c r="BW941">
        <v>0</v>
      </c>
      <c r="BX941">
        <v>0</v>
      </c>
      <c r="BY941">
        <v>0</v>
      </c>
      <c r="BZ941">
        <v>0</v>
      </c>
      <c r="CA941">
        <v>1</v>
      </c>
      <c r="CB941">
        <v>0</v>
      </c>
      <c r="CC941">
        <v>0</v>
      </c>
      <c r="CD941">
        <v>0</v>
      </c>
      <c r="CE941">
        <v>0</v>
      </c>
      <c r="CF941">
        <v>0</v>
      </c>
      <c r="CG941">
        <v>1</v>
      </c>
      <c r="CH941">
        <v>0</v>
      </c>
      <c r="CI941">
        <v>0</v>
      </c>
      <c r="CJ941">
        <v>0</v>
      </c>
      <c r="CK941">
        <v>0</v>
      </c>
      <c r="CL941">
        <v>1</v>
      </c>
      <c r="CM941">
        <v>0</v>
      </c>
      <c r="CN941">
        <v>0</v>
      </c>
      <c r="CO941">
        <v>1</v>
      </c>
      <c r="CP941">
        <v>1</v>
      </c>
      <c r="CQ941">
        <v>1</v>
      </c>
      <c r="CR941">
        <v>1</v>
      </c>
      <c r="CS941">
        <v>1</v>
      </c>
      <c r="CT941">
        <v>0</v>
      </c>
      <c r="CU941">
        <v>1</v>
      </c>
      <c r="CV941">
        <v>0</v>
      </c>
      <c r="CW941">
        <v>0</v>
      </c>
      <c r="CX941">
        <v>0</v>
      </c>
      <c r="CY941">
        <v>0</v>
      </c>
      <c r="CZ941">
        <v>0</v>
      </c>
      <c r="DA941">
        <v>0</v>
      </c>
      <c r="DB941">
        <v>0</v>
      </c>
      <c r="DC941">
        <v>0</v>
      </c>
      <c r="DD941">
        <v>0</v>
      </c>
      <c r="DE941">
        <v>0</v>
      </c>
      <c r="DF941">
        <v>0</v>
      </c>
      <c r="DG941">
        <v>1</v>
      </c>
      <c r="DH941">
        <v>0</v>
      </c>
      <c r="DI941">
        <v>0</v>
      </c>
      <c r="DJ941">
        <v>0</v>
      </c>
      <c r="DK941">
        <v>0</v>
      </c>
      <c r="DL941">
        <v>1</v>
      </c>
      <c r="DM941">
        <v>0</v>
      </c>
      <c r="DN941">
        <v>1</v>
      </c>
      <c r="DO941">
        <v>1</v>
      </c>
      <c r="DP941">
        <v>0</v>
      </c>
      <c r="DQ941">
        <v>0</v>
      </c>
      <c r="DR941">
        <v>0</v>
      </c>
      <c r="DS941">
        <v>1</v>
      </c>
      <c r="DT941">
        <v>0</v>
      </c>
      <c r="DU941">
        <v>0</v>
      </c>
      <c r="DV941">
        <v>0</v>
      </c>
      <c r="DW941">
        <v>0</v>
      </c>
      <c r="DX941">
        <v>0</v>
      </c>
      <c r="DY941">
        <v>0</v>
      </c>
      <c r="DZ941">
        <v>0</v>
      </c>
      <c r="EA941">
        <v>0</v>
      </c>
      <c r="EB941">
        <v>0</v>
      </c>
      <c r="EC941">
        <v>0</v>
      </c>
      <c r="ED941">
        <v>0</v>
      </c>
      <c r="EE941">
        <v>0</v>
      </c>
      <c r="EF941">
        <v>1</v>
      </c>
      <c r="EG941">
        <v>38</v>
      </c>
    </row>
    <row r="942" spans="1:137" x14ac:dyDescent="0.25">
      <c r="A942" t="s">
        <v>77</v>
      </c>
      <c r="B942">
        <v>2009</v>
      </c>
      <c r="C942">
        <v>0</v>
      </c>
      <c r="D942">
        <v>1</v>
      </c>
      <c r="E942">
        <v>1</v>
      </c>
      <c r="F942">
        <v>1</v>
      </c>
      <c r="G942">
        <v>0</v>
      </c>
      <c r="H942">
        <v>1</v>
      </c>
      <c r="I942">
        <v>1</v>
      </c>
      <c r="J942">
        <v>0</v>
      </c>
      <c r="K942">
        <v>0</v>
      </c>
      <c r="L942">
        <v>0</v>
      </c>
      <c r="M942">
        <v>0</v>
      </c>
      <c r="N942">
        <v>1</v>
      </c>
      <c r="O942">
        <v>1</v>
      </c>
      <c r="P942">
        <v>1</v>
      </c>
      <c r="Q942">
        <v>1</v>
      </c>
      <c r="R942">
        <v>1</v>
      </c>
      <c r="S942">
        <v>1</v>
      </c>
      <c r="T942">
        <v>0</v>
      </c>
      <c r="U942">
        <v>0</v>
      </c>
      <c r="V942">
        <v>0</v>
      </c>
      <c r="W942">
        <v>0</v>
      </c>
      <c r="X942">
        <v>0</v>
      </c>
      <c r="Y942">
        <v>0</v>
      </c>
      <c r="Z942">
        <v>0</v>
      </c>
      <c r="AA942">
        <v>1</v>
      </c>
      <c r="AB942">
        <v>1</v>
      </c>
      <c r="AC942">
        <v>0</v>
      </c>
      <c r="AD942">
        <v>0</v>
      </c>
      <c r="AE942">
        <v>1</v>
      </c>
      <c r="AF942">
        <v>1</v>
      </c>
      <c r="AG942">
        <v>0</v>
      </c>
      <c r="AH942">
        <v>1</v>
      </c>
      <c r="AI942">
        <v>1</v>
      </c>
      <c r="AJ942">
        <v>0</v>
      </c>
      <c r="AK942">
        <v>0</v>
      </c>
      <c r="AL942">
        <v>0</v>
      </c>
      <c r="AM942">
        <v>0</v>
      </c>
      <c r="AN942">
        <v>0</v>
      </c>
      <c r="AO942">
        <v>0</v>
      </c>
      <c r="AP942">
        <v>1</v>
      </c>
      <c r="AQ942">
        <v>1</v>
      </c>
      <c r="AR942">
        <v>0</v>
      </c>
      <c r="AS942">
        <v>0</v>
      </c>
      <c r="AT942">
        <v>1</v>
      </c>
      <c r="AU942">
        <v>1</v>
      </c>
      <c r="AV942">
        <v>0</v>
      </c>
      <c r="AW942">
        <v>1</v>
      </c>
      <c r="AX942">
        <v>1</v>
      </c>
      <c r="AY942">
        <v>1</v>
      </c>
      <c r="AZ942">
        <v>1</v>
      </c>
      <c r="BA942">
        <v>1</v>
      </c>
      <c r="BB942">
        <v>1</v>
      </c>
      <c r="BC942">
        <v>1</v>
      </c>
      <c r="BD942">
        <v>1</v>
      </c>
      <c r="BE942">
        <v>1</v>
      </c>
      <c r="BF942">
        <v>0</v>
      </c>
      <c r="BG942">
        <v>0</v>
      </c>
      <c r="BH942">
        <v>1</v>
      </c>
      <c r="BI942">
        <v>0</v>
      </c>
      <c r="BJ942">
        <v>1</v>
      </c>
      <c r="BK942">
        <v>1</v>
      </c>
      <c r="BL942">
        <v>1</v>
      </c>
      <c r="BM942">
        <v>1</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1</v>
      </c>
      <c r="CK942">
        <v>0</v>
      </c>
      <c r="CL942">
        <v>1</v>
      </c>
      <c r="CM942">
        <v>1</v>
      </c>
      <c r="CN942">
        <v>1</v>
      </c>
      <c r="CO942">
        <v>0</v>
      </c>
      <c r="CP942">
        <v>0</v>
      </c>
      <c r="CQ942">
        <v>0</v>
      </c>
      <c r="CR942">
        <v>0</v>
      </c>
      <c r="CS942">
        <v>1</v>
      </c>
      <c r="CT942">
        <v>0</v>
      </c>
      <c r="CU942">
        <v>1</v>
      </c>
      <c r="CV942">
        <v>0</v>
      </c>
      <c r="CW942">
        <v>0</v>
      </c>
      <c r="CX942">
        <v>0</v>
      </c>
      <c r="CY942">
        <v>0</v>
      </c>
      <c r="CZ942">
        <v>0</v>
      </c>
      <c r="DA942">
        <v>1</v>
      </c>
      <c r="DB942">
        <v>0</v>
      </c>
      <c r="DC942">
        <v>0</v>
      </c>
      <c r="DD942">
        <v>1</v>
      </c>
      <c r="DE942">
        <v>1</v>
      </c>
      <c r="DF942">
        <v>0</v>
      </c>
      <c r="DG942">
        <v>0</v>
      </c>
      <c r="DH942">
        <v>1</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45</v>
      </c>
    </row>
    <row r="943" spans="1:137" x14ac:dyDescent="0.25">
      <c r="A943" t="s">
        <v>79</v>
      </c>
      <c r="B943">
        <v>2009</v>
      </c>
      <c r="C943">
        <v>0</v>
      </c>
      <c r="D943">
        <v>0</v>
      </c>
      <c r="E943">
        <v>0</v>
      </c>
      <c r="F943">
        <v>0</v>
      </c>
      <c r="G943">
        <v>0</v>
      </c>
      <c r="H943">
        <v>0</v>
      </c>
      <c r="I943">
        <v>1</v>
      </c>
      <c r="J943">
        <v>0</v>
      </c>
      <c r="K943">
        <v>0</v>
      </c>
      <c r="L943">
        <v>0</v>
      </c>
      <c r="M943">
        <v>0</v>
      </c>
      <c r="N943">
        <v>0</v>
      </c>
      <c r="O943">
        <v>1</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1</v>
      </c>
      <c r="CF943">
        <v>1</v>
      </c>
      <c r="CG943">
        <v>1</v>
      </c>
      <c r="CH943">
        <v>1</v>
      </c>
      <c r="CI943">
        <v>0</v>
      </c>
      <c r="CJ943">
        <v>1</v>
      </c>
      <c r="CK943">
        <v>0</v>
      </c>
      <c r="CL943">
        <v>1</v>
      </c>
      <c r="CM943">
        <v>0</v>
      </c>
      <c r="CN943">
        <v>0</v>
      </c>
      <c r="CO943">
        <v>1</v>
      </c>
      <c r="CP943">
        <v>0</v>
      </c>
      <c r="CQ943">
        <v>1</v>
      </c>
      <c r="CR943">
        <v>1</v>
      </c>
      <c r="CS943">
        <v>0</v>
      </c>
      <c r="CT943">
        <v>0</v>
      </c>
      <c r="CU943">
        <v>0</v>
      </c>
      <c r="CV943">
        <v>0</v>
      </c>
      <c r="CW943">
        <v>0</v>
      </c>
      <c r="CX943">
        <v>0</v>
      </c>
      <c r="CY943">
        <v>0</v>
      </c>
      <c r="CZ943">
        <v>0</v>
      </c>
      <c r="DA943">
        <v>0</v>
      </c>
      <c r="DB943">
        <v>0</v>
      </c>
      <c r="DC943">
        <v>0</v>
      </c>
      <c r="DD943">
        <v>0</v>
      </c>
      <c r="DE943">
        <v>0</v>
      </c>
      <c r="DF943">
        <v>1</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12</v>
      </c>
    </row>
    <row r="944" spans="1:137" x14ac:dyDescent="0.25">
      <c r="A944" t="s">
        <v>81</v>
      </c>
      <c r="B944">
        <v>2009</v>
      </c>
      <c r="C944">
        <v>0</v>
      </c>
      <c r="D944">
        <v>0</v>
      </c>
      <c r="E944">
        <v>0</v>
      </c>
      <c r="F944">
        <v>0</v>
      </c>
      <c r="G944">
        <v>0</v>
      </c>
      <c r="H944">
        <v>0</v>
      </c>
      <c r="I944">
        <v>0</v>
      </c>
      <c r="J944">
        <v>0</v>
      </c>
      <c r="K944">
        <v>0</v>
      </c>
      <c r="L944">
        <v>0</v>
      </c>
      <c r="M944">
        <v>1</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1</v>
      </c>
      <c r="CH944">
        <v>0</v>
      </c>
      <c r="CI944">
        <v>0</v>
      </c>
      <c r="CJ944">
        <v>0</v>
      </c>
      <c r="CK944">
        <v>0</v>
      </c>
      <c r="CL944">
        <v>1</v>
      </c>
      <c r="CM944">
        <v>0</v>
      </c>
      <c r="CN944">
        <v>0</v>
      </c>
      <c r="CO944">
        <v>1</v>
      </c>
      <c r="CP944">
        <v>0</v>
      </c>
      <c r="CQ944">
        <v>1</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1</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6</v>
      </c>
    </row>
    <row r="945" spans="1:137" x14ac:dyDescent="0.25">
      <c r="A945" t="s">
        <v>83</v>
      </c>
      <c r="B945">
        <v>2009</v>
      </c>
      <c r="C945">
        <v>1</v>
      </c>
      <c r="D945">
        <v>1</v>
      </c>
      <c r="E945">
        <v>1</v>
      </c>
      <c r="F945">
        <v>1</v>
      </c>
      <c r="G945">
        <v>0</v>
      </c>
      <c r="H945">
        <v>0</v>
      </c>
      <c r="I945">
        <v>0</v>
      </c>
      <c r="J945">
        <v>0</v>
      </c>
      <c r="K945">
        <v>0</v>
      </c>
      <c r="L945">
        <v>0</v>
      </c>
      <c r="M945">
        <v>0</v>
      </c>
      <c r="N945">
        <v>0</v>
      </c>
      <c r="O945">
        <v>0</v>
      </c>
      <c r="P945">
        <v>0</v>
      </c>
      <c r="Q945">
        <v>0</v>
      </c>
      <c r="R945">
        <v>1</v>
      </c>
      <c r="S945">
        <v>1</v>
      </c>
      <c r="T945">
        <v>0</v>
      </c>
      <c r="U945">
        <v>0</v>
      </c>
      <c r="V945">
        <v>1</v>
      </c>
      <c r="W945">
        <v>1</v>
      </c>
      <c r="X945">
        <v>0</v>
      </c>
      <c r="Y945">
        <v>0</v>
      </c>
      <c r="Z945">
        <v>0</v>
      </c>
      <c r="AA945">
        <v>0</v>
      </c>
      <c r="AB945">
        <v>0</v>
      </c>
      <c r="AC945">
        <v>0</v>
      </c>
      <c r="AD945">
        <v>0</v>
      </c>
      <c r="AE945">
        <v>0</v>
      </c>
      <c r="AF945">
        <v>0</v>
      </c>
      <c r="AG945">
        <v>1</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1</v>
      </c>
      <c r="CF945">
        <v>1</v>
      </c>
      <c r="CG945">
        <v>1</v>
      </c>
      <c r="CH945">
        <v>0</v>
      </c>
      <c r="CI945">
        <v>0</v>
      </c>
      <c r="CJ945">
        <v>1</v>
      </c>
      <c r="CK945">
        <v>1</v>
      </c>
      <c r="CL945">
        <v>1</v>
      </c>
      <c r="CM945">
        <v>0</v>
      </c>
      <c r="CN945">
        <v>0</v>
      </c>
      <c r="CO945">
        <v>1</v>
      </c>
      <c r="CP945">
        <v>0</v>
      </c>
      <c r="CQ945">
        <v>0</v>
      </c>
      <c r="CR945">
        <v>1</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1</v>
      </c>
      <c r="DM945">
        <v>0</v>
      </c>
      <c r="DN945">
        <v>1</v>
      </c>
      <c r="DO945">
        <v>1</v>
      </c>
      <c r="DP945">
        <v>0</v>
      </c>
      <c r="DQ945">
        <v>0</v>
      </c>
      <c r="DR945">
        <v>0</v>
      </c>
      <c r="DS945">
        <v>1</v>
      </c>
      <c r="DT945">
        <v>0</v>
      </c>
      <c r="DU945">
        <v>1</v>
      </c>
      <c r="DV945">
        <v>0</v>
      </c>
      <c r="DW945">
        <v>0</v>
      </c>
      <c r="DX945">
        <v>0</v>
      </c>
      <c r="DY945">
        <v>1</v>
      </c>
      <c r="DZ945">
        <v>1</v>
      </c>
      <c r="EA945">
        <v>0</v>
      </c>
      <c r="EB945">
        <v>0</v>
      </c>
      <c r="EC945">
        <v>0</v>
      </c>
      <c r="ED945">
        <v>0</v>
      </c>
      <c r="EE945">
        <v>0</v>
      </c>
      <c r="EF945">
        <v>0</v>
      </c>
      <c r="EG945">
        <v>24</v>
      </c>
    </row>
    <row r="946" spans="1:137" x14ac:dyDescent="0.25">
      <c r="A946" t="s">
        <v>85</v>
      </c>
      <c r="B946">
        <v>2009</v>
      </c>
      <c r="C946">
        <v>1</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1</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1</v>
      </c>
      <c r="CF946">
        <v>1</v>
      </c>
      <c r="CG946">
        <v>1</v>
      </c>
      <c r="CH946">
        <v>1</v>
      </c>
      <c r="CI946">
        <v>0</v>
      </c>
      <c r="CJ946">
        <v>1</v>
      </c>
      <c r="CK946">
        <v>0</v>
      </c>
      <c r="CL946">
        <v>1</v>
      </c>
      <c r="CM946">
        <v>0</v>
      </c>
      <c r="CN946">
        <v>0</v>
      </c>
      <c r="CO946">
        <v>1</v>
      </c>
      <c r="CP946">
        <v>0</v>
      </c>
      <c r="CQ946">
        <v>1</v>
      </c>
      <c r="CR946">
        <v>1</v>
      </c>
      <c r="CS946">
        <v>0</v>
      </c>
      <c r="CT946">
        <v>0</v>
      </c>
      <c r="CU946">
        <v>0</v>
      </c>
      <c r="CV946">
        <v>0</v>
      </c>
      <c r="CW946">
        <v>0</v>
      </c>
      <c r="CX946">
        <v>0</v>
      </c>
      <c r="CY946">
        <v>0</v>
      </c>
      <c r="CZ946">
        <v>1</v>
      </c>
      <c r="DA946">
        <v>1</v>
      </c>
      <c r="DB946">
        <v>0</v>
      </c>
      <c r="DC946">
        <v>0</v>
      </c>
      <c r="DD946">
        <v>1</v>
      </c>
      <c r="DE946">
        <v>1</v>
      </c>
      <c r="DF946">
        <v>0</v>
      </c>
      <c r="DG946">
        <v>0</v>
      </c>
      <c r="DH946">
        <v>0</v>
      </c>
      <c r="DI946">
        <v>0</v>
      </c>
      <c r="DJ946">
        <v>0</v>
      </c>
      <c r="DK946">
        <v>0</v>
      </c>
      <c r="DL946">
        <v>1</v>
      </c>
      <c r="DM946">
        <v>0</v>
      </c>
      <c r="DN946">
        <v>0</v>
      </c>
      <c r="DO946">
        <v>0</v>
      </c>
      <c r="DP946">
        <v>0</v>
      </c>
      <c r="DQ946">
        <v>0</v>
      </c>
      <c r="DR946">
        <v>0</v>
      </c>
      <c r="DS946">
        <v>0</v>
      </c>
      <c r="DT946">
        <v>0</v>
      </c>
      <c r="DU946">
        <v>1</v>
      </c>
      <c r="DV946">
        <v>1</v>
      </c>
      <c r="DW946">
        <v>1</v>
      </c>
      <c r="DX946">
        <v>1</v>
      </c>
      <c r="DY946">
        <v>0</v>
      </c>
      <c r="DZ946">
        <v>0</v>
      </c>
      <c r="EA946">
        <v>0</v>
      </c>
      <c r="EB946">
        <v>0</v>
      </c>
      <c r="EC946">
        <v>0</v>
      </c>
      <c r="ED946">
        <v>0</v>
      </c>
      <c r="EE946">
        <v>0</v>
      </c>
      <c r="EF946">
        <v>0</v>
      </c>
      <c r="EG946">
        <v>20</v>
      </c>
    </row>
    <row r="947" spans="1:137" x14ac:dyDescent="0.25">
      <c r="A947" t="s">
        <v>87</v>
      </c>
      <c r="B947">
        <v>2009</v>
      </c>
      <c r="C947">
        <v>1</v>
      </c>
      <c r="D947">
        <v>1</v>
      </c>
      <c r="E947">
        <v>0</v>
      </c>
      <c r="F947">
        <v>1</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1</v>
      </c>
      <c r="BY947">
        <v>1</v>
      </c>
      <c r="BZ947">
        <v>0</v>
      </c>
      <c r="CA947">
        <v>0</v>
      </c>
      <c r="CB947">
        <v>0</v>
      </c>
      <c r="CC947">
        <v>0</v>
      </c>
      <c r="CD947">
        <v>0</v>
      </c>
      <c r="CE947">
        <v>0</v>
      </c>
      <c r="CF947">
        <v>0</v>
      </c>
      <c r="CG947">
        <v>0</v>
      </c>
      <c r="CH947">
        <v>0</v>
      </c>
      <c r="CI947">
        <v>0</v>
      </c>
      <c r="CJ947">
        <v>1</v>
      </c>
      <c r="CK947">
        <v>1</v>
      </c>
      <c r="CL947">
        <v>1</v>
      </c>
      <c r="CM947">
        <v>0</v>
      </c>
      <c r="CN947">
        <v>0</v>
      </c>
      <c r="CO947">
        <v>1</v>
      </c>
      <c r="CP947">
        <v>0</v>
      </c>
      <c r="CQ947">
        <v>1</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1</v>
      </c>
      <c r="DT947">
        <v>0</v>
      </c>
      <c r="DU947">
        <v>0</v>
      </c>
      <c r="DV947">
        <v>0</v>
      </c>
      <c r="DW947">
        <v>0</v>
      </c>
      <c r="DX947">
        <v>0</v>
      </c>
      <c r="DY947">
        <v>0</v>
      </c>
      <c r="DZ947">
        <v>0</v>
      </c>
      <c r="EA947">
        <v>0</v>
      </c>
      <c r="EB947">
        <v>0</v>
      </c>
      <c r="EC947">
        <v>0</v>
      </c>
      <c r="ED947">
        <v>0</v>
      </c>
      <c r="EE947">
        <v>0</v>
      </c>
      <c r="EF947">
        <v>0</v>
      </c>
      <c r="EG947">
        <v>11</v>
      </c>
    </row>
    <row r="948" spans="1:137" x14ac:dyDescent="0.25">
      <c r="A948" t="s">
        <v>91</v>
      </c>
      <c r="B948">
        <v>2009</v>
      </c>
      <c r="C948">
        <v>0</v>
      </c>
      <c r="D948">
        <v>0</v>
      </c>
      <c r="E948">
        <v>0</v>
      </c>
      <c r="F948">
        <v>0</v>
      </c>
      <c r="G948">
        <v>0</v>
      </c>
      <c r="H948">
        <v>0</v>
      </c>
      <c r="I948">
        <v>0</v>
      </c>
      <c r="J948">
        <v>0</v>
      </c>
      <c r="K948">
        <v>0</v>
      </c>
      <c r="L948">
        <v>0</v>
      </c>
      <c r="M948">
        <v>0</v>
      </c>
      <c r="N948">
        <v>0</v>
      </c>
      <c r="O948">
        <v>0</v>
      </c>
      <c r="P948">
        <v>0</v>
      </c>
      <c r="Q948">
        <v>0</v>
      </c>
      <c r="R948">
        <v>0</v>
      </c>
      <c r="S948">
        <v>1</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1</v>
      </c>
      <c r="CT948">
        <v>0</v>
      </c>
      <c r="CU948">
        <v>0</v>
      </c>
      <c r="CV948">
        <v>0</v>
      </c>
      <c r="CW948">
        <v>0</v>
      </c>
      <c r="CX948">
        <v>0</v>
      </c>
      <c r="CY948">
        <v>0</v>
      </c>
      <c r="CZ948">
        <v>0</v>
      </c>
      <c r="DA948">
        <v>0</v>
      </c>
      <c r="DB948">
        <v>0</v>
      </c>
      <c r="DC948">
        <v>0</v>
      </c>
      <c r="DD948">
        <v>0</v>
      </c>
      <c r="DE948">
        <v>0</v>
      </c>
      <c r="DF948">
        <v>0</v>
      </c>
      <c r="DG948">
        <v>0</v>
      </c>
      <c r="DH948">
        <v>1</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3</v>
      </c>
    </row>
    <row r="949" spans="1:137" x14ac:dyDescent="0.25">
      <c r="A949" t="s">
        <v>89</v>
      </c>
      <c r="B949">
        <v>2009</v>
      </c>
      <c r="C949">
        <v>1</v>
      </c>
      <c r="D949">
        <v>1</v>
      </c>
      <c r="E949">
        <v>1</v>
      </c>
      <c r="F949">
        <v>1</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1</v>
      </c>
      <c r="BW949">
        <v>0</v>
      </c>
      <c r="BX949">
        <v>1</v>
      </c>
      <c r="BY949">
        <v>1</v>
      </c>
      <c r="BZ949">
        <v>0</v>
      </c>
      <c r="CA949">
        <v>0</v>
      </c>
      <c r="CB949">
        <v>0</v>
      </c>
      <c r="CC949">
        <v>0</v>
      </c>
      <c r="CD949">
        <v>0</v>
      </c>
      <c r="CE949">
        <v>0</v>
      </c>
      <c r="CF949">
        <v>0</v>
      </c>
      <c r="CG949">
        <v>1</v>
      </c>
      <c r="CH949">
        <v>0</v>
      </c>
      <c r="CI949">
        <v>0</v>
      </c>
      <c r="CJ949">
        <v>0</v>
      </c>
      <c r="CK949">
        <v>0</v>
      </c>
      <c r="CL949">
        <v>1</v>
      </c>
      <c r="CM949">
        <v>0</v>
      </c>
      <c r="CN949">
        <v>0</v>
      </c>
      <c r="CO949">
        <v>1</v>
      </c>
      <c r="CP949">
        <v>0</v>
      </c>
      <c r="CQ949">
        <v>1</v>
      </c>
      <c r="CR949">
        <v>1</v>
      </c>
      <c r="CS949">
        <v>1</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13</v>
      </c>
    </row>
    <row r="950" spans="1:137" x14ac:dyDescent="0.25">
      <c r="A950" t="s">
        <v>93</v>
      </c>
      <c r="B950">
        <v>2009</v>
      </c>
      <c r="C950">
        <v>1</v>
      </c>
      <c r="D950">
        <v>1</v>
      </c>
      <c r="E950">
        <v>1</v>
      </c>
      <c r="F950">
        <v>1</v>
      </c>
      <c r="G950">
        <v>0</v>
      </c>
      <c r="H950">
        <v>0</v>
      </c>
      <c r="I950">
        <v>0</v>
      </c>
      <c r="J950">
        <v>0</v>
      </c>
      <c r="K950">
        <v>0</v>
      </c>
      <c r="L950">
        <v>0</v>
      </c>
      <c r="M950">
        <v>0</v>
      </c>
      <c r="N950">
        <v>1</v>
      </c>
      <c r="O950">
        <v>1</v>
      </c>
      <c r="P950">
        <v>0</v>
      </c>
      <c r="Q950">
        <v>0</v>
      </c>
      <c r="R950">
        <v>0</v>
      </c>
      <c r="S950">
        <v>1</v>
      </c>
      <c r="T950">
        <v>0</v>
      </c>
      <c r="U950">
        <v>0</v>
      </c>
      <c r="V950">
        <v>0</v>
      </c>
      <c r="W950">
        <v>1</v>
      </c>
      <c r="X950">
        <v>1</v>
      </c>
      <c r="Y950">
        <v>0</v>
      </c>
      <c r="Z950">
        <v>0</v>
      </c>
      <c r="AA950">
        <v>0</v>
      </c>
      <c r="AB950">
        <v>0</v>
      </c>
      <c r="AC950">
        <v>1</v>
      </c>
      <c r="AD950">
        <v>0</v>
      </c>
      <c r="AE950">
        <v>0</v>
      </c>
      <c r="AF950">
        <v>0</v>
      </c>
      <c r="AG950">
        <v>0</v>
      </c>
      <c r="AH950">
        <v>0</v>
      </c>
      <c r="AI950">
        <v>0</v>
      </c>
      <c r="AJ950">
        <v>0</v>
      </c>
      <c r="AK950">
        <v>0</v>
      </c>
      <c r="AL950">
        <v>0</v>
      </c>
      <c r="AM950">
        <v>0</v>
      </c>
      <c r="AN950">
        <v>0</v>
      </c>
      <c r="AO950">
        <v>0</v>
      </c>
      <c r="AP950">
        <v>0</v>
      </c>
      <c r="AQ950">
        <v>0</v>
      </c>
      <c r="AR950">
        <v>0</v>
      </c>
      <c r="AS950">
        <v>0</v>
      </c>
      <c r="AT950">
        <v>0</v>
      </c>
      <c r="AU950">
        <v>1</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1</v>
      </c>
      <c r="CH950">
        <v>0</v>
      </c>
      <c r="CI950">
        <v>0</v>
      </c>
      <c r="CJ950">
        <v>0</v>
      </c>
      <c r="CK950">
        <v>0</v>
      </c>
      <c r="CL950">
        <v>1</v>
      </c>
      <c r="CM950">
        <v>0</v>
      </c>
      <c r="CN950">
        <v>0</v>
      </c>
      <c r="CO950">
        <v>1</v>
      </c>
      <c r="CP950">
        <v>0</v>
      </c>
      <c r="CQ950">
        <v>1</v>
      </c>
      <c r="CR950">
        <v>1</v>
      </c>
      <c r="CS950">
        <v>1</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1</v>
      </c>
      <c r="DM950">
        <v>1</v>
      </c>
      <c r="DN950">
        <v>0</v>
      </c>
      <c r="DO950">
        <v>0</v>
      </c>
      <c r="DP950">
        <v>0</v>
      </c>
      <c r="DQ950">
        <v>1</v>
      </c>
      <c r="DR950">
        <v>0</v>
      </c>
      <c r="DS950">
        <v>0</v>
      </c>
      <c r="DT950">
        <v>0</v>
      </c>
      <c r="DU950">
        <v>1</v>
      </c>
      <c r="DV950">
        <v>0</v>
      </c>
      <c r="DW950">
        <v>1</v>
      </c>
      <c r="DX950">
        <v>0</v>
      </c>
      <c r="DY950">
        <v>1</v>
      </c>
      <c r="DZ950">
        <v>0</v>
      </c>
      <c r="EA950">
        <v>0</v>
      </c>
      <c r="EB950">
        <v>1</v>
      </c>
      <c r="EC950">
        <v>0</v>
      </c>
      <c r="ED950">
        <v>0</v>
      </c>
      <c r="EE950">
        <v>0</v>
      </c>
      <c r="EF950">
        <v>0</v>
      </c>
      <c r="EG950">
        <v>24</v>
      </c>
    </row>
    <row r="951" spans="1:137" x14ac:dyDescent="0.25">
      <c r="A951" t="s">
        <v>97</v>
      </c>
      <c r="B951">
        <v>2009</v>
      </c>
      <c r="C951">
        <v>1</v>
      </c>
      <c r="D951">
        <v>1</v>
      </c>
      <c r="E951">
        <v>1</v>
      </c>
      <c r="F951">
        <v>1</v>
      </c>
      <c r="G951">
        <v>0</v>
      </c>
      <c r="H951">
        <v>0</v>
      </c>
      <c r="I951">
        <v>1</v>
      </c>
      <c r="J951">
        <v>0</v>
      </c>
      <c r="K951">
        <v>0</v>
      </c>
      <c r="L951">
        <v>0</v>
      </c>
      <c r="M951">
        <v>1</v>
      </c>
      <c r="N951">
        <v>0</v>
      </c>
      <c r="O951">
        <v>0</v>
      </c>
      <c r="P951">
        <v>0</v>
      </c>
      <c r="Q951">
        <v>0</v>
      </c>
      <c r="R951">
        <v>0</v>
      </c>
      <c r="S951">
        <v>0</v>
      </c>
      <c r="T951">
        <v>0</v>
      </c>
      <c r="U951">
        <v>0</v>
      </c>
      <c r="V951">
        <v>0</v>
      </c>
      <c r="W951">
        <v>0</v>
      </c>
      <c r="X951">
        <v>0</v>
      </c>
      <c r="Y951">
        <v>0</v>
      </c>
      <c r="Z951">
        <v>0</v>
      </c>
      <c r="AA951">
        <v>1</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1</v>
      </c>
      <c r="CH951">
        <v>0</v>
      </c>
      <c r="CI951">
        <v>0</v>
      </c>
      <c r="CJ951">
        <v>0</v>
      </c>
      <c r="CK951">
        <v>0</v>
      </c>
      <c r="CL951">
        <v>1</v>
      </c>
      <c r="CM951">
        <v>0</v>
      </c>
      <c r="CN951">
        <v>0</v>
      </c>
      <c r="CO951">
        <v>1</v>
      </c>
      <c r="CP951">
        <v>0</v>
      </c>
      <c r="CQ951">
        <v>0</v>
      </c>
      <c r="CR951">
        <v>1</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1</v>
      </c>
      <c r="DM951">
        <v>1</v>
      </c>
      <c r="DN951">
        <v>0</v>
      </c>
      <c r="DO951">
        <v>0</v>
      </c>
      <c r="DP951">
        <v>0</v>
      </c>
      <c r="DQ951">
        <v>0</v>
      </c>
      <c r="DR951">
        <v>0</v>
      </c>
      <c r="DS951">
        <v>1</v>
      </c>
      <c r="DT951">
        <v>0</v>
      </c>
      <c r="DU951">
        <v>1</v>
      </c>
      <c r="DV951">
        <v>1</v>
      </c>
      <c r="DW951">
        <v>1</v>
      </c>
      <c r="DX951">
        <v>1</v>
      </c>
      <c r="DY951">
        <v>0</v>
      </c>
      <c r="DZ951">
        <v>0</v>
      </c>
      <c r="EA951">
        <v>0</v>
      </c>
      <c r="EB951">
        <v>0</v>
      </c>
      <c r="EC951">
        <v>0</v>
      </c>
      <c r="ED951">
        <v>0</v>
      </c>
      <c r="EE951">
        <v>0</v>
      </c>
      <c r="EF951">
        <v>0</v>
      </c>
      <c r="EG951">
        <v>18</v>
      </c>
    </row>
    <row r="952" spans="1:137" x14ac:dyDescent="0.25">
      <c r="A952" t="s">
        <v>95</v>
      </c>
      <c r="B952">
        <v>2009</v>
      </c>
      <c r="C952">
        <v>1</v>
      </c>
      <c r="D952">
        <v>1</v>
      </c>
      <c r="E952">
        <v>1</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1</v>
      </c>
      <c r="AR952">
        <v>0</v>
      </c>
      <c r="AS952">
        <v>0</v>
      </c>
      <c r="AT952">
        <v>0</v>
      </c>
      <c r="AU952">
        <v>1</v>
      </c>
      <c r="AV952">
        <v>0</v>
      </c>
      <c r="AW952">
        <v>0</v>
      </c>
      <c r="AX952">
        <v>0</v>
      </c>
      <c r="AY952">
        <v>0</v>
      </c>
      <c r="AZ952">
        <v>0</v>
      </c>
      <c r="BA952">
        <v>0</v>
      </c>
      <c r="BB952">
        <v>0</v>
      </c>
      <c r="BC952">
        <v>0</v>
      </c>
      <c r="BD952">
        <v>0</v>
      </c>
      <c r="BE952">
        <v>0</v>
      </c>
      <c r="BF952">
        <v>0</v>
      </c>
      <c r="BG952">
        <v>0</v>
      </c>
      <c r="BH952">
        <v>0</v>
      </c>
      <c r="BI952">
        <v>0</v>
      </c>
      <c r="BJ952">
        <v>0</v>
      </c>
      <c r="BK952">
        <v>0</v>
      </c>
      <c r="BL952">
        <v>0</v>
      </c>
      <c r="BM952">
        <v>1</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1</v>
      </c>
      <c r="CH952">
        <v>0</v>
      </c>
      <c r="CI952">
        <v>0</v>
      </c>
      <c r="CJ952">
        <v>0</v>
      </c>
      <c r="CK952">
        <v>0</v>
      </c>
      <c r="CL952">
        <v>1</v>
      </c>
      <c r="CM952">
        <v>1</v>
      </c>
      <c r="CN952">
        <v>1</v>
      </c>
      <c r="CO952">
        <v>1</v>
      </c>
      <c r="CP952">
        <v>1</v>
      </c>
      <c r="CQ952">
        <v>1</v>
      </c>
      <c r="CR952">
        <v>1</v>
      </c>
      <c r="CS952">
        <v>1</v>
      </c>
      <c r="CT952">
        <v>0</v>
      </c>
      <c r="CU952">
        <v>0</v>
      </c>
      <c r="CV952">
        <v>0</v>
      </c>
      <c r="CW952">
        <v>0</v>
      </c>
      <c r="CX952">
        <v>0</v>
      </c>
      <c r="CY952">
        <v>0</v>
      </c>
      <c r="CZ952">
        <v>0</v>
      </c>
      <c r="DA952">
        <v>1</v>
      </c>
      <c r="DB952">
        <v>0</v>
      </c>
      <c r="DC952">
        <v>0</v>
      </c>
      <c r="DD952">
        <v>0</v>
      </c>
      <c r="DE952">
        <v>1</v>
      </c>
      <c r="DF952">
        <v>0</v>
      </c>
      <c r="DG952">
        <v>0</v>
      </c>
      <c r="DH952">
        <v>1</v>
      </c>
      <c r="DI952">
        <v>0</v>
      </c>
      <c r="DJ952">
        <v>0</v>
      </c>
      <c r="DK952">
        <v>0</v>
      </c>
      <c r="DL952">
        <v>0</v>
      </c>
      <c r="DM952">
        <v>0</v>
      </c>
      <c r="DN952">
        <v>0</v>
      </c>
      <c r="DO952">
        <v>0</v>
      </c>
      <c r="DP952">
        <v>0</v>
      </c>
      <c r="DQ952">
        <v>0</v>
      </c>
      <c r="DR952">
        <v>0</v>
      </c>
      <c r="DS952">
        <v>0</v>
      </c>
      <c r="DT952">
        <v>0</v>
      </c>
      <c r="DU952">
        <v>1</v>
      </c>
      <c r="DV952">
        <v>1</v>
      </c>
      <c r="DW952">
        <v>0</v>
      </c>
      <c r="DX952">
        <v>0</v>
      </c>
      <c r="DY952">
        <v>1</v>
      </c>
      <c r="DZ952">
        <v>1</v>
      </c>
      <c r="EA952">
        <v>1</v>
      </c>
      <c r="EB952">
        <v>0</v>
      </c>
      <c r="EC952">
        <v>0</v>
      </c>
      <c r="ED952">
        <v>0</v>
      </c>
      <c r="EE952">
        <v>0</v>
      </c>
      <c r="EF952">
        <v>1</v>
      </c>
      <c r="EG952">
        <v>24</v>
      </c>
    </row>
    <row r="953" spans="1:137" x14ac:dyDescent="0.25">
      <c r="A953" t="s">
        <v>99</v>
      </c>
      <c r="B953">
        <v>2009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1</v>
      </c>
      <c r="CF953">
        <v>1</v>
      </c>
      <c r="CG953">
        <v>1</v>
      </c>
      <c r="CH953">
        <v>0</v>
      </c>
      <c r="CI953">
        <v>0</v>
      </c>
      <c r="CJ953">
        <v>0</v>
      </c>
      <c r="CK953">
        <v>0</v>
      </c>
      <c r="CL953">
        <v>1</v>
      </c>
      <c r="CM953">
        <v>0</v>
      </c>
      <c r="CN953">
        <v>0</v>
      </c>
      <c r="CO953">
        <v>1</v>
      </c>
      <c r="CP953">
        <v>0</v>
      </c>
      <c r="CQ953">
        <v>1</v>
      </c>
      <c r="CR953">
        <v>1</v>
      </c>
      <c r="CS953">
        <v>1</v>
      </c>
      <c r="CT953">
        <v>0</v>
      </c>
      <c r="CU953">
        <v>0</v>
      </c>
      <c r="CV953">
        <v>0</v>
      </c>
      <c r="CW953">
        <v>0</v>
      </c>
      <c r="CX953">
        <v>0</v>
      </c>
      <c r="CY953">
        <v>0</v>
      </c>
      <c r="CZ953">
        <v>0</v>
      </c>
      <c r="DA953">
        <v>0</v>
      </c>
      <c r="DB953">
        <v>0</v>
      </c>
      <c r="DC953">
        <v>0</v>
      </c>
      <c r="DD953">
        <v>0</v>
      </c>
      <c r="DE953">
        <v>0</v>
      </c>
      <c r="DF953">
        <v>0</v>
      </c>
      <c r="DG953">
        <v>0</v>
      </c>
      <c r="DH953">
        <v>1</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9</v>
      </c>
    </row>
    <row r="954" spans="1:137" x14ac:dyDescent="0.25">
      <c r="A954" t="s">
        <v>3</v>
      </c>
      <c r="B954">
        <v>2010</v>
      </c>
      <c r="C954">
        <v>0</v>
      </c>
      <c r="D954">
        <v>0</v>
      </c>
      <c r="E954">
        <v>0</v>
      </c>
      <c r="F954">
        <v>0</v>
      </c>
      <c r="G954">
        <v>0</v>
      </c>
      <c r="H954">
        <v>0</v>
      </c>
      <c r="I954">
        <v>1</v>
      </c>
      <c r="J954">
        <v>0</v>
      </c>
      <c r="K954">
        <v>0</v>
      </c>
      <c r="L954">
        <v>0</v>
      </c>
      <c r="M954">
        <v>0</v>
      </c>
      <c r="N954">
        <v>0</v>
      </c>
      <c r="O954">
        <v>1</v>
      </c>
      <c r="P954">
        <v>0</v>
      </c>
      <c r="Q954">
        <v>0</v>
      </c>
      <c r="R954">
        <v>0</v>
      </c>
      <c r="S954">
        <v>1</v>
      </c>
      <c r="T954">
        <v>0</v>
      </c>
      <c r="U954">
        <v>0</v>
      </c>
      <c r="V954">
        <v>0</v>
      </c>
      <c r="W954">
        <v>1</v>
      </c>
      <c r="X954">
        <v>1</v>
      </c>
      <c r="Y954">
        <v>0</v>
      </c>
      <c r="Z954">
        <v>0</v>
      </c>
      <c r="AA954">
        <v>1</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1</v>
      </c>
      <c r="CM954">
        <v>1</v>
      </c>
      <c r="CN954">
        <v>1</v>
      </c>
      <c r="CO954">
        <v>1</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1</v>
      </c>
      <c r="EG954">
        <v>11</v>
      </c>
    </row>
    <row r="955" spans="1:137" x14ac:dyDescent="0.25">
      <c r="A955" t="s">
        <v>1</v>
      </c>
      <c r="B955">
        <v>2010</v>
      </c>
      <c r="C955">
        <v>1</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1</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1</v>
      </c>
      <c r="CH955">
        <v>0</v>
      </c>
      <c r="CI955">
        <v>0</v>
      </c>
      <c r="CJ955">
        <v>0</v>
      </c>
      <c r="CK955">
        <v>0</v>
      </c>
      <c r="CL955">
        <v>0</v>
      </c>
      <c r="CM955">
        <v>0</v>
      </c>
      <c r="CN955">
        <v>0</v>
      </c>
      <c r="CO955">
        <v>0</v>
      </c>
      <c r="CP955">
        <v>0</v>
      </c>
      <c r="CQ955">
        <v>0</v>
      </c>
      <c r="CR955">
        <v>0</v>
      </c>
      <c r="CS955">
        <v>1</v>
      </c>
      <c r="CT955">
        <v>0</v>
      </c>
      <c r="CU955">
        <v>0</v>
      </c>
      <c r="CV955">
        <v>0</v>
      </c>
      <c r="CW955">
        <v>0</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4</v>
      </c>
    </row>
    <row r="956" spans="1:137" x14ac:dyDescent="0.25">
      <c r="A956" t="s">
        <v>7</v>
      </c>
      <c r="B956">
        <v>2010</v>
      </c>
      <c r="C956">
        <v>1</v>
      </c>
      <c r="D956">
        <v>1</v>
      </c>
      <c r="E956">
        <v>1</v>
      </c>
      <c r="F956">
        <v>1</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1</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1</v>
      </c>
      <c r="DM956">
        <v>1</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1</v>
      </c>
      <c r="EG956">
        <v>8</v>
      </c>
    </row>
    <row r="957" spans="1:137" x14ac:dyDescent="0.25">
      <c r="A957" t="s">
        <v>5</v>
      </c>
      <c r="B957">
        <v>2010</v>
      </c>
      <c r="C957">
        <v>1</v>
      </c>
      <c r="D957">
        <v>1</v>
      </c>
      <c r="E957">
        <v>0</v>
      </c>
      <c r="F957">
        <v>1</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1</v>
      </c>
      <c r="CF957">
        <v>1</v>
      </c>
      <c r="CG957">
        <v>1</v>
      </c>
      <c r="CH957">
        <v>0</v>
      </c>
      <c r="CI957">
        <v>0</v>
      </c>
      <c r="CJ957">
        <v>0</v>
      </c>
      <c r="CK957">
        <v>0</v>
      </c>
      <c r="CL957">
        <v>1</v>
      </c>
      <c r="CM957">
        <v>0</v>
      </c>
      <c r="CN957">
        <v>0</v>
      </c>
      <c r="CO957">
        <v>1</v>
      </c>
      <c r="CP957">
        <v>1</v>
      </c>
      <c r="CQ957">
        <v>1</v>
      </c>
      <c r="CR957">
        <v>1</v>
      </c>
      <c r="CS957">
        <v>1</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1</v>
      </c>
      <c r="EG957">
        <v>13</v>
      </c>
    </row>
    <row r="958" spans="1:137" x14ac:dyDescent="0.25">
      <c r="A958" t="s">
        <v>9</v>
      </c>
      <c r="B958">
        <v>2010</v>
      </c>
      <c r="C958">
        <v>1</v>
      </c>
      <c r="D958">
        <v>1</v>
      </c>
      <c r="E958">
        <v>0</v>
      </c>
      <c r="F958">
        <v>1</v>
      </c>
      <c r="G958">
        <v>0</v>
      </c>
      <c r="H958">
        <v>0</v>
      </c>
      <c r="I958">
        <v>1</v>
      </c>
      <c r="J958">
        <v>0</v>
      </c>
      <c r="K958">
        <v>1</v>
      </c>
      <c r="L958">
        <v>1</v>
      </c>
      <c r="M958">
        <v>1</v>
      </c>
      <c r="N958">
        <v>1</v>
      </c>
      <c r="O958">
        <v>1</v>
      </c>
      <c r="P958">
        <v>1</v>
      </c>
      <c r="Q958">
        <v>1</v>
      </c>
      <c r="R958">
        <v>1</v>
      </c>
      <c r="S958">
        <v>1</v>
      </c>
      <c r="T958">
        <v>1</v>
      </c>
      <c r="U958">
        <v>1</v>
      </c>
      <c r="V958">
        <v>1</v>
      </c>
      <c r="W958">
        <v>1</v>
      </c>
      <c r="X958">
        <v>1</v>
      </c>
      <c r="Y958">
        <v>0</v>
      </c>
      <c r="Z958">
        <v>1</v>
      </c>
      <c r="AA958">
        <v>1</v>
      </c>
      <c r="AB958">
        <v>0</v>
      </c>
      <c r="AC958">
        <v>0</v>
      </c>
      <c r="AD958">
        <v>0</v>
      </c>
      <c r="AE958">
        <v>0</v>
      </c>
      <c r="AF958">
        <v>1</v>
      </c>
      <c r="AG958">
        <v>0</v>
      </c>
      <c r="AH958">
        <v>1</v>
      </c>
      <c r="AI958">
        <v>0</v>
      </c>
      <c r="AJ958">
        <v>0</v>
      </c>
      <c r="AK958">
        <v>0</v>
      </c>
      <c r="AL958">
        <v>0</v>
      </c>
      <c r="AM958">
        <v>1</v>
      </c>
      <c r="AN958">
        <v>0</v>
      </c>
      <c r="AO958">
        <v>1</v>
      </c>
      <c r="AP958">
        <v>1</v>
      </c>
      <c r="AQ958">
        <v>1</v>
      </c>
      <c r="AR958">
        <v>0</v>
      </c>
      <c r="AS958">
        <v>0</v>
      </c>
      <c r="AT958">
        <v>0</v>
      </c>
      <c r="AU958">
        <v>0</v>
      </c>
      <c r="AV958">
        <v>0</v>
      </c>
      <c r="AW958">
        <v>0</v>
      </c>
      <c r="AX958">
        <v>1</v>
      </c>
      <c r="AY958">
        <v>1</v>
      </c>
      <c r="AZ958">
        <v>1</v>
      </c>
      <c r="BA958">
        <v>1</v>
      </c>
      <c r="BB958">
        <v>1</v>
      </c>
      <c r="BC958">
        <v>1</v>
      </c>
      <c r="BD958">
        <v>1</v>
      </c>
      <c r="BE958">
        <v>1</v>
      </c>
      <c r="BF958">
        <v>1</v>
      </c>
      <c r="BG958">
        <v>0</v>
      </c>
      <c r="BH958">
        <v>1</v>
      </c>
      <c r="BI958">
        <v>1</v>
      </c>
      <c r="BJ958">
        <v>1</v>
      </c>
      <c r="BK958">
        <v>1</v>
      </c>
      <c r="BL958">
        <v>1</v>
      </c>
      <c r="BM958">
        <v>1</v>
      </c>
      <c r="BN958">
        <v>1</v>
      </c>
      <c r="BO958">
        <v>1</v>
      </c>
      <c r="BP958">
        <v>1</v>
      </c>
      <c r="BQ958">
        <v>1</v>
      </c>
      <c r="BR958">
        <v>1</v>
      </c>
      <c r="BS958">
        <v>1</v>
      </c>
      <c r="BT958">
        <v>1</v>
      </c>
      <c r="BU958">
        <v>0</v>
      </c>
      <c r="BV958">
        <v>1</v>
      </c>
      <c r="BW958">
        <v>1</v>
      </c>
      <c r="BX958">
        <v>1</v>
      </c>
      <c r="BY958">
        <v>1</v>
      </c>
      <c r="BZ958">
        <v>1</v>
      </c>
      <c r="CA958">
        <v>1</v>
      </c>
      <c r="CB958">
        <v>0</v>
      </c>
      <c r="CC958">
        <v>0</v>
      </c>
      <c r="CD958">
        <v>0</v>
      </c>
      <c r="CE958">
        <v>1</v>
      </c>
      <c r="CF958">
        <v>0</v>
      </c>
      <c r="CG958">
        <v>0</v>
      </c>
      <c r="CH958">
        <v>0</v>
      </c>
      <c r="CI958">
        <v>1</v>
      </c>
      <c r="CJ958">
        <v>1</v>
      </c>
      <c r="CK958">
        <v>1</v>
      </c>
      <c r="CL958">
        <v>1</v>
      </c>
      <c r="CM958">
        <v>1</v>
      </c>
      <c r="CN958">
        <v>1</v>
      </c>
      <c r="CO958">
        <v>1</v>
      </c>
      <c r="CP958">
        <v>0</v>
      </c>
      <c r="CQ958">
        <v>1</v>
      </c>
      <c r="CR958">
        <v>1</v>
      </c>
      <c r="CS958">
        <v>1</v>
      </c>
      <c r="CT958">
        <v>0</v>
      </c>
      <c r="CU958">
        <v>1</v>
      </c>
      <c r="CV958">
        <v>1</v>
      </c>
      <c r="CW958">
        <v>0</v>
      </c>
      <c r="CX958">
        <v>1</v>
      </c>
      <c r="CY958">
        <v>0</v>
      </c>
      <c r="CZ958">
        <v>0</v>
      </c>
      <c r="DA958">
        <v>1</v>
      </c>
      <c r="DB958">
        <v>0</v>
      </c>
      <c r="DC958">
        <v>1</v>
      </c>
      <c r="DD958">
        <v>1</v>
      </c>
      <c r="DE958">
        <v>1</v>
      </c>
      <c r="DF958">
        <v>1</v>
      </c>
      <c r="DG958">
        <v>0</v>
      </c>
      <c r="DH958">
        <v>1</v>
      </c>
      <c r="DI958">
        <v>0</v>
      </c>
      <c r="DJ958">
        <v>1</v>
      </c>
      <c r="DK958">
        <v>1</v>
      </c>
      <c r="DL958">
        <v>1</v>
      </c>
      <c r="DM958">
        <v>1</v>
      </c>
      <c r="DN958">
        <v>1</v>
      </c>
      <c r="DO958">
        <v>1</v>
      </c>
      <c r="DP958">
        <v>1</v>
      </c>
      <c r="DQ958">
        <v>0</v>
      </c>
      <c r="DR958">
        <v>0</v>
      </c>
      <c r="DS958">
        <v>1</v>
      </c>
      <c r="DT958">
        <v>0</v>
      </c>
      <c r="DU958">
        <v>1</v>
      </c>
      <c r="DV958">
        <v>1</v>
      </c>
      <c r="DW958">
        <v>1</v>
      </c>
      <c r="DX958">
        <v>1</v>
      </c>
      <c r="DY958">
        <v>1</v>
      </c>
      <c r="DZ958">
        <v>1</v>
      </c>
      <c r="EA958">
        <v>1</v>
      </c>
      <c r="EB958">
        <v>1</v>
      </c>
      <c r="EC958">
        <v>1</v>
      </c>
      <c r="ED958">
        <v>1</v>
      </c>
      <c r="EE958">
        <v>0</v>
      </c>
      <c r="EF958">
        <v>1</v>
      </c>
      <c r="EG958">
        <v>93</v>
      </c>
    </row>
    <row r="959" spans="1:137" x14ac:dyDescent="0.25">
      <c r="A959" t="s">
        <v>11</v>
      </c>
      <c r="B959">
        <v>2010</v>
      </c>
      <c r="C959">
        <v>1</v>
      </c>
      <c r="D959">
        <v>0</v>
      </c>
      <c r="E959">
        <v>0</v>
      </c>
      <c r="F959">
        <v>0</v>
      </c>
      <c r="G959">
        <v>0</v>
      </c>
      <c r="H959">
        <v>0</v>
      </c>
      <c r="I959">
        <v>0</v>
      </c>
      <c r="J959">
        <v>0</v>
      </c>
      <c r="K959">
        <v>0</v>
      </c>
      <c r="L959">
        <v>0</v>
      </c>
      <c r="M959">
        <v>0</v>
      </c>
      <c r="N959">
        <v>0</v>
      </c>
      <c r="O959">
        <v>0</v>
      </c>
      <c r="P959">
        <v>0</v>
      </c>
      <c r="Q959">
        <v>0</v>
      </c>
      <c r="R959">
        <v>0</v>
      </c>
      <c r="S959">
        <v>1</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1</v>
      </c>
      <c r="BC959">
        <v>1</v>
      </c>
      <c r="BD959">
        <v>0</v>
      </c>
      <c r="BE959">
        <v>0</v>
      </c>
      <c r="BF959">
        <v>0</v>
      </c>
      <c r="BG959">
        <v>0</v>
      </c>
      <c r="BH959">
        <v>0</v>
      </c>
      <c r="BI959">
        <v>0</v>
      </c>
      <c r="BJ959">
        <v>1</v>
      </c>
      <c r="BK959">
        <v>1</v>
      </c>
      <c r="BL959">
        <v>0</v>
      </c>
      <c r="BM959">
        <v>0</v>
      </c>
      <c r="BN959">
        <v>0</v>
      </c>
      <c r="BO959">
        <v>0</v>
      </c>
      <c r="BP959">
        <v>0</v>
      </c>
      <c r="BQ959">
        <v>0</v>
      </c>
      <c r="BR959">
        <v>0</v>
      </c>
      <c r="BS959">
        <v>0</v>
      </c>
      <c r="BT959">
        <v>0</v>
      </c>
      <c r="BU959">
        <v>0</v>
      </c>
      <c r="BV959">
        <v>0</v>
      </c>
      <c r="BW959">
        <v>0</v>
      </c>
      <c r="BX959">
        <v>1</v>
      </c>
      <c r="BY959">
        <v>1</v>
      </c>
      <c r="BZ959">
        <v>0</v>
      </c>
      <c r="CA959">
        <v>0</v>
      </c>
      <c r="CB959">
        <v>0</v>
      </c>
      <c r="CC959">
        <v>0</v>
      </c>
      <c r="CD959">
        <v>0</v>
      </c>
      <c r="CE959">
        <v>1</v>
      </c>
      <c r="CF959">
        <v>0</v>
      </c>
      <c r="CG959">
        <v>1</v>
      </c>
      <c r="CH959">
        <v>0</v>
      </c>
      <c r="CI959">
        <v>0</v>
      </c>
      <c r="CJ959">
        <v>0</v>
      </c>
      <c r="CK959">
        <v>0</v>
      </c>
      <c r="CL959">
        <v>1</v>
      </c>
      <c r="CM959">
        <v>0</v>
      </c>
      <c r="CN959">
        <v>0</v>
      </c>
      <c r="CO959">
        <v>1</v>
      </c>
      <c r="CP959">
        <v>1</v>
      </c>
      <c r="CQ959">
        <v>1</v>
      </c>
      <c r="CR959">
        <v>1</v>
      </c>
      <c r="CS959">
        <v>1</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1</v>
      </c>
      <c r="EG959">
        <v>17</v>
      </c>
    </row>
    <row r="960" spans="1:137" x14ac:dyDescent="0.25">
      <c r="A960" t="s">
        <v>13</v>
      </c>
      <c r="B960">
        <v>2010</v>
      </c>
      <c r="C960">
        <v>1</v>
      </c>
      <c r="D960">
        <v>1</v>
      </c>
      <c r="E960">
        <v>1</v>
      </c>
      <c r="F960">
        <v>1</v>
      </c>
      <c r="G960">
        <v>1</v>
      </c>
      <c r="H960">
        <v>0</v>
      </c>
      <c r="I960">
        <v>0</v>
      </c>
      <c r="J960">
        <v>1</v>
      </c>
      <c r="K960">
        <v>0</v>
      </c>
      <c r="L960">
        <v>1</v>
      </c>
      <c r="M960">
        <v>1</v>
      </c>
      <c r="N960">
        <v>0</v>
      </c>
      <c r="O960">
        <v>1</v>
      </c>
      <c r="P960">
        <v>1</v>
      </c>
      <c r="Q960">
        <v>1</v>
      </c>
      <c r="R960">
        <v>1</v>
      </c>
      <c r="S960">
        <v>1</v>
      </c>
      <c r="T960">
        <v>1</v>
      </c>
      <c r="U960">
        <v>1</v>
      </c>
      <c r="V960">
        <v>1</v>
      </c>
      <c r="W960">
        <v>1</v>
      </c>
      <c r="X960">
        <v>1</v>
      </c>
      <c r="Y960">
        <v>0</v>
      </c>
      <c r="Z960">
        <v>0</v>
      </c>
      <c r="AA960">
        <v>1</v>
      </c>
      <c r="AB960">
        <v>0</v>
      </c>
      <c r="AC960">
        <v>0</v>
      </c>
      <c r="AD960">
        <v>0</v>
      </c>
      <c r="AE960">
        <v>0</v>
      </c>
      <c r="AF960">
        <v>1</v>
      </c>
      <c r="AG960">
        <v>1</v>
      </c>
      <c r="AH960">
        <v>1</v>
      </c>
      <c r="AI960">
        <v>1</v>
      </c>
      <c r="AJ960">
        <v>0</v>
      </c>
      <c r="AK960">
        <v>0</v>
      </c>
      <c r="AL960">
        <v>0</v>
      </c>
      <c r="AM960">
        <v>0</v>
      </c>
      <c r="AN960">
        <v>0</v>
      </c>
      <c r="AO960">
        <v>0</v>
      </c>
      <c r="AP960">
        <v>1</v>
      </c>
      <c r="AQ960">
        <v>0</v>
      </c>
      <c r="AR960">
        <v>0</v>
      </c>
      <c r="AS960">
        <v>0</v>
      </c>
      <c r="AT960">
        <v>1</v>
      </c>
      <c r="AU960">
        <v>0</v>
      </c>
      <c r="AV960">
        <v>0</v>
      </c>
      <c r="AW960">
        <v>1</v>
      </c>
      <c r="AX960">
        <v>0</v>
      </c>
      <c r="AY960">
        <v>0</v>
      </c>
      <c r="AZ960">
        <v>1</v>
      </c>
      <c r="BA960">
        <v>1</v>
      </c>
      <c r="BB960">
        <v>1</v>
      </c>
      <c r="BC960">
        <v>1</v>
      </c>
      <c r="BD960">
        <v>1</v>
      </c>
      <c r="BE960">
        <v>1</v>
      </c>
      <c r="BF960">
        <v>1</v>
      </c>
      <c r="BG960">
        <v>0</v>
      </c>
      <c r="BH960">
        <v>0</v>
      </c>
      <c r="BI960">
        <v>1</v>
      </c>
      <c r="BJ960">
        <v>1</v>
      </c>
      <c r="BK960">
        <v>1</v>
      </c>
      <c r="BL960">
        <v>0</v>
      </c>
      <c r="BM960">
        <v>0</v>
      </c>
      <c r="BN960">
        <v>1</v>
      </c>
      <c r="BO960">
        <v>0</v>
      </c>
      <c r="BP960">
        <v>1</v>
      </c>
      <c r="BQ960">
        <v>1</v>
      </c>
      <c r="BR960">
        <v>1</v>
      </c>
      <c r="BS960">
        <v>0</v>
      </c>
      <c r="BT960">
        <v>0</v>
      </c>
      <c r="BU960">
        <v>0</v>
      </c>
      <c r="BV960">
        <v>0</v>
      </c>
      <c r="BW960">
        <v>0</v>
      </c>
      <c r="BX960">
        <v>1</v>
      </c>
      <c r="BY960">
        <v>1</v>
      </c>
      <c r="BZ960">
        <v>0</v>
      </c>
      <c r="CA960">
        <v>0</v>
      </c>
      <c r="CB960">
        <v>0</v>
      </c>
      <c r="CC960">
        <v>0</v>
      </c>
      <c r="CD960">
        <v>1</v>
      </c>
      <c r="CE960">
        <v>0</v>
      </c>
      <c r="CF960">
        <v>0</v>
      </c>
      <c r="CG960">
        <v>1</v>
      </c>
      <c r="CH960">
        <v>0</v>
      </c>
      <c r="CI960">
        <v>1</v>
      </c>
      <c r="CJ960">
        <v>1</v>
      </c>
      <c r="CK960">
        <v>1</v>
      </c>
      <c r="CL960">
        <v>1</v>
      </c>
      <c r="CM960">
        <v>1</v>
      </c>
      <c r="CN960">
        <v>0</v>
      </c>
      <c r="CO960">
        <v>1</v>
      </c>
      <c r="CP960">
        <v>0</v>
      </c>
      <c r="CQ960">
        <v>1</v>
      </c>
      <c r="CR960">
        <v>0</v>
      </c>
      <c r="CS960">
        <v>1</v>
      </c>
      <c r="CT960">
        <v>0</v>
      </c>
      <c r="CU960">
        <v>1</v>
      </c>
      <c r="CV960">
        <v>1</v>
      </c>
      <c r="CW960">
        <v>0</v>
      </c>
      <c r="CX960">
        <v>0</v>
      </c>
      <c r="CY960">
        <v>0</v>
      </c>
      <c r="CZ960">
        <v>0</v>
      </c>
      <c r="DA960">
        <v>1</v>
      </c>
      <c r="DB960">
        <v>0</v>
      </c>
      <c r="DC960">
        <v>0</v>
      </c>
      <c r="DD960">
        <v>1</v>
      </c>
      <c r="DE960">
        <v>1</v>
      </c>
      <c r="DF960">
        <v>0</v>
      </c>
      <c r="DG960">
        <v>1</v>
      </c>
      <c r="DH960">
        <v>1</v>
      </c>
      <c r="DI960">
        <v>1</v>
      </c>
      <c r="DJ960">
        <v>1</v>
      </c>
      <c r="DK960">
        <v>1</v>
      </c>
      <c r="DL960">
        <v>1</v>
      </c>
      <c r="DM960">
        <v>1</v>
      </c>
      <c r="DN960">
        <v>1</v>
      </c>
      <c r="DO960">
        <v>1</v>
      </c>
      <c r="DP960">
        <v>1</v>
      </c>
      <c r="DQ960">
        <v>0</v>
      </c>
      <c r="DR960">
        <v>0</v>
      </c>
      <c r="DS960">
        <v>0</v>
      </c>
      <c r="DT960">
        <v>0</v>
      </c>
      <c r="DU960">
        <v>1</v>
      </c>
      <c r="DV960">
        <v>1</v>
      </c>
      <c r="DW960">
        <v>0</v>
      </c>
      <c r="DX960">
        <v>0</v>
      </c>
      <c r="DY960">
        <v>1</v>
      </c>
      <c r="DZ960">
        <v>1</v>
      </c>
      <c r="EA960">
        <v>1</v>
      </c>
      <c r="EB960">
        <v>0</v>
      </c>
      <c r="EC960">
        <v>0</v>
      </c>
      <c r="ED960">
        <v>0</v>
      </c>
      <c r="EE960">
        <v>0</v>
      </c>
      <c r="EF960">
        <v>1</v>
      </c>
      <c r="EG960">
        <v>73</v>
      </c>
    </row>
    <row r="961" spans="1:137" x14ac:dyDescent="0.25">
      <c r="A961" t="s">
        <v>15</v>
      </c>
      <c r="B961">
        <v>2010</v>
      </c>
      <c r="C961">
        <v>1</v>
      </c>
      <c r="D961">
        <v>1</v>
      </c>
      <c r="E961">
        <v>0</v>
      </c>
      <c r="F961">
        <v>1</v>
      </c>
      <c r="G961">
        <v>1</v>
      </c>
      <c r="H961">
        <v>0</v>
      </c>
      <c r="I961">
        <v>0</v>
      </c>
      <c r="J961">
        <v>0</v>
      </c>
      <c r="K961">
        <v>0</v>
      </c>
      <c r="L961">
        <v>0</v>
      </c>
      <c r="M961">
        <v>1</v>
      </c>
      <c r="N961">
        <v>0</v>
      </c>
      <c r="O961">
        <v>1</v>
      </c>
      <c r="P961">
        <v>0</v>
      </c>
      <c r="Q961">
        <v>0</v>
      </c>
      <c r="R961">
        <v>1</v>
      </c>
      <c r="S961">
        <v>1</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1</v>
      </c>
      <c r="AP961">
        <v>1</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1</v>
      </c>
      <c r="BY961">
        <v>1</v>
      </c>
      <c r="BZ961">
        <v>0</v>
      </c>
      <c r="CA961">
        <v>0</v>
      </c>
      <c r="CB961">
        <v>0</v>
      </c>
      <c r="CC961">
        <v>0</v>
      </c>
      <c r="CD961">
        <v>0</v>
      </c>
      <c r="CE961">
        <v>0</v>
      </c>
      <c r="CF961">
        <v>0</v>
      </c>
      <c r="CG961">
        <v>1</v>
      </c>
      <c r="CH961">
        <v>0</v>
      </c>
      <c r="CI961">
        <v>0</v>
      </c>
      <c r="CJ961">
        <v>0</v>
      </c>
      <c r="CK961">
        <v>0</v>
      </c>
      <c r="CL961">
        <v>1</v>
      </c>
      <c r="CM961">
        <v>1</v>
      </c>
      <c r="CN961">
        <v>1</v>
      </c>
      <c r="CO961">
        <v>1</v>
      </c>
      <c r="CP961">
        <v>0</v>
      </c>
      <c r="CQ961">
        <v>0</v>
      </c>
      <c r="CR961">
        <v>0</v>
      </c>
      <c r="CS961">
        <v>1</v>
      </c>
      <c r="CT961">
        <v>0</v>
      </c>
      <c r="CU961">
        <v>0</v>
      </c>
      <c r="CV961">
        <v>0</v>
      </c>
      <c r="CW961">
        <v>0</v>
      </c>
      <c r="CX961">
        <v>0</v>
      </c>
      <c r="CY961">
        <v>0</v>
      </c>
      <c r="CZ961">
        <v>0</v>
      </c>
      <c r="DA961">
        <v>1</v>
      </c>
      <c r="DB961">
        <v>0</v>
      </c>
      <c r="DC961">
        <v>1</v>
      </c>
      <c r="DD961">
        <v>1</v>
      </c>
      <c r="DE961">
        <v>1</v>
      </c>
      <c r="DF961">
        <v>0</v>
      </c>
      <c r="DG961">
        <v>0</v>
      </c>
      <c r="DH961">
        <v>0</v>
      </c>
      <c r="DI961">
        <v>0</v>
      </c>
      <c r="DJ961">
        <v>0</v>
      </c>
      <c r="DK961">
        <v>0</v>
      </c>
      <c r="DL961">
        <v>1</v>
      </c>
      <c r="DM961">
        <v>0</v>
      </c>
      <c r="DN961">
        <v>0</v>
      </c>
      <c r="DO961">
        <v>0</v>
      </c>
      <c r="DP961">
        <v>0</v>
      </c>
      <c r="DQ961">
        <v>0</v>
      </c>
      <c r="DR961">
        <v>0</v>
      </c>
      <c r="DS961">
        <v>0</v>
      </c>
      <c r="DT961">
        <v>0</v>
      </c>
      <c r="DU961">
        <v>1</v>
      </c>
      <c r="DV961">
        <v>1</v>
      </c>
      <c r="DW961">
        <v>0</v>
      </c>
      <c r="DX961">
        <v>0</v>
      </c>
      <c r="DY961">
        <v>0</v>
      </c>
      <c r="DZ961">
        <v>0</v>
      </c>
      <c r="EA961">
        <v>0</v>
      </c>
      <c r="EB961">
        <v>0</v>
      </c>
      <c r="EC961">
        <v>0</v>
      </c>
      <c r="ED961">
        <v>0</v>
      </c>
      <c r="EE961">
        <v>0</v>
      </c>
      <c r="EF961">
        <v>1</v>
      </c>
      <c r="EG961">
        <v>26</v>
      </c>
    </row>
    <row r="962" spans="1:137" x14ac:dyDescent="0.25">
      <c r="A962" t="s">
        <v>17</v>
      </c>
      <c r="B962">
        <v>2010</v>
      </c>
      <c r="C962">
        <v>1</v>
      </c>
      <c r="D962">
        <v>0</v>
      </c>
      <c r="E962">
        <v>0</v>
      </c>
      <c r="F962">
        <v>0</v>
      </c>
      <c r="G962">
        <v>0</v>
      </c>
      <c r="H962">
        <v>0</v>
      </c>
      <c r="I962">
        <v>0</v>
      </c>
      <c r="J962">
        <v>0</v>
      </c>
      <c r="K962">
        <v>0</v>
      </c>
      <c r="L962">
        <v>0</v>
      </c>
      <c r="M962">
        <v>0</v>
      </c>
      <c r="N962">
        <v>0</v>
      </c>
      <c r="O962">
        <v>0</v>
      </c>
      <c r="P962">
        <v>0</v>
      </c>
      <c r="Q962">
        <v>0</v>
      </c>
      <c r="R962">
        <v>0</v>
      </c>
      <c r="S962">
        <v>1</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1</v>
      </c>
      <c r="AP962">
        <v>0</v>
      </c>
      <c r="AQ962">
        <v>1</v>
      </c>
      <c r="AR962">
        <v>0</v>
      </c>
      <c r="AS962">
        <v>0</v>
      </c>
      <c r="AT962">
        <v>0</v>
      </c>
      <c r="AU962">
        <v>1</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1</v>
      </c>
      <c r="BY962">
        <v>1</v>
      </c>
      <c r="BZ962">
        <v>0</v>
      </c>
      <c r="CA962">
        <v>0</v>
      </c>
      <c r="CB962">
        <v>0</v>
      </c>
      <c r="CC962">
        <v>0</v>
      </c>
      <c r="CD962">
        <v>0</v>
      </c>
      <c r="CE962">
        <v>1</v>
      </c>
      <c r="CF962">
        <v>1</v>
      </c>
      <c r="CG962">
        <v>1</v>
      </c>
      <c r="CH962">
        <v>1</v>
      </c>
      <c r="CI962">
        <v>1</v>
      </c>
      <c r="CJ962">
        <v>1</v>
      </c>
      <c r="CK962">
        <v>1</v>
      </c>
      <c r="CL962">
        <v>1</v>
      </c>
      <c r="CM962">
        <v>0</v>
      </c>
      <c r="CN962">
        <v>0</v>
      </c>
      <c r="CO962">
        <v>1</v>
      </c>
      <c r="CP962">
        <v>0</v>
      </c>
      <c r="CQ962">
        <v>0</v>
      </c>
      <c r="CR962">
        <v>1</v>
      </c>
      <c r="CS962">
        <v>0</v>
      </c>
      <c r="CT962">
        <v>0</v>
      </c>
      <c r="CU962">
        <v>0</v>
      </c>
      <c r="CV962">
        <v>0</v>
      </c>
      <c r="CW962">
        <v>0</v>
      </c>
      <c r="CX962">
        <v>0</v>
      </c>
      <c r="CY962">
        <v>0</v>
      </c>
      <c r="CZ962">
        <v>0</v>
      </c>
      <c r="DA962">
        <v>1</v>
      </c>
      <c r="DB962">
        <v>0</v>
      </c>
      <c r="DC962">
        <v>0</v>
      </c>
      <c r="DD962">
        <v>1</v>
      </c>
      <c r="DE962">
        <v>1</v>
      </c>
      <c r="DF962">
        <v>0</v>
      </c>
      <c r="DG962">
        <v>0</v>
      </c>
      <c r="DH962">
        <v>0</v>
      </c>
      <c r="DI962">
        <v>0</v>
      </c>
      <c r="DJ962">
        <v>0</v>
      </c>
      <c r="DK962">
        <v>0</v>
      </c>
      <c r="DL962">
        <v>0</v>
      </c>
      <c r="DM962">
        <v>0</v>
      </c>
      <c r="DN962">
        <v>0</v>
      </c>
      <c r="DO962">
        <v>0</v>
      </c>
      <c r="DP962">
        <v>0</v>
      </c>
      <c r="DQ962">
        <v>0</v>
      </c>
      <c r="DR962">
        <v>0</v>
      </c>
      <c r="DS962">
        <v>0</v>
      </c>
      <c r="DT962">
        <v>0</v>
      </c>
      <c r="DU962">
        <v>1</v>
      </c>
      <c r="DV962">
        <v>0</v>
      </c>
      <c r="DW962">
        <v>0</v>
      </c>
      <c r="DX962">
        <v>0</v>
      </c>
      <c r="DY962">
        <v>0</v>
      </c>
      <c r="DZ962">
        <v>0</v>
      </c>
      <c r="EA962">
        <v>0</v>
      </c>
      <c r="EB962">
        <v>0</v>
      </c>
      <c r="EC962">
        <v>0</v>
      </c>
      <c r="ED962">
        <v>0</v>
      </c>
      <c r="EE962">
        <v>0</v>
      </c>
      <c r="EF962">
        <v>0</v>
      </c>
      <c r="EG962">
        <v>21</v>
      </c>
    </row>
    <row r="963" spans="1:137" x14ac:dyDescent="0.25">
      <c r="A963" t="s">
        <v>19</v>
      </c>
      <c r="B963">
        <v>2010</v>
      </c>
      <c r="C963">
        <v>1</v>
      </c>
      <c r="D963">
        <v>0</v>
      </c>
      <c r="E963">
        <v>0</v>
      </c>
      <c r="F963">
        <v>0</v>
      </c>
      <c r="G963">
        <v>0</v>
      </c>
      <c r="H963">
        <v>0</v>
      </c>
      <c r="I963">
        <v>0</v>
      </c>
      <c r="J963">
        <v>0</v>
      </c>
      <c r="K963">
        <v>0</v>
      </c>
      <c r="L963">
        <v>0</v>
      </c>
      <c r="M963">
        <v>0</v>
      </c>
      <c r="N963">
        <v>0</v>
      </c>
      <c r="O963">
        <v>1</v>
      </c>
      <c r="P963">
        <v>0</v>
      </c>
      <c r="Q963">
        <v>0</v>
      </c>
      <c r="R963">
        <v>0</v>
      </c>
      <c r="S963">
        <v>1</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1</v>
      </c>
      <c r="CF963">
        <v>1</v>
      </c>
      <c r="CG963">
        <v>1</v>
      </c>
      <c r="CH963">
        <v>0</v>
      </c>
      <c r="CI963">
        <v>0</v>
      </c>
      <c r="CJ963">
        <v>1</v>
      </c>
      <c r="CK963">
        <v>0</v>
      </c>
      <c r="CL963">
        <v>1</v>
      </c>
      <c r="CM963">
        <v>0</v>
      </c>
      <c r="CN963">
        <v>0</v>
      </c>
      <c r="CO963">
        <v>1</v>
      </c>
      <c r="CP963">
        <v>1</v>
      </c>
      <c r="CQ963">
        <v>1</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11</v>
      </c>
    </row>
    <row r="964" spans="1:137" x14ac:dyDescent="0.25">
      <c r="A964" t="s">
        <v>21</v>
      </c>
      <c r="B964">
        <v>2010</v>
      </c>
      <c r="C964">
        <v>1</v>
      </c>
      <c r="D964">
        <v>1</v>
      </c>
      <c r="E964">
        <v>1</v>
      </c>
      <c r="F964">
        <v>1</v>
      </c>
      <c r="G964">
        <v>1</v>
      </c>
      <c r="H964">
        <v>1</v>
      </c>
      <c r="I964">
        <v>0</v>
      </c>
      <c r="J964">
        <v>1</v>
      </c>
      <c r="K964">
        <v>1</v>
      </c>
      <c r="L964">
        <v>1</v>
      </c>
      <c r="M964">
        <v>1</v>
      </c>
      <c r="N964">
        <v>1</v>
      </c>
      <c r="O964">
        <v>1</v>
      </c>
      <c r="P964">
        <v>0</v>
      </c>
      <c r="Q964">
        <v>0</v>
      </c>
      <c r="R964">
        <v>0</v>
      </c>
      <c r="S964">
        <v>0</v>
      </c>
      <c r="T964">
        <v>1</v>
      </c>
      <c r="U964">
        <v>1</v>
      </c>
      <c r="V964">
        <v>1</v>
      </c>
      <c r="W964">
        <v>1</v>
      </c>
      <c r="X964">
        <v>1</v>
      </c>
      <c r="Y964">
        <v>0</v>
      </c>
      <c r="Z964">
        <v>0</v>
      </c>
      <c r="AA964">
        <v>0</v>
      </c>
      <c r="AB964">
        <v>0</v>
      </c>
      <c r="AC964">
        <v>0</v>
      </c>
      <c r="AD964">
        <v>0</v>
      </c>
      <c r="AE964">
        <v>1</v>
      </c>
      <c r="AF964">
        <v>1</v>
      </c>
      <c r="AG964">
        <v>1</v>
      </c>
      <c r="AH964">
        <v>1</v>
      </c>
      <c r="AI964">
        <v>1</v>
      </c>
      <c r="AJ964">
        <v>1</v>
      </c>
      <c r="AK964">
        <v>1</v>
      </c>
      <c r="AL964">
        <v>1</v>
      </c>
      <c r="AM964">
        <v>1</v>
      </c>
      <c r="AN964">
        <v>0</v>
      </c>
      <c r="AO964">
        <v>1</v>
      </c>
      <c r="AP964">
        <v>1</v>
      </c>
      <c r="AQ964">
        <v>1</v>
      </c>
      <c r="AR964">
        <v>1</v>
      </c>
      <c r="AS964">
        <v>1</v>
      </c>
      <c r="AT964">
        <v>1</v>
      </c>
      <c r="AU964">
        <v>1</v>
      </c>
      <c r="AV964">
        <v>0</v>
      </c>
      <c r="AW964">
        <v>0</v>
      </c>
      <c r="AX964">
        <v>0</v>
      </c>
      <c r="AY964">
        <v>0</v>
      </c>
      <c r="AZ964">
        <v>0</v>
      </c>
      <c r="BA964">
        <v>0</v>
      </c>
      <c r="BB964">
        <v>0</v>
      </c>
      <c r="BC964">
        <v>0</v>
      </c>
      <c r="BD964">
        <v>1</v>
      </c>
      <c r="BE964">
        <v>1</v>
      </c>
      <c r="BF964">
        <v>1</v>
      </c>
      <c r="BG964">
        <v>0</v>
      </c>
      <c r="BH964">
        <v>1</v>
      </c>
      <c r="BI964">
        <v>0</v>
      </c>
      <c r="BJ964">
        <v>1</v>
      </c>
      <c r="BK964">
        <v>1</v>
      </c>
      <c r="BL964">
        <v>1</v>
      </c>
      <c r="BM964">
        <v>1</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1</v>
      </c>
      <c r="CJ964">
        <v>1</v>
      </c>
      <c r="CK964">
        <v>1</v>
      </c>
      <c r="CL964">
        <v>1</v>
      </c>
      <c r="CM964">
        <v>1</v>
      </c>
      <c r="CN964">
        <v>1</v>
      </c>
      <c r="CO964">
        <v>1</v>
      </c>
      <c r="CP964">
        <v>1</v>
      </c>
      <c r="CQ964">
        <v>1</v>
      </c>
      <c r="CR964">
        <v>0</v>
      </c>
      <c r="CS964">
        <v>1</v>
      </c>
      <c r="CT964">
        <v>0</v>
      </c>
      <c r="CU964">
        <v>0</v>
      </c>
      <c r="CV964">
        <v>0</v>
      </c>
      <c r="CW964">
        <v>0</v>
      </c>
      <c r="CX964">
        <v>0</v>
      </c>
      <c r="CY964">
        <v>0</v>
      </c>
      <c r="CZ964">
        <v>1</v>
      </c>
      <c r="DA964">
        <v>1</v>
      </c>
      <c r="DB964">
        <v>1</v>
      </c>
      <c r="DC964">
        <v>0</v>
      </c>
      <c r="DD964">
        <v>1</v>
      </c>
      <c r="DE964">
        <v>1</v>
      </c>
      <c r="DF964">
        <v>1</v>
      </c>
      <c r="DG964">
        <v>0</v>
      </c>
      <c r="DH964">
        <v>1</v>
      </c>
      <c r="DI964">
        <v>1</v>
      </c>
      <c r="DJ964">
        <v>1</v>
      </c>
      <c r="DK964">
        <v>1</v>
      </c>
      <c r="DL964">
        <v>1</v>
      </c>
      <c r="DM964">
        <v>1</v>
      </c>
      <c r="DN964">
        <v>1</v>
      </c>
      <c r="DO964">
        <v>1</v>
      </c>
      <c r="DP964">
        <v>1</v>
      </c>
      <c r="DQ964">
        <v>1</v>
      </c>
      <c r="DR964">
        <v>0</v>
      </c>
      <c r="DS964">
        <v>0</v>
      </c>
      <c r="DT964">
        <v>0</v>
      </c>
      <c r="DU964">
        <v>1</v>
      </c>
      <c r="DV964">
        <v>1</v>
      </c>
      <c r="DW964">
        <v>1</v>
      </c>
      <c r="DX964">
        <v>1</v>
      </c>
      <c r="DY964">
        <v>1</v>
      </c>
      <c r="DZ964">
        <v>1</v>
      </c>
      <c r="EA964">
        <v>1</v>
      </c>
      <c r="EB964">
        <v>1</v>
      </c>
      <c r="EC964">
        <v>1</v>
      </c>
      <c r="ED964">
        <v>1</v>
      </c>
      <c r="EE964">
        <v>0</v>
      </c>
      <c r="EF964">
        <v>0</v>
      </c>
      <c r="EG964">
        <v>77</v>
      </c>
    </row>
    <row r="965" spans="1:137" x14ac:dyDescent="0.25">
      <c r="A965" t="s">
        <v>25</v>
      </c>
      <c r="B965">
        <v>2010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1</v>
      </c>
      <c r="CH965">
        <v>0</v>
      </c>
      <c r="CI965">
        <v>0</v>
      </c>
      <c r="CJ965">
        <v>0</v>
      </c>
      <c r="CK965">
        <v>0</v>
      </c>
      <c r="CL965">
        <v>1</v>
      </c>
      <c r="CM965">
        <v>0</v>
      </c>
      <c r="CN965">
        <v>0</v>
      </c>
      <c r="CO965">
        <v>1</v>
      </c>
      <c r="CP965">
        <v>0</v>
      </c>
      <c r="CQ965">
        <v>0</v>
      </c>
      <c r="CR965">
        <v>1</v>
      </c>
      <c r="CS965">
        <v>1</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5</v>
      </c>
    </row>
    <row r="966" spans="1:137" x14ac:dyDescent="0.25">
      <c r="A966" t="s">
        <v>27</v>
      </c>
      <c r="B966">
        <v>2010</v>
      </c>
      <c r="C966">
        <v>1</v>
      </c>
      <c r="D966">
        <v>1</v>
      </c>
      <c r="E966">
        <v>1</v>
      </c>
      <c r="F966">
        <v>1</v>
      </c>
      <c r="G966">
        <v>1</v>
      </c>
      <c r="H966">
        <v>0</v>
      </c>
      <c r="I966">
        <v>0</v>
      </c>
      <c r="J966">
        <v>0</v>
      </c>
      <c r="K966">
        <v>0</v>
      </c>
      <c r="L966">
        <v>0</v>
      </c>
      <c r="M966">
        <v>1</v>
      </c>
      <c r="N966">
        <v>0</v>
      </c>
      <c r="O966">
        <v>0</v>
      </c>
      <c r="P966">
        <v>1</v>
      </c>
      <c r="Q966">
        <v>1</v>
      </c>
      <c r="R966">
        <v>1</v>
      </c>
      <c r="S966">
        <v>1</v>
      </c>
      <c r="T966">
        <v>0</v>
      </c>
      <c r="U966">
        <v>0</v>
      </c>
      <c r="V966">
        <v>0</v>
      </c>
      <c r="W966">
        <v>0</v>
      </c>
      <c r="X966">
        <v>0</v>
      </c>
      <c r="Y966">
        <v>0</v>
      </c>
      <c r="Z966">
        <v>0</v>
      </c>
      <c r="AA966">
        <v>0</v>
      </c>
      <c r="AB966">
        <v>0</v>
      </c>
      <c r="AC966">
        <v>0</v>
      </c>
      <c r="AD966">
        <v>0</v>
      </c>
      <c r="AE966">
        <v>1</v>
      </c>
      <c r="AF966">
        <v>1</v>
      </c>
      <c r="AG966">
        <v>0</v>
      </c>
      <c r="AH966">
        <v>0</v>
      </c>
      <c r="AI966">
        <v>1</v>
      </c>
      <c r="AJ966">
        <v>0</v>
      </c>
      <c r="AK966">
        <v>0</v>
      </c>
      <c r="AL966">
        <v>0</v>
      </c>
      <c r="AM966">
        <v>0</v>
      </c>
      <c r="AN966">
        <v>1</v>
      </c>
      <c r="AO966">
        <v>1</v>
      </c>
      <c r="AP966">
        <v>0</v>
      </c>
      <c r="AQ966">
        <v>0</v>
      </c>
      <c r="AR966">
        <v>0</v>
      </c>
      <c r="AS966">
        <v>0</v>
      </c>
      <c r="AT966">
        <v>0</v>
      </c>
      <c r="AU966">
        <v>0</v>
      </c>
      <c r="AV966">
        <v>0</v>
      </c>
      <c r="AW966">
        <v>0</v>
      </c>
      <c r="AX966">
        <v>0</v>
      </c>
      <c r="AY966">
        <v>0</v>
      </c>
      <c r="AZ966">
        <v>0</v>
      </c>
      <c r="BA966">
        <v>0</v>
      </c>
      <c r="BB966">
        <v>1</v>
      </c>
      <c r="BC966">
        <v>1</v>
      </c>
      <c r="BD966">
        <v>1</v>
      </c>
      <c r="BE966">
        <v>1</v>
      </c>
      <c r="BF966">
        <v>1</v>
      </c>
      <c r="BG966">
        <v>1</v>
      </c>
      <c r="BH966">
        <v>1</v>
      </c>
      <c r="BI966">
        <v>1</v>
      </c>
      <c r="BJ966">
        <v>1</v>
      </c>
      <c r="BK966">
        <v>1</v>
      </c>
      <c r="BL966">
        <v>1</v>
      </c>
      <c r="BM966">
        <v>1</v>
      </c>
      <c r="BN966">
        <v>0</v>
      </c>
      <c r="BO966">
        <v>0</v>
      </c>
      <c r="BP966">
        <v>0</v>
      </c>
      <c r="BQ966">
        <v>0</v>
      </c>
      <c r="BR966">
        <v>0</v>
      </c>
      <c r="BS966">
        <v>0</v>
      </c>
      <c r="BT966">
        <v>0</v>
      </c>
      <c r="BU966">
        <v>0</v>
      </c>
      <c r="BV966">
        <v>0</v>
      </c>
      <c r="BW966">
        <v>0</v>
      </c>
      <c r="BX966">
        <v>1</v>
      </c>
      <c r="BY966">
        <v>1</v>
      </c>
      <c r="BZ966">
        <v>0</v>
      </c>
      <c r="CA966">
        <v>0</v>
      </c>
      <c r="CB966">
        <v>0</v>
      </c>
      <c r="CC966">
        <v>0</v>
      </c>
      <c r="CD966">
        <v>0</v>
      </c>
      <c r="CE966">
        <v>1</v>
      </c>
      <c r="CF966">
        <v>1</v>
      </c>
      <c r="CG966">
        <v>1</v>
      </c>
      <c r="CH966">
        <v>1</v>
      </c>
      <c r="CI966">
        <v>1</v>
      </c>
      <c r="CJ966">
        <v>1</v>
      </c>
      <c r="CK966">
        <v>1</v>
      </c>
      <c r="CL966">
        <v>1</v>
      </c>
      <c r="CM966">
        <v>1</v>
      </c>
      <c r="CN966">
        <v>1</v>
      </c>
      <c r="CO966">
        <v>1</v>
      </c>
      <c r="CP966">
        <v>1</v>
      </c>
      <c r="CQ966">
        <v>1</v>
      </c>
      <c r="CR966">
        <v>1</v>
      </c>
      <c r="CS966">
        <v>1</v>
      </c>
      <c r="CT966">
        <v>0</v>
      </c>
      <c r="CU966">
        <v>1</v>
      </c>
      <c r="CV966">
        <v>0</v>
      </c>
      <c r="CW966">
        <v>0</v>
      </c>
      <c r="CX966">
        <v>0</v>
      </c>
      <c r="CY966">
        <v>0</v>
      </c>
      <c r="CZ966">
        <v>0</v>
      </c>
      <c r="DA966">
        <v>1</v>
      </c>
      <c r="DB966">
        <v>0</v>
      </c>
      <c r="DC966">
        <v>0</v>
      </c>
      <c r="DD966">
        <v>0</v>
      </c>
      <c r="DE966">
        <v>1</v>
      </c>
      <c r="DF966">
        <v>1</v>
      </c>
      <c r="DG966">
        <v>0</v>
      </c>
      <c r="DH966">
        <v>1</v>
      </c>
      <c r="DI966">
        <v>1</v>
      </c>
      <c r="DJ966">
        <v>1</v>
      </c>
      <c r="DK966">
        <v>1</v>
      </c>
      <c r="DL966">
        <v>1</v>
      </c>
      <c r="DM966">
        <v>1</v>
      </c>
      <c r="DN966">
        <v>0</v>
      </c>
      <c r="DO966">
        <v>0</v>
      </c>
      <c r="DP966">
        <v>0</v>
      </c>
      <c r="DQ966">
        <v>0</v>
      </c>
      <c r="DR966">
        <v>0</v>
      </c>
      <c r="DS966">
        <v>1</v>
      </c>
      <c r="DT966">
        <v>0</v>
      </c>
      <c r="DU966">
        <v>1</v>
      </c>
      <c r="DV966">
        <v>1</v>
      </c>
      <c r="DW966">
        <v>1</v>
      </c>
      <c r="DX966">
        <v>1</v>
      </c>
      <c r="DY966">
        <v>1</v>
      </c>
      <c r="DZ966">
        <v>1</v>
      </c>
      <c r="EA966">
        <v>1</v>
      </c>
      <c r="EB966">
        <v>1</v>
      </c>
      <c r="EC966">
        <v>1</v>
      </c>
      <c r="ED966">
        <v>1</v>
      </c>
      <c r="EE966">
        <v>0</v>
      </c>
      <c r="EF966">
        <v>1</v>
      </c>
      <c r="EG966">
        <v>66</v>
      </c>
    </row>
    <row r="967" spans="1:137" x14ac:dyDescent="0.25">
      <c r="A967" t="s">
        <v>29</v>
      </c>
      <c r="B967">
        <v>2010</v>
      </c>
      <c r="C967">
        <v>0</v>
      </c>
      <c r="D967">
        <v>0</v>
      </c>
      <c r="E967">
        <v>0</v>
      </c>
      <c r="F967">
        <v>0</v>
      </c>
      <c r="G967">
        <v>0</v>
      </c>
      <c r="H967">
        <v>0</v>
      </c>
      <c r="I967">
        <v>0</v>
      </c>
      <c r="J967">
        <v>0</v>
      </c>
      <c r="K967">
        <v>0</v>
      </c>
      <c r="L967">
        <v>0</v>
      </c>
      <c r="M967">
        <v>0</v>
      </c>
      <c r="N967">
        <v>0</v>
      </c>
      <c r="O967">
        <v>1</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1</v>
      </c>
      <c r="CE967">
        <v>0</v>
      </c>
      <c r="CF967">
        <v>0</v>
      </c>
      <c r="CG967">
        <v>1</v>
      </c>
      <c r="CH967">
        <v>0</v>
      </c>
      <c r="CI967">
        <v>0</v>
      </c>
      <c r="CJ967">
        <v>1</v>
      </c>
      <c r="CK967">
        <v>0</v>
      </c>
      <c r="CL967">
        <v>1</v>
      </c>
      <c r="CM967">
        <v>0</v>
      </c>
      <c r="CN967">
        <v>0</v>
      </c>
      <c r="CO967">
        <v>1</v>
      </c>
      <c r="CP967">
        <v>0</v>
      </c>
      <c r="CQ967">
        <v>1</v>
      </c>
      <c r="CR967">
        <v>1</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1</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1</v>
      </c>
      <c r="EG967">
        <v>10</v>
      </c>
    </row>
    <row r="968" spans="1:137" x14ac:dyDescent="0.25">
      <c r="A968" t="s">
        <v>23</v>
      </c>
      <c r="B968">
        <v>2010</v>
      </c>
      <c r="C968">
        <v>1</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1</v>
      </c>
      <c r="AG968">
        <v>0</v>
      </c>
      <c r="AH968">
        <v>0</v>
      </c>
      <c r="AI968">
        <v>1</v>
      </c>
      <c r="AJ968">
        <v>0</v>
      </c>
      <c r="AK968">
        <v>0</v>
      </c>
      <c r="AL968">
        <v>0</v>
      </c>
      <c r="AM968">
        <v>0</v>
      </c>
      <c r="AN968">
        <v>0</v>
      </c>
      <c r="AO968">
        <v>0</v>
      </c>
      <c r="AP968">
        <v>1</v>
      </c>
      <c r="AQ968">
        <v>1</v>
      </c>
      <c r="AR968">
        <v>0</v>
      </c>
      <c r="AS968">
        <v>0</v>
      </c>
      <c r="AT968">
        <v>1</v>
      </c>
      <c r="AU968">
        <v>0</v>
      </c>
      <c r="AV968">
        <v>0</v>
      </c>
      <c r="AW968">
        <v>0</v>
      </c>
      <c r="AX968">
        <v>1</v>
      </c>
      <c r="AY968">
        <v>1</v>
      </c>
      <c r="AZ968">
        <v>0</v>
      </c>
      <c r="BA968">
        <v>0</v>
      </c>
      <c r="BB968">
        <v>0</v>
      </c>
      <c r="BC968">
        <v>0</v>
      </c>
      <c r="BD968">
        <v>0</v>
      </c>
      <c r="BE968">
        <v>1</v>
      </c>
      <c r="BF968">
        <v>1</v>
      </c>
      <c r="BG968">
        <v>0</v>
      </c>
      <c r="BH968">
        <v>0</v>
      </c>
      <c r="BI968">
        <v>0</v>
      </c>
      <c r="BJ968">
        <v>0</v>
      </c>
      <c r="BK968">
        <v>1</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1</v>
      </c>
      <c r="CH968">
        <v>0</v>
      </c>
      <c r="CI968">
        <v>0</v>
      </c>
      <c r="CJ968">
        <v>0</v>
      </c>
      <c r="CK968">
        <v>0</v>
      </c>
      <c r="CL968">
        <v>1</v>
      </c>
      <c r="CM968">
        <v>1</v>
      </c>
      <c r="CN968">
        <v>0</v>
      </c>
      <c r="CO968">
        <v>1</v>
      </c>
      <c r="CP968">
        <v>0</v>
      </c>
      <c r="CQ968">
        <v>1</v>
      </c>
      <c r="CR968">
        <v>0</v>
      </c>
      <c r="CS968">
        <v>1</v>
      </c>
      <c r="CT968">
        <v>0</v>
      </c>
      <c r="CU968">
        <v>0</v>
      </c>
      <c r="CV968">
        <v>0</v>
      </c>
      <c r="CW968">
        <v>0</v>
      </c>
      <c r="CX968">
        <v>0</v>
      </c>
      <c r="CY968">
        <v>0</v>
      </c>
      <c r="CZ968">
        <v>0</v>
      </c>
      <c r="DA968">
        <v>1</v>
      </c>
      <c r="DB968">
        <v>0</v>
      </c>
      <c r="DC968">
        <v>0</v>
      </c>
      <c r="DD968">
        <v>0</v>
      </c>
      <c r="DE968">
        <v>1</v>
      </c>
      <c r="DF968">
        <v>0</v>
      </c>
      <c r="DG968">
        <v>0</v>
      </c>
      <c r="DH968">
        <v>1</v>
      </c>
      <c r="DI968">
        <v>0</v>
      </c>
      <c r="DJ968">
        <v>0</v>
      </c>
      <c r="DK968">
        <v>0</v>
      </c>
      <c r="DL968">
        <v>1</v>
      </c>
      <c r="DM968">
        <v>0</v>
      </c>
      <c r="DN968">
        <v>1</v>
      </c>
      <c r="DO968">
        <v>0</v>
      </c>
      <c r="DP968">
        <v>0</v>
      </c>
      <c r="DQ968">
        <v>0</v>
      </c>
      <c r="DR968">
        <v>0</v>
      </c>
      <c r="DS968">
        <v>0</v>
      </c>
      <c r="DT968">
        <v>0</v>
      </c>
      <c r="DU968">
        <v>1</v>
      </c>
      <c r="DV968">
        <v>0</v>
      </c>
      <c r="DW968">
        <v>0</v>
      </c>
      <c r="DX968">
        <v>0</v>
      </c>
      <c r="DY968">
        <v>1</v>
      </c>
      <c r="DZ968">
        <v>0</v>
      </c>
      <c r="EA968">
        <v>0</v>
      </c>
      <c r="EB968">
        <v>0</v>
      </c>
      <c r="EC968">
        <v>0</v>
      </c>
      <c r="ED968">
        <v>0</v>
      </c>
      <c r="EE968">
        <v>0</v>
      </c>
      <c r="EF968">
        <v>0</v>
      </c>
      <c r="EG968">
        <v>24</v>
      </c>
    </row>
    <row r="969" spans="1:137" x14ac:dyDescent="0.25">
      <c r="A969" t="s">
        <v>31</v>
      </c>
      <c r="B969">
        <v>2010</v>
      </c>
      <c r="C969">
        <v>1</v>
      </c>
      <c r="D969">
        <v>1</v>
      </c>
      <c r="E969">
        <v>0</v>
      </c>
      <c r="F969">
        <v>1</v>
      </c>
      <c r="G969">
        <v>0</v>
      </c>
      <c r="H969">
        <v>1</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1</v>
      </c>
      <c r="CM969">
        <v>0</v>
      </c>
      <c r="CN969">
        <v>0</v>
      </c>
      <c r="CO969">
        <v>1</v>
      </c>
      <c r="CP969">
        <v>0</v>
      </c>
      <c r="CQ969">
        <v>1</v>
      </c>
      <c r="CR969">
        <v>1</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8</v>
      </c>
    </row>
    <row r="970" spans="1:137" x14ac:dyDescent="0.25">
      <c r="A970" t="s">
        <v>33</v>
      </c>
      <c r="B970">
        <v>2010</v>
      </c>
      <c r="C970">
        <v>1</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1</v>
      </c>
      <c r="CH970">
        <v>0</v>
      </c>
      <c r="CI970">
        <v>0</v>
      </c>
      <c r="CJ970">
        <v>0</v>
      </c>
      <c r="CK970">
        <v>0</v>
      </c>
      <c r="CL970">
        <v>1</v>
      </c>
      <c r="CM970">
        <v>0</v>
      </c>
      <c r="CN970">
        <v>0</v>
      </c>
      <c r="CO970">
        <v>1</v>
      </c>
      <c r="CP970">
        <v>1</v>
      </c>
      <c r="CQ970">
        <v>1</v>
      </c>
      <c r="CR970">
        <v>1</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7</v>
      </c>
    </row>
    <row r="971" spans="1:137" x14ac:dyDescent="0.25">
      <c r="A971" t="s">
        <v>35</v>
      </c>
      <c r="B971">
        <v>2010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1</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1</v>
      </c>
      <c r="CF971">
        <v>1</v>
      </c>
      <c r="CG971">
        <v>1</v>
      </c>
      <c r="CH971">
        <v>0</v>
      </c>
      <c r="CI971">
        <v>0</v>
      </c>
      <c r="CJ971">
        <v>0</v>
      </c>
      <c r="CK971">
        <v>0</v>
      </c>
      <c r="CL971">
        <v>1</v>
      </c>
      <c r="CM971">
        <v>0</v>
      </c>
      <c r="CN971">
        <v>0</v>
      </c>
      <c r="CO971">
        <v>1</v>
      </c>
      <c r="CP971">
        <v>0</v>
      </c>
      <c r="CQ971">
        <v>1</v>
      </c>
      <c r="CR971">
        <v>1</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8</v>
      </c>
    </row>
    <row r="972" spans="1:137" x14ac:dyDescent="0.25">
      <c r="A972" t="s">
        <v>41</v>
      </c>
      <c r="B972">
        <v>2010</v>
      </c>
      <c r="C972">
        <v>1</v>
      </c>
      <c r="D972">
        <v>1</v>
      </c>
      <c r="E972">
        <v>0</v>
      </c>
      <c r="F972">
        <v>1</v>
      </c>
      <c r="G972">
        <v>0</v>
      </c>
      <c r="H972">
        <v>0</v>
      </c>
      <c r="I972">
        <v>0</v>
      </c>
      <c r="J972">
        <v>0</v>
      </c>
      <c r="K972">
        <v>0</v>
      </c>
      <c r="L972">
        <v>0</v>
      </c>
      <c r="M972">
        <v>1</v>
      </c>
      <c r="N972">
        <v>0</v>
      </c>
      <c r="O972">
        <v>0</v>
      </c>
      <c r="P972">
        <v>0</v>
      </c>
      <c r="Q972">
        <v>0</v>
      </c>
      <c r="R972">
        <v>1</v>
      </c>
      <c r="S972">
        <v>1</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1</v>
      </c>
      <c r="CH972">
        <v>0</v>
      </c>
      <c r="CI972">
        <v>0</v>
      </c>
      <c r="CJ972">
        <v>0</v>
      </c>
      <c r="CK972">
        <v>0</v>
      </c>
      <c r="CL972">
        <v>1</v>
      </c>
      <c r="CM972">
        <v>0</v>
      </c>
      <c r="CN972">
        <v>0</v>
      </c>
      <c r="CO972">
        <v>0</v>
      </c>
      <c r="CP972">
        <v>0</v>
      </c>
      <c r="CQ972">
        <v>0</v>
      </c>
      <c r="CR972">
        <v>1</v>
      </c>
      <c r="CS972">
        <v>1</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1</v>
      </c>
      <c r="DV972">
        <v>0</v>
      </c>
      <c r="DW972">
        <v>0</v>
      </c>
      <c r="DX972">
        <v>0</v>
      </c>
      <c r="DY972">
        <v>0</v>
      </c>
      <c r="DZ972">
        <v>0</v>
      </c>
      <c r="EA972">
        <v>0</v>
      </c>
      <c r="EB972">
        <v>0</v>
      </c>
      <c r="EC972">
        <v>0</v>
      </c>
      <c r="ED972">
        <v>0</v>
      </c>
      <c r="EE972">
        <v>0</v>
      </c>
      <c r="EF972">
        <v>0</v>
      </c>
      <c r="EG972">
        <v>11</v>
      </c>
    </row>
    <row r="973" spans="1:137" x14ac:dyDescent="0.25">
      <c r="A973" t="s">
        <v>39</v>
      </c>
      <c r="B973">
        <v>2010</v>
      </c>
      <c r="C973">
        <v>1</v>
      </c>
      <c r="D973">
        <v>1</v>
      </c>
      <c r="E973">
        <v>0</v>
      </c>
      <c r="F973">
        <v>1</v>
      </c>
      <c r="G973">
        <v>1</v>
      </c>
      <c r="H973">
        <v>0</v>
      </c>
      <c r="I973">
        <v>0</v>
      </c>
      <c r="J973">
        <v>0</v>
      </c>
      <c r="K973">
        <v>0</v>
      </c>
      <c r="L973">
        <v>1</v>
      </c>
      <c r="M973">
        <v>1</v>
      </c>
      <c r="N973">
        <v>0</v>
      </c>
      <c r="O973">
        <v>1</v>
      </c>
      <c r="P973">
        <v>0</v>
      </c>
      <c r="Q973">
        <v>1</v>
      </c>
      <c r="R973">
        <v>0</v>
      </c>
      <c r="S973">
        <v>1</v>
      </c>
      <c r="T973">
        <v>0</v>
      </c>
      <c r="U973">
        <v>1</v>
      </c>
      <c r="V973">
        <v>0</v>
      </c>
      <c r="W973">
        <v>1</v>
      </c>
      <c r="X973">
        <v>1</v>
      </c>
      <c r="Y973">
        <v>0</v>
      </c>
      <c r="Z973">
        <v>0</v>
      </c>
      <c r="AA973">
        <v>0</v>
      </c>
      <c r="AB973">
        <v>0</v>
      </c>
      <c r="AC973">
        <v>0</v>
      </c>
      <c r="AD973">
        <v>0</v>
      </c>
      <c r="AE973">
        <v>0</v>
      </c>
      <c r="AF973">
        <v>1</v>
      </c>
      <c r="AG973">
        <v>0</v>
      </c>
      <c r="AH973">
        <v>1</v>
      </c>
      <c r="AI973">
        <v>1</v>
      </c>
      <c r="AJ973">
        <v>0</v>
      </c>
      <c r="AK973">
        <v>0</v>
      </c>
      <c r="AL973">
        <v>0</v>
      </c>
      <c r="AM973">
        <v>1</v>
      </c>
      <c r="AN973">
        <v>0</v>
      </c>
      <c r="AO973">
        <v>0</v>
      </c>
      <c r="AP973">
        <v>1</v>
      </c>
      <c r="AQ973">
        <v>1</v>
      </c>
      <c r="AR973">
        <v>0</v>
      </c>
      <c r="AS973">
        <v>0</v>
      </c>
      <c r="AT973">
        <v>1</v>
      </c>
      <c r="AU973">
        <v>0</v>
      </c>
      <c r="AV973">
        <v>0</v>
      </c>
      <c r="AW973">
        <v>0</v>
      </c>
      <c r="AX973">
        <v>1</v>
      </c>
      <c r="AY973">
        <v>1</v>
      </c>
      <c r="AZ973">
        <v>0</v>
      </c>
      <c r="BA973">
        <v>1</v>
      </c>
      <c r="BB973">
        <v>0</v>
      </c>
      <c r="BC973">
        <v>1</v>
      </c>
      <c r="BD973">
        <v>0</v>
      </c>
      <c r="BE973">
        <v>1</v>
      </c>
      <c r="BF973">
        <v>1</v>
      </c>
      <c r="BG973">
        <v>0</v>
      </c>
      <c r="BH973">
        <v>1</v>
      </c>
      <c r="BI973">
        <v>0</v>
      </c>
      <c r="BJ973">
        <v>0</v>
      </c>
      <c r="BK973">
        <v>1</v>
      </c>
      <c r="BL973">
        <v>0</v>
      </c>
      <c r="BM973">
        <v>1</v>
      </c>
      <c r="BN973">
        <v>0</v>
      </c>
      <c r="BO973">
        <v>0</v>
      </c>
      <c r="BP973">
        <v>0</v>
      </c>
      <c r="BQ973">
        <v>0</v>
      </c>
      <c r="BR973">
        <v>0</v>
      </c>
      <c r="BS973">
        <v>1</v>
      </c>
      <c r="BT973">
        <v>0</v>
      </c>
      <c r="BU973">
        <v>0</v>
      </c>
      <c r="BV973">
        <v>1</v>
      </c>
      <c r="BW973">
        <v>0</v>
      </c>
      <c r="BX973">
        <v>0</v>
      </c>
      <c r="BY973">
        <v>0</v>
      </c>
      <c r="BZ973">
        <v>0</v>
      </c>
      <c r="CA973">
        <v>1</v>
      </c>
      <c r="CB973">
        <v>1</v>
      </c>
      <c r="CC973">
        <v>0</v>
      </c>
      <c r="CD973">
        <v>0</v>
      </c>
      <c r="CE973">
        <v>0</v>
      </c>
      <c r="CF973">
        <v>0</v>
      </c>
      <c r="CG973">
        <v>1</v>
      </c>
      <c r="CH973">
        <v>0</v>
      </c>
      <c r="CI973">
        <v>0</v>
      </c>
      <c r="CJ973">
        <v>1</v>
      </c>
      <c r="CK973">
        <v>0</v>
      </c>
      <c r="CL973">
        <v>1</v>
      </c>
      <c r="CM973">
        <v>1</v>
      </c>
      <c r="CN973">
        <v>1</v>
      </c>
      <c r="CO973">
        <v>1</v>
      </c>
      <c r="CP973">
        <v>0</v>
      </c>
      <c r="CQ973">
        <v>1</v>
      </c>
      <c r="CR973">
        <v>0</v>
      </c>
      <c r="CS973">
        <v>1</v>
      </c>
      <c r="CT973">
        <v>1</v>
      </c>
      <c r="CU973">
        <v>1</v>
      </c>
      <c r="CV973">
        <v>0</v>
      </c>
      <c r="CW973">
        <v>0</v>
      </c>
      <c r="CX973">
        <v>0</v>
      </c>
      <c r="CY973">
        <v>1</v>
      </c>
      <c r="CZ973">
        <v>1</v>
      </c>
      <c r="DA973">
        <v>1</v>
      </c>
      <c r="DB973">
        <v>1</v>
      </c>
      <c r="DC973">
        <v>0</v>
      </c>
      <c r="DD973">
        <v>1</v>
      </c>
      <c r="DE973">
        <v>1</v>
      </c>
      <c r="DF973">
        <v>1</v>
      </c>
      <c r="DG973">
        <v>0</v>
      </c>
      <c r="DH973">
        <v>1</v>
      </c>
      <c r="DI973">
        <v>0</v>
      </c>
      <c r="DJ973">
        <v>0</v>
      </c>
      <c r="DK973">
        <v>0</v>
      </c>
      <c r="DL973">
        <v>1</v>
      </c>
      <c r="DM973">
        <v>1</v>
      </c>
      <c r="DN973">
        <v>0</v>
      </c>
      <c r="DO973">
        <v>0</v>
      </c>
      <c r="DP973">
        <v>0</v>
      </c>
      <c r="DQ973">
        <v>0</v>
      </c>
      <c r="DR973">
        <v>0</v>
      </c>
      <c r="DS973">
        <v>0</v>
      </c>
      <c r="DT973">
        <v>0</v>
      </c>
      <c r="DU973">
        <v>1</v>
      </c>
      <c r="DV973">
        <v>0</v>
      </c>
      <c r="DW973">
        <v>0</v>
      </c>
      <c r="DX973">
        <v>0</v>
      </c>
      <c r="DY973">
        <v>1</v>
      </c>
      <c r="DZ973">
        <v>1</v>
      </c>
      <c r="EA973">
        <v>0</v>
      </c>
      <c r="EB973">
        <v>0</v>
      </c>
      <c r="EC973">
        <v>0</v>
      </c>
      <c r="ED973">
        <v>0</v>
      </c>
      <c r="EE973">
        <v>0</v>
      </c>
      <c r="EF973">
        <v>1</v>
      </c>
      <c r="EG973">
        <v>56</v>
      </c>
    </row>
    <row r="974" spans="1:137" x14ac:dyDescent="0.25">
      <c r="A974" t="s">
        <v>37</v>
      </c>
      <c r="B974">
        <v>2010</v>
      </c>
      <c r="C974">
        <v>1</v>
      </c>
      <c r="D974">
        <v>1</v>
      </c>
      <c r="E974">
        <v>1</v>
      </c>
      <c r="F974">
        <v>1</v>
      </c>
      <c r="G974">
        <v>1</v>
      </c>
      <c r="H974">
        <v>1</v>
      </c>
      <c r="I974">
        <v>0</v>
      </c>
      <c r="J974">
        <v>1</v>
      </c>
      <c r="K974">
        <v>0</v>
      </c>
      <c r="L974">
        <v>0</v>
      </c>
      <c r="M974">
        <v>1</v>
      </c>
      <c r="N974">
        <v>1</v>
      </c>
      <c r="O974">
        <v>1</v>
      </c>
      <c r="P974">
        <v>0</v>
      </c>
      <c r="Q974">
        <v>0</v>
      </c>
      <c r="R974">
        <v>1</v>
      </c>
      <c r="S974">
        <v>1</v>
      </c>
      <c r="T974">
        <v>1</v>
      </c>
      <c r="U974">
        <v>1</v>
      </c>
      <c r="V974">
        <v>1</v>
      </c>
      <c r="W974">
        <v>1</v>
      </c>
      <c r="X974">
        <v>1</v>
      </c>
      <c r="Y974">
        <v>1</v>
      </c>
      <c r="Z974">
        <v>1</v>
      </c>
      <c r="AA974">
        <v>1</v>
      </c>
      <c r="AB974">
        <v>1</v>
      </c>
      <c r="AC974">
        <v>1</v>
      </c>
      <c r="AD974">
        <v>0</v>
      </c>
      <c r="AE974">
        <v>1</v>
      </c>
      <c r="AF974">
        <v>1</v>
      </c>
      <c r="AG974">
        <v>1</v>
      </c>
      <c r="AH974">
        <v>1</v>
      </c>
      <c r="AI974">
        <v>1</v>
      </c>
      <c r="AJ974">
        <v>0</v>
      </c>
      <c r="AK974">
        <v>0</v>
      </c>
      <c r="AL974">
        <v>1</v>
      </c>
      <c r="AM974">
        <v>1</v>
      </c>
      <c r="AN974">
        <v>1</v>
      </c>
      <c r="AO974">
        <v>1</v>
      </c>
      <c r="AP974">
        <v>1</v>
      </c>
      <c r="AQ974">
        <v>1</v>
      </c>
      <c r="AR974">
        <v>0</v>
      </c>
      <c r="AS974">
        <v>0</v>
      </c>
      <c r="AT974">
        <v>1</v>
      </c>
      <c r="AU974">
        <v>1</v>
      </c>
      <c r="AV974">
        <v>1</v>
      </c>
      <c r="AW974">
        <v>1</v>
      </c>
      <c r="AX974">
        <v>1</v>
      </c>
      <c r="AY974">
        <v>1</v>
      </c>
      <c r="AZ974">
        <v>0</v>
      </c>
      <c r="BA974">
        <v>0</v>
      </c>
      <c r="BB974">
        <v>0</v>
      </c>
      <c r="BC974">
        <v>0</v>
      </c>
      <c r="BD974">
        <v>1</v>
      </c>
      <c r="BE974">
        <v>1</v>
      </c>
      <c r="BF974">
        <v>1</v>
      </c>
      <c r="BG974">
        <v>1</v>
      </c>
      <c r="BH974">
        <v>1</v>
      </c>
      <c r="BI974">
        <v>1</v>
      </c>
      <c r="BJ974">
        <v>1</v>
      </c>
      <c r="BK974">
        <v>1</v>
      </c>
      <c r="BL974">
        <v>0</v>
      </c>
      <c r="BM974">
        <v>0</v>
      </c>
      <c r="BN974">
        <v>1</v>
      </c>
      <c r="BO974">
        <v>0</v>
      </c>
      <c r="BP974">
        <v>1</v>
      </c>
      <c r="BQ974">
        <v>0</v>
      </c>
      <c r="BR974">
        <v>0</v>
      </c>
      <c r="BS974">
        <v>1</v>
      </c>
      <c r="BT974">
        <v>1</v>
      </c>
      <c r="BU974">
        <v>0</v>
      </c>
      <c r="BV974">
        <v>0</v>
      </c>
      <c r="BW974">
        <v>1</v>
      </c>
      <c r="BX974">
        <v>1</v>
      </c>
      <c r="BY974">
        <v>1</v>
      </c>
      <c r="BZ974">
        <v>1</v>
      </c>
      <c r="CA974">
        <v>1</v>
      </c>
      <c r="CB974">
        <v>0</v>
      </c>
      <c r="CC974">
        <v>0</v>
      </c>
      <c r="CD974">
        <v>0</v>
      </c>
      <c r="CE974">
        <v>1</v>
      </c>
      <c r="CF974">
        <v>1</v>
      </c>
      <c r="CG974">
        <v>1</v>
      </c>
      <c r="CH974">
        <v>0</v>
      </c>
      <c r="CI974">
        <v>1</v>
      </c>
      <c r="CJ974">
        <v>1</v>
      </c>
      <c r="CK974">
        <v>1</v>
      </c>
      <c r="CL974">
        <v>1</v>
      </c>
      <c r="CM974">
        <v>1</v>
      </c>
      <c r="CN974">
        <v>0</v>
      </c>
      <c r="CO974">
        <v>1</v>
      </c>
      <c r="CP974">
        <v>0</v>
      </c>
      <c r="CQ974">
        <v>1</v>
      </c>
      <c r="CR974">
        <v>1</v>
      </c>
      <c r="CS974">
        <v>1</v>
      </c>
      <c r="CT974">
        <v>0</v>
      </c>
      <c r="CU974">
        <v>1</v>
      </c>
      <c r="CV974">
        <v>1</v>
      </c>
      <c r="CW974">
        <v>1</v>
      </c>
      <c r="CX974">
        <v>1</v>
      </c>
      <c r="CY974">
        <v>1</v>
      </c>
      <c r="CZ974">
        <v>1</v>
      </c>
      <c r="DA974">
        <v>1</v>
      </c>
      <c r="DB974">
        <v>1</v>
      </c>
      <c r="DC974">
        <v>1</v>
      </c>
      <c r="DD974">
        <v>1</v>
      </c>
      <c r="DE974">
        <v>1</v>
      </c>
      <c r="DF974">
        <v>1</v>
      </c>
      <c r="DG974">
        <v>0</v>
      </c>
      <c r="DH974">
        <v>1</v>
      </c>
      <c r="DI974">
        <v>1</v>
      </c>
      <c r="DJ974">
        <v>1</v>
      </c>
      <c r="DK974">
        <v>1</v>
      </c>
      <c r="DL974">
        <v>1</v>
      </c>
      <c r="DM974">
        <v>1</v>
      </c>
      <c r="DN974">
        <v>1</v>
      </c>
      <c r="DO974">
        <v>1</v>
      </c>
      <c r="DP974">
        <v>1</v>
      </c>
      <c r="DQ974">
        <v>0</v>
      </c>
      <c r="DR974">
        <v>0</v>
      </c>
      <c r="DS974">
        <v>0</v>
      </c>
      <c r="DT974">
        <v>0</v>
      </c>
      <c r="DU974">
        <v>1</v>
      </c>
      <c r="DV974">
        <v>1</v>
      </c>
      <c r="DW974">
        <v>1</v>
      </c>
      <c r="DX974">
        <v>1</v>
      </c>
      <c r="DY974">
        <v>1</v>
      </c>
      <c r="DZ974">
        <v>1</v>
      </c>
      <c r="EA974">
        <v>1</v>
      </c>
      <c r="EB974">
        <v>1</v>
      </c>
      <c r="EC974">
        <v>1</v>
      </c>
      <c r="ED974">
        <v>1</v>
      </c>
      <c r="EE974">
        <v>1</v>
      </c>
      <c r="EF974">
        <v>1</v>
      </c>
      <c r="EG974">
        <v>101</v>
      </c>
    </row>
    <row r="975" spans="1:137" x14ac:dyDescent="0.25">
      <c r="A975" t="s">
        <v>43</v>
      </c>
      <c r="B975">
        <v>2010</v>
      </c>
      <c r="C975">
        <v>1</v>
      </c>
      <c r="D975">
        <v>0</v>
      </c>
      <c r="E975">
        <v>0</v>
      </c>
      <c r="F975">
        <v>0</v>
      </c>
      <c r="G975">
        <v>0</v>
      </c>
      <c r="H975">
        <v>0</v>
      </c>
      <c r="I975">
        <v>0</v>
      </c>
      <c r="J975">
        <v>0</v>
      </c>
      <c r="K975">
        <v>0</v>
      </c>
      <c r="L975">
        <v>0</v>
      </c>
      <c r="M975">
        <v>0</v>
      </c>
      <c r="N975">
        <v>0</v>
      </c>
      <c r="O975">
        <v>0</v>
      </c>
      <c r="P975">
        <v>0</v>
      </c>
      <c r="Q975">
        <v>1</v>
      </c>
      <c r="R975">
        <v>1</v>
      </c>
      <c r="S975">
        <v>1</v>
      </c>
      <c r="T975">
        <v>0</v>
      </c>
      <c r="U975">
        <v>1</v>
      </c>
      <c r="V975">
        <v>0</v>
      </c>
      <c r="W975">
        <v>1</v>
      </c>
      <c r="X975">
        <v>1</v>
      </c>
      <c r="Y975">
        <v>0</v>
      </c>
      <c r="Z975">
        <v>0</v>
      </c>
      <c r="AA975">
        <v>0</v>
      </c>
      <c r="AB975">
        <v>0</v>
      </c>
      <c r="AC975">
        <v>0</v>
      </c>
      <c r="AD975">
        <v>0</v>
      </c>
      <c r="AE975">
        <v>0</v>
      </c>
      <c r="AF975">
        <v>1</v>
      </c>
      <c r="AG975">
        <v>0</v>
      </c>
      <c r="AH975">
        <v>1</v>
      </c>
      <c r="AI975">
        <v>1</v>
      </c>
      <c r="AJ975">
        <v>0</v>
      </c>
      <c r="AK975">
        <v>1</v>
      </c>
      <c r="AL975">
        <v>0</v>
      </c>
      <c r="AM975">
        <v>1</v>
      </c>
      <c r="AN975">
        <v>0</v>
      </c>
      <c r="AO975">
        <v>0</v>
      </c>
      <c r="AP975">
        <v>0</v>
      </c>
      <c r="AQ975">
        <v>1</v>
      </c>
      <c r="AR975">
        <v>0</v>
      </c>
      <c r="AS975">
        <v>0</v>
      </c>
      <c r="AT975">
        <v>0</v>
      </c>
      <c r="AU975">
        <v>1</v>
      </c>
      <c r="AV975">
        <v>0</v>
      </c>
      <c r="AW975">
        <v>0</v>
      </c>
      <c r="AX975">
        <v>0</v>
      </c>
      <c r="AY975">
        <v>0</v>
      </c>
      <c r="AZ975">
        <v>0</v>
      </c>
      <c r="BA975">
        <v>0</v>
      </c>
      <c r="BB975">
        <v>0</v>
      </c>
      <c r="BC975">
        <v>0</v>
      </c>
      <c r="BD975">
        <v>0</v>
      </c>
      <c r="BE975">
        <v>1</v>
      </c>
      <c r="BF975">
        <v>1</v>
      </c>
      <c r="BG975">
        <v>0</v>
      </c>
      <c r="BH975">
        <v>0</v>
      </c>
      <c r="BI975">
        <v>0</v>
      </c>
      <c r="BJ975">
        <v>0</v>
      </c>
      <c r="BK975">
        <v>1</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1</v>
      </c>
      <c r="CH975">
        <v>0</v>
      </c>
      <c r="CI975">
        <v>0</v>
      </c>
      <c r="CJ975">
        <v>0</v>
      </c>
      <c r="CK975">
        <v>0</v>
      </c>
      <c r="CL975">
        <v>1</v>
      </c>
      <c r="CM975">
        <v>0</v>
      </c>
      <c r="CN975">
        <v>0</v>
      </c>
      <c r="CO975">
        <v>1</v>
      </c>
      <c r="CP975">
        <v>0</v>
      </c>
      <c r="CQ975">
        <v>1</v>
      </c>
      <c r="CR975">
        <v>1</v>
      </c>
      <c r="CS975">
        <v>0</v>
      </c>
      <c r="CT975">
        <v>0</v>
      </c>
      <c r="CU975">
        <v>1</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23</v>
      </c>
    </row>
    <row r="976" spans="1:137" x14ac:dyDescent="0.25">
      <c r="A976" t="s">
        <v>45</v>
      </c>
      <c r="B976">
        <v>2010</v>
      </c>
      <c r="C976">
        <v>1</v>
      </c>
      <c r="D976">
        <v>1</v>
      </c>
      <c r="E976">
        <v>0</v>
      </c>
      <c r="F976">
        <v>1</v>
      </c>
      <c r="G976">
        <v>1</v>
      </c>
      <c r="H976">
        <v>1</v>
      </c>
      <c r="I976">
        <v>0</v>
      </c>
      <c r="J976">
        <v>0</v>
      </c>
      <c r="K976">
        <v>0</v>
      </c>
      <c r="L976">
        <v>0</v>
      </c>
      <c r="M976">
        <v>1</v>
      </c>
      <c r="N976">
        <v>0</v>
      </c>
      <c r="O976">
        <v>0</v>
      </c>
      <c r="P976">
        <v>0</v>
      </c>
      <c r="Q976">
        <v>0</v>
      </c>
      <c r="R976">
        <v>0</v>
      </c>
      <c r="S976">
        <v>0</v>
      </c>
      <c r="T976">
        <v>0</v>
      </c>
      <c r="U976">
        <v>0</v>
      </c>
      <c r="V976">
        <v>0</v>
      </c>
      <c r="W976">
        <v>0</v>
      </c>
      <c r="X976">
        <v>0</v>
      </c>
      <c r="Y976">
        <v>0</v>
      </c>
      <c r="Z976">
        <v>0</v>
      </c>
      <c r="AA976">
        <v>1</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1</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1</v>
      </c>
      <c r="CH976">
        <v>0</v>
      </c>
      <c r="CI976">
        <v>0</v>
      </c>
      <c r="CJ976">
        <v>1</v>
      </c>
      <c r="CK976">
        <v>1</v>
      </c>
      <c r="CL976">
        <v>1</v>
      </c>
      <c r="CM976">
        <v>0</v>
      </c>
      <c r="CN976">
        <v>0</v>
      </c>
      <c r="CO976">
        <v>1</v>
      </c>
      <c r="CP976">
        <v>1</v>
      </c>
      <c r="CQ976">
        <v>1</v>
      </c>
      <c r="CR976">
        <v>1</v>
      </c>
      <c r="CS976">
        <v>1</v>
      </c>
      <c r="CT976">
        <v>0</v>
      </c>
      <c r="CU976">
        <v>0</v>
      </c>
      <c r="CV976">
        <v>0</v>
      </c>
      <c r="CW976">
        <v>0</v>
      </c>
      <c r="CX976">
        <v>0</v>
      </c>
      <c r="CY976">
        <v>1</v>
      </c>
      <c r="CZ976">
        <v>1</v>
      </c>
      <c r="DA976">
        <v>1</v>
      </c>
      <c r="DB976">
        <v>0</v>
      </c>
      <c r="DC976">
        <v>1</v>
      </c>
      <c r="DD976">
        <v>1</v>
      </c>
      <c r="DE976">
        <v>1</v>
      </c>
      <c r="DF976">
        <v>1</v>
      </c>
      <c r="DG976">
        <v>0</v>
      </c>
      <c r="DH976">
        <v>1</v>
      </c>
      <c r="DI976">
        <v>0</v>
      </c>
      <c r="DJ976">
        <v>0</v>
      </c>
      <c r="DK976">
        <v>0</v>
      </c>
      <c r="DL976">
        <v>1</v>
      </c>
      <c r="DM976">
        <v>1</v>
      </c>
      <c r="DN976">
        <v>1</v>
      </c>
      <c r="DO976">
        <v>1</v>
      </c>
      <c r="DP976">
        <v>1</v>
      </c>
      <c r="DQ976">
        <v>0</v>
      </c>
      <c r="DR976">
        <v>0</v>
      </c>
      <c r="DS976">
        <v>0</v>
      </c>
      <c r="DT976">
        <v>0</v>
      </c>
      <c r="DU976">
        <v>0</v>
      </c>
      <c r="DV976">
        <v>0</v>
      </c>
      <c r="DW976">
        <v>0</v>
      </c>
      <c r="DX976">
        <v>0</v>
      </c>
      <c r="DY976">
        <v>0</v>
      </c>
      <c r="DZ976">
        <v>0</v>
      </c>
      <c r="EA976">
        <v>0</v>
      </c>
      <c r="EB976">
        <v>0</v>
      </c>
      <c r="EC976">
        <v>0</v>
      </c>
      <c r="ED976">
        <v>0</v>
      </c>
      <c r="EE976">
        <v>0</v>
      </c>
      <c r="EF976">
        <v>1</v>
      </c>
      <c r="EG976">
        <v>31</v>
      </c>
    </row>
    <row r="977" spans="1:137" x14ac:dyDescent="0.25">
      <c r="A977" t="s">
        <v>49</v>
      </c>
      <c r="B977">
        <v>2010</v>
      </c>
      <c r="C977">
        <v>1</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1</v>
      </c>
      <c r="CF977">
        <v>1</v>
      </c>
      <c r="CG977">
        <v>1</v>
      </c>
      <c r="CH977">
        <v>0</v>
      </c>
      <c r="CI977">
        <v>0</v>
      </c>
      <c r="CJ977">
        <v>1</v>
      </c>
      <c r="CK977">
        <v>0</v>
      </c>
      <c r="CL977">
        <v>1</v>
      </c>
      <c r="CM977">
        <v>0</v>
      </c>
      <c r="CN977">
        <v>0</v>
      </c>
      <c r="CO977">
        <v>1</v>
      </c>
      <c r="CP977">
        <v>0</v>
      </c>
      <c r="CQ977">
        <v>0</v>
      </c>
      <c r="CR977">
        <v>1</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8</v>
      </c>
    </row>
    <row r="978" spans="1:137" x14ac:dyDescent="0.25">
      <c r="A978" t="s">
        <v>47</v>
      </c>
      <c r="B978">
        <v>2010</v>
      </c>
      <c r="C978">
        <v>1</v>
      </c>
      <c r="D978">
        <v>0</v>
      </c>
      <c r="E978">
        <v>0</v>
      </c>
      <c r="F978">
        <v>0</v>
      </c>
      <c r="G978">
        <v>0</v>
      </c>
      <c r="H978">
        <v>0</v>
      </c>
      <c r="I978">
        <v>1</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1</v>
      </c>
      <c r="CH978">
        <v>0</v>
      </c>
      <c r="CI978">
        <v>0</v>
      </c>
      <c r="CJ978">
        <v>0</v>
      </c>
      <c r="CK978">
        <v>0</v>
      </c>
      <c r="CL978">
        <v>1</v>
      </c>
      <c r="CM978">
        <v>0</v>
      </c>
      <c r="CN978">
        <v>0</v>
      </c>
      <c r="CO978">
        <v>1</v>
      </c>
      <c r="CP978">
        <v>0</v>
      </c>
      <c r="CQ978">
        <v>1</v>
      </c>
      <c r="CR978">
        <v>1</v>
      </c>
      <c r="CS978">
        <v>1</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8</v>
      </c>
    </row>
    <row r="979" spans="1:137" x14ac:dyDescent="0.25">
      <c r="A979" t="s">
        <v>51</v>
      </c>
      <c r="B979">
        <v>2010</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1</v>
      </c>
      <c r="CM979">
        <v>0</v>
      </c>
      <c r="CN979">
        <v>0</v>
      </c>
      <c r="CO979">
        <v>1</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1</v>
      </c>
      <c r="DT979">
        <v>0</v>
      </c>
      <c r="DU979">
        <v>0</v>
      </c>
      <c r="DV979">
        <v>0</v>
      </c>
      <c r="DW979">
        <v>0</v>
      </c>
      <c r="DX979">
        <v>0</v>
      </c>
      <c r="DY979">
        <v>0</v>
      </c>
      <c r="DZ979">
        <v>0</v>
      </c>
      <c r="EA979">
        <v>0</v>
      </c>
      <c r="EB979">
        <v>0</v>
      </c>
      <c r="EC979">
        <v>0</v>
      </c>
      <c r="ED979">
        <v>0</v>
      </c>
      <c r="EE979">
        <v>0</v>
      </c>
      <c r="EF979">
        <v>0</v>
      </c>
      <c r="EG979">
        <v>4</v>
      </c>
    </row>
    <row r="980" spans="1:137" x14ac:dyDescent="0.25">
      <c r="A980" t="s">
        <v>57</v>
      </c>
      <c r="B980">
        <v>2010</v>
      </c>
      <c r="C980">
        <v>1</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1</v>
      </c>
      <c r="AG980">
        <v>0</v>
      </c>
      <c r="AH980">
        <v>0</v>
      </c>
      <c r="AI980">
        <v>1</v>
      </c>
      <c r="AJ980">
        <v>0</v>
      </c>
      <c r="AK980">
        <v>0</v>
      </c>
      <c r="AL980">
        <v>0</v>
      </c>
      <c r="AM980">
        <v>0</v>
      </c>
      <c r="AN980">
        <v>0</v>
      </c>
      <c r="AO980">
        <v>0</v>
      </c>
      <c r="AP980">
        <v>1</v>
      </c>
      <c r="AQ980">
        <v>0</v>
      </c>
      <c r="AR980">
        <v>0</v>
      </c>
      <c r="AS980">
        <v>0</v>
      </c>
      <c r="AT980">
        <v>0</v>
      </c>
      <c r="AU980">
        <v>0</v>
      </c>
      <c r="AV980">
        <v>0</v>
      </c>
      <c r="AW980">
        <v>0</v>
      </c>
      <c r="AX980">
        <v>0</v>
      </c>
      <c r="AY980">
        <v>0</v>
      </c>
      <c r="AZ980">
        <v>0</v>
      </c>
      <c r="BA980">
        <v>0</v>
      </c>
      <c r="BB980">
        <v>0</v>
      </c>
      <c r="BC980">
        <v>0</v>
      </c>
      <c r="BD980">
        <v>0</v>
      </c>
      <c r="BE980">
        <v>1</v>
      </c>
      <c r="BF980">
        <v>0</v>
      </c>
      <c r="BG980">
        <v>0</v>
      </c>
      <c r="BH980">
        <v>0</v>
      </c>
      <c r="BI980">
        <v>0</v>
      </c>
      <c r="BJ980">
        <v>0</v>
      </c>
      <c r="BK980">
        <v>1</v>
      </c>
      <c r="BL980">
        <v>0</v>
      </c>
      <c r="BM980">
        <v>0</v>
      </c>
      <c r="BN980">
        <v>0</v>
      </c>
      <c r="BO980">
        <v>0</v>
      </c>
      <c r="BP980">
        <v>0</v>
      </c>
      <c r="BQ980">
        <v>0</v>
      </c>
      <c r="BR980">
        <v>0</v>
      </c>
      <c r="BS980">
        <v>0</v>
      </c>
      <c r="BT980">
        <v>0</v>
      </c>
      <c r="BU980">
        <v>0</v>
      </c>
      <c r="BV980">
        <v>0</v>
      </c>
      <c r="BW980">
        <v>0</v>
      </c>
      <c r="BX980">
        <v>0</v>
      </c>
      <c r="BY980">
        <v>1</v>
      </c>
      <c r="BZ980">
        <v>0</v>
      </c>
      <c r="CA980">
        <v>0</v>
      </c>
      <c r="CB980">
        <v>0</v>
      </c>
      <c r="CC980">
        <v>0</v>
      </c>
      <c r="CD980">
        <v>0</v>
      </c>
      <c r="CE980">
        <v>1</v>
      </c>
      <c r="CF980">
        <v>1</v>
      </c>
      <c r="CG980">
        <v>1</v>
      </c>
      <c r="CH980">
        <v>0</v>
      </c>
      <c r="CI980">
        <v>0</v>
      </c>
      <c r="CJ980">
        <v>0</v>
      </c>
      <c r="CK980">
        <v>0</v>
      </c>
      <c r="CL980">
        <v>1</v>
      </c>
      <c r="CM980">
        <v>0</v>
      </c>
      <c r="CN980">
        <v>0</v>
      </c>
      <c r="CO980">
        <v>1</v>
      </c>
      <c r="CP980">
        <v>1</v>
      </c>
      <c r="CQ980">
        <v>1</v>
      </c>
      <c r="CR980">
        <v>1</v>
      </c>
      <c r="CS980">
        <v>1</v>
      </c>
      <c r="CT980">
        <v>0</v>
      </c>
      <c r="CU980">
        <v>0</v>
      </c>
      <c r="CV980">
        <v>0</v>
      </c>
      <c r="CW980">
        <v>0</v>
      </c>
      <c r="CX980">
        <v>0</v>
      </c>
      <c r="CY980">
        <v>0</v>
      </c>
      <c r="CZ980">
        <v>0</v>
      </c>
      <c r="DA980">
        <v>0</v>
      </c>
      <c r="DB980">
        <v>0</v>
      </c>
      <c r="DC980">
        <v>0</v>
      </c>
      <c r="DD980">
        <v>0</v>
      </c>
      <c r="DE980">
        <v>0</v>
      </c>
      <c r="DF980">
        <v>0</v>
      </c>
      <c r="DG980">
        <v>0</v>
      </c>
      <c r="DH980">
        <v>1</v>
      </c>
      <c r="DI980">
        <v>0</v>
      </c>
      <c r="DJ980">
        <v>1</v>
      </c>
      <c r="DK980">
        <v>1</v>
      </c>
      <c r="DL980">
        <v>1</v>
      </c>
      <c r="DM980">
        <v>1</v>
      </c>
      <c r="DN980">
        <v>0</v>
      </c>
      <c r="DO980">
        <v>0</v>
      </c>
      <c r="DP980">
        <v>0</v>
      </c>
      <c r="DQ980">
        <v>0</v>
      </c>
      <c r="DR980">
        <v>0</v>
      </c>
      <c r="DS980">
        <v>1</v>
      </c>
      <c r="DT980">
        <v>0</v>
      </c>
      <c r="DU980">
        <v>0</v>
      </c>
      <c r="DV980">
        <v>0</v>
      </c>
      <c r="DW980">
        <v>0</v>
      </c>
      <c r="DX980">
        <v>0</v>
      </c>
      <c r="DY980">
        <v>0</v>
      </c>
      <c r="DZ980">
        <v>0</v>
      </c>
      <c r="EA980">
        <v>0</v>
      </c>
      <c r="EB980">
        <v>0</v>
      </c>
      <c r="EC980">
        <v>0</v>
      </c>
      <c r="ED980">
        <v>0</v>
      </c>
      <c r="EE980">
        <v>0</v>
      </c>
      <c r="EF980">
        <v>0</v>
      </c>
      <c r="EG980">
        <v>22</v>
      </c>
    </row>
    <row r="981" spans="1:137" x14ac:dyDescent="0.25">
      <c r="A981" t="s">
        <v>65</v>
      </c>
      <c r="B981">
        <v>2010</v>
      </c>
      <c r="C981">
        <v>1</v>
      </c>
      <c r="D981">
        <v>1</v>
      </c>
      <c r="E981">
        <v>1</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1</v>
      </c>
      <c r="AP981">
        <v>0</v>
      </c>
      <c r="AQ981">
        <v>0</v>
      </c>
      <c r="AR981">
        <v>0</v>
      </c>
      <c r="AS981">
        <v>0</v>
      </c>
      <c r="AT981">
        <v>0</v>
      </c>
      <c r="AU981">
        <v>1</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1</v>
      </c>
      <c r="CH981">
        <v>0</v>
      </c>
      <c r="CI981">
        <v>0</v>
      </c>
      <c r="CJ981">
        <v>0</v>
      </c>
      <c r="CK981">
        <v>0</v>
      </c>
      <c r="CL981">
        <v>1</v>
      </c>
      <c r="CM981">
        <v>0</v>
      </c>
      <c r="CN981">
        <v>0</v>
      </c>
      <c r="CO981">
        <v>1</v>
      </c>
      <c r="CP981">
        <v>0</v>
      </c>
      <c r="CQ981">
        <v>0</v>
      </c>
      <c r="CR981">
        <v>1</v>
      </c>
      <c r="CS981">
        <v>1</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10</v>
      </c>
    </row>
    <row r="982" spans="1:137" x14ac:dyDescent="0.25">
      <c r="A982" t="s">
        <v>59</v>
      </c>
      <c r="B982">
        <v>2010</v>
      </c>
      <c r="C982">
        <v>0</v>
      </c>
      <c r="D982">
        <v>0</v>
      </c>
      <c r="E982">
        <v>0</v>
      </c>
      <c r="F982">
        <v>0</v>
      </c>
      <c r="G982">
        <v>0</v>
      </c>
      <c r="H982">
        <v>0</v>
      </c>
      <c r="I982">
        <v>0</v>
      </c>
      <c r="J982">
        <v>0</v>
      </c>
      <c r="K982">
        <v>0</v>
      </c>
      <c r="L982">
        <v>0</v>
      </c>
      <c r="M982">
        <v>0</v>
      </c>
      <c r="N982">
        <v>0</v>
      </c>
      <c r="O982">
        <v>1</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1</v>
      </c>
      <c r="CM982">
        <v>0</v>
      </c>
      <c r="CN982">
        <v>0</v>
      </c>
      <c r="CO982">
        <v>0</v>
      </c>
      <c r="CP982">
        <v>0</v>
      </c>
      <c r="CQ982">
        <v>0</v>
      </c>
      <c r="CR982">
        <v>0</v>
      </c>
      <c r="CS982">
        <v>1</v>
      </c>
      <c r="CT982">
        <v>0</v>
      </c>
      <c r="CU982">
        <v>0</v>
      </c>
      <c r="CV982">
        <v>0</v>
      </c>
      <c r="CW982">
        <v>0</v>
      </c>
      <c r="CX982">
        <v>0</v>
      </c>
      <c r="CY982">
        <v>0</v>
      </c>
      <c r="CZ982">
        <v>0</v>
      </c>
      <c r="DA982">
        <v>1</v>
      </c>
      <c r="DB982">
        <v>0</v>
      </c>
      <c r="DC982">
        <v>0</v>
      </c>
      <c r="DD982">
        <v>1</v>
      </c>
      <c r="DE982">
        <v>1</v>
      </c>
      <c r="DF982">
        <v>0</v>
      </c>
      <c r="DG982">
        <v>0</v>
      </c>
      <c r="DH982">
        <v>0</v>
      </c>
      <c r="DI982">
        <v>0</v>
      </c>
      <c r="DJ982">
        <v>0</v>
      </c>
      <c r="DK982">
        <v>0</v>
      </c>
      <c r="DL982">
        <v>0</v>
      </c>
      <c r="DM982">
        <v>0</v>
      </c>
      <c r="DN982">
        <v>0</v>
      </c>
      <c r="DO982">
        <v>0</v>
      </c>
      <c r="DP982">
        <v>0</v>
      </c>
      <c r="DQ982">
        <v>0</v>
      </c>
      <c r="DR982">
        <v>0</v>
      </c>
      <c r="DS982">
        <v>0</v>
      </c>
      <c r="DT982">
        <v>0</v>
      </c>
      <c r="DU982">
        <v>1</v>
      </c>
      <c r="DV982">
        <v>1</v>
      </c>
      <c r="DW982">
        <v>0</v>
      </c>
      <c r="DX982">
        <v>0</v>
      </c>
      <c r="DY982">
        <v>1</v>
      </c>
      <c r="DZ982">
        <v>1</v>
      </c>
      <c r="EA982">
        <v>1</v>
      </c>
      <c r="EB982">
        <v>0</v>
      </c>
      <c r="EC982">
        <v>0</v>
      </c>
      <c r="ED982">
        <v>0</v>
      </c>
      <c r="EE982">
        <v>0</v>
      </c>
      <c r="EF982">
        <v>0</v>
      </c>
      <c r="EG982">
        <v>11</v>
      </c>
    </row>
    <row r="983" spans="1:137" x14ac:dyDescent="0.25">
      <c r="A983" t="s">
        <v>61</v>
      </c>
      <c r="B983">
        <v>2010</v>
      </c>
      <c r="C983">
        <v>0</v>
      </c>
      <c r="D983">
        <v>1</v>
      </c>
      <c r="E983">
        <v>1</v>
      </c>
      <c r="F983">
        <v>1</v>
      </c>
      <c r="G983">
        <v>0</v>
      </c>
      <c r="H983">
        <v>0</v>
      </c>
      <c r="I983">
        <v>0</v>
      </c>
      <c r="J983">
        <v>0</v>
      </c>
      <c r="K983">
        <v>0</v>
      </c>
      <c r="L983">
        <v>0</v>
      </c>
      <c r="M983">
        <v>1</v>
      </c>
      <c r="N983">
        <v>1</v>
      </c>
      <c r="O983">
        <v>1</v>
      </c>
      <c r="P983">
        <v>0</v>
      </c>
      <c r="Q983">
        <v>1</v>
      </c>
      <c r="R983">
        <v>0</v>
      </c>
      <c r="S983">
        <v>1</v>
      </c>
      <c r="T983">
        <v>0</v>
      </c>
      <c r="U983">
        <v>1</v>
      </c>
      <c r="V983">
        <v>0</v>
      </c>
      <c r="W983">
        <v>1</v>
      </c>
      <c r="X983">
        <v>1</v>
      </c>
      <c r="Y983">
        <v>0</v>
      </c>
      <c r="Z983">
        <v>0</v>
      </c>
      <c r="AA983">
        <v>1</v>
      </c>
      <c r="AB983">
        <v>0</v>
      </c>
      <c r="AC983">
        <v>0</v>
      </c>
      <c r="AD983">
        <v>0</v>
      </c>
      <c r="AE983">
        <v>1</v>
      </c>
      <c r="AF983">
        <v>1</v>
      </c>
      <c r="AG983">
        <v>1</v>
      </c>
      <c r="AH983">
        <v>0</v>
      </c>
      <c r="AI983">
        <v>1</v>
      </c>
      <c r="AJ983">
        <v>0</v>
      </c>
      <c r="AK983">
        <v>0</v>
      </c>
      <c r="AL983">
        <v>0</v>
      </c>
      <c r="AM983">
        <v>1</v>
      </c>
      <c r="AN983">
        <v>0</v>
      </c>
      <c r="AO983">
        <v>1</v>
      </c>
      <c r="AP983">
        <v>1</v>
      </c>
      <c r="AQ983">
        <v>1</v>
      </c>
      <c r="AR983">
        <v>0</v>
      </c>
      <c r="AS983">
        <v>0</v>
      </c>
      <c r="AT983">
        <v>1</v>
      </c>
      <c r="AU983">
        <v>1</v>
      </c>
      <c r="AV983">
        <v>0</v>
      </c>
      <c r="AW983">
        <v>1</v>
      </c>
      <c r="AX983">
        <v>0</v>
      </c>
      <c r="AY983">
        <v>1</v>
      </c>
      <c r="AZ983">
        <v>0</v>
      </c>
      <c r="BA983">
        <v>0</v>
      </c>
      <c r="BB983">
        <v>0</v>
      </c>
      <c r="BC983">
        <v>0</v>
      </c>
      <c r="BD983">
        <v>1</v>
      </c>
      <c r="BE983">
        <v>1</v>
      </c>
      <c r="BF983">
        <v>1</v>
      </c>
      <c r="BG983">
        <v>0</v>
      </c>
      <c r="BH983">
        <v>0</v>
      </c>
      <c r="BI983">
        <v>0</v>
      </c>
      <c r="BJ983">
        <v>1</v>
      </c>
      <c r="BK983">
        <v>1</v>
      </c>
      <c r="BL983">
        <v>0</v>
      </c>
      <c r="BM983">
        <v>1</v>
      </c>
      <c r="BN983">
        <v>1</v>
      </c>
      <c r="BO983">
        <v>0</v>
      </c>
      <c r="BP983">
        <v>1</v>
      </c>
      <c r="BQ983">
        <v>1</v>
      </c>
      <c r="BR983">
        <v>0</v>
      </c>
      <c r="BS983">
        <v>1</v>
      </c>
      <c r="BT983">
        <v>0</v>
      </c>
      <c r="BU983">
        <v>1</v>
      </c>
      <c r="BV983">
        <v>1</v>
      </c>
      <c r="BW983">
        <v>0</v>
      </c>
      <c r="BX983">
        <v>0</v>
      </c>
      <c r="BY983">
        <v>0</v>
      </c>
      <c r="BZ983">
        <v>0</v>
      </c>
      <c r="CA983">
        <v>0</v>
      </c>
      <c r="CB983">
        <v>0</v>
      </c>
      <c r="CC983">
        <v>0</v>
      </c>
      <c r="CD983">
        <v>0</v>
      </c>
      <c r="CE983">
        <v>1</v>
      </c>
      <c r="CF983">
        <v>1</v>
      </c>
      <c r="CG983">
        <v>1</v>
      </c>
      <c r="CH983">
        <v>0</v>
      </c>
      <c r="CI983">
        <v>0</v>
      </c>
      <c r="CJ983">
        <v>1</v>
      </c>
      <c r="CK983">
        <v>1</v>
      </c>
      <c r="CL983">
        <v>1</v>
      </c>
      <c r="CM983">
        <v>1</v>
      </c>
      <c r="CN983">
        <v>1</v>
      </c>
      <c r="CO983">
        <v>1</v>
      </c>
      <c r="CP983">
        <v>1</v>
      </c>
      <c r="CQ983">
        <v>1</v>
      </c>
      <c r="CR983">
        <v>1</v>
      </c>
      <c r="CS983">
        <v>1</v>
      </c>
      <c r="CT983">
        <v>1</v>
      </c>
      <c r="CU983">
        <v>1</v>
      </c>
      <c r="CV983">
        <v>1</v>
      </c>
      <c r="CW983">
        <v>0</v>
      </c>
      <c r="CX983">
        <v>0</v>
      </c>
      <c r="CY983">
        <v>0</v>
      </c>
      <c r="CZ983">
        <v>1</v>
      </c>
      <c r="DA983">
        <v>1</v>
      </c>
      <c r="DB983">
        <v>0</v>
      </c>
      <c r="DC983">
        <v>0</v>
      </c>
      <c r="DD983">
        <v>1</v>
      </c>
      <c r="DE983">
        <v>1</v>
      </c>
      <c r="DF983">
        <v>0</v>
      </c>
      <c r="DG983">
        <v>0</v>
      </c>
      <c r="DH983">
        <v>1</v>
      </c>
      <c r="DI983">
        <v>1</v>
      </c>
      <c r="DJ983">
        <v>1</v>
      </c>
      <c r="DK983">
        <v>1</v>
      </c>
      <c r="DL983">
        <v>1</v>
      </c>
      <c r="DM983">
        <v>1</v>
      </c>
      <c r="DN983">
        <v>0</v>
      </c>
      <c r="DO983">
        <v>0</v>
      </c>
      <c r="DP983">
        <v>0</v>
      </c>
      <c r="DQ983">
        <v>0</v>
      </c>
      <c r="DR983">
        <v>0</v>
      </c>
      <c r="DS983">
        <v>1</v>
      </c>
      <c r="DT983">
        <v>1</v>
      </c>
      <c r="DU983">
        <v>1</v>
      </c>
      <c r="DV983">
        <v>1</v>
      </c>
      <c r="DW983">
        <v>0</v>
      </c>
      <c r="DX983">
        <v>0</v>
      </c>
      <c r="DY983">
        <v>0</v>
      </c>
      <c r="DZ983">
        <v>0</v>
      </c>
      <c r="EA983">
        <v>0</v>
      </c>
      <c r="EB983">
        <v>0</v>
      </c>
      <c r="EC983">
        <v>0</v>
      </c>
      <c r="ED983">
        <v>0</v>
      </c>
      <c r="EE983">
        <v>0</v>
      </c>
      <c r="EF983">
        <v>1</v>
      </c>
      <c r="EG983">
        <v>67</v>
      </c>
    </row>
    <row r="984" spans="1:137" x14ac:dyDescent="0.25">
      <c r="A984" t="s">
        <v>63</v>
      </c>
      <c r="B984">
        <v>2010</v>
      </c>
      <c r="C984">
        <v>1</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1</v>
      </c>
      <c r="CF984">
        <v>1</v>
      </c>
      <c r="CG984">
        <v>1</v>
      </c>
      <c r="CH984">
        <v>0</v>
      </c>
      <c r="CI984">
        <v>0</v>
      </c>
      <c r="CJ984">
        <v>0</v>
      </c>
      <c r="CK984">
        <v>0</v>
      </c>
      <c r="CL984">
        <v>1</v>
      </c>
      <c r="CM984">
        <v>0</v>
      </c>
      <c r="CN984">
        <v>0</v>
      </c>
      <c r="CO984">
        <v>1</v>
      </c>
      <c r="CP984">
        <v>0</v>
      </c>
      <c r="CQ984">
        <v>1</v>
      </c>
      <c r="CR984">
        <v>1</v>
      </c>
      <c r="CS984">
        <v>1</v>
      </c>
      <c r="CT984">
        <v>0</v>
      </c>
      <c r="CU984">
        <v>0</v>
      </c>
      <c r="CV984">
        <v>0</v>
      </c>
      <c r="CW984">
        <v>0</v>
      </c>
      <c r="CX984">
        <v>0</v>
      </c>
      <c r="CY984">
        <v>0</v>
      </c>
      <c r="CZ984">
        <v>0</v>
      </c>
      <c r="DA984">
        <v>0</v>
      </c>
      <c r="DB984">
        <v>0</v>
      </c>
      <c r="DC984">
        <v>0</v>
      </c>
      <c r="DD984">
        <v>0</v>
      </c>
      <c r="DE984">
        <v>0</v>
      </c>
      <c r="DF984">
        <v>0</v>
      </c>
      <c r="DG984">
        <v>0</v>
      </c>
      <c r="DH984">
        <v>1</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10</v>
      </c>
    </row>
    <row r="985" spans="1:137" x14ac:dyDescent="0.25">
      <c r="A985" t="s">
        <v>67</v>
      </c>
      <c r="B985">
        <v>2010</v>
      </c>
      <c r="C985">
        <v>1</v>
      </c>
      <c r="D985">
        <v>1</v>
      </c>
      <c r="E985">
        <v>1</v>
      </c>
      <c r="F985">
        <v>1</v>
      </c>
      <c r="G985">
        <v>1</v>
      </c>
      <c r="H985">
        <v>0</v>
      </c>
      <c r="I985">
        <v>0</v>
      </c>
      <c r="J985">
        <v>0</v>
      </c>
      <c r="K985">
        <v>0</v>
      </c>
      <c r="L985">
        <v>0</v>
      </c>
      <c r="M985">
        <v>1</v>
      </c>
      <c r="N985">
        <v>0</v>
      </c>
      <c r="O985">
        <v>1</v>
      </c>
      <c r="P985">
        <v>0</v>
      </c>
      <c r="Q985">
        <v>0</v>
      </c>
      <c r="R985">
        <v>0</v>
      </c>
      <c r="S985">
        <v>1</v>
      </c>
      <c r="T985">
        <v>0</v>
      </c>
      <c r="U985">
        <v>0</v>
      </c>
      <c r="V985">
        <v>0</v>
      </c>
      <c r="W985">
        <v>1</v>
      </c>
      <c r="X985">
        <v>1</v>
      </c>
      <c r="Y985">
        <v>0</v>
      </c>
      <c r="Z985">
        <v>0</v>
      </c>
      <c r="AA985">
        <v>0</v>
      </c>
      <c r="AB985">
        <v>0</v>
      </c>
      <c r="AC985">
        <v>0</v>
      </c>
      <c r="AD985">
        <v>0</v>
      </c>
      <c r="AE985">
        <v>0</v>
      </c>
      <c r="AF985">
        <v>1</v>
      </c>
      <c r="AG985">
        <v>1</v>
      </c>
      <c r="AH985">
        <v>0</v>
      </c>
      <c r="AI985">
        <v>1</v>
      </c>
      <c r="AJ985">
        <v>0</v>
      </c>
      <c r="AK985">
        <v>1</v>
      </c>
      <c r="AL985">
        <v>0</v>
      </c>
      <c r="AM985">
        <v>1</v>
      </c>
      <c r="AN985">
        <v>0</v>
      </c>
      <c r="AO985">
        <v>1</v>
      </c>
      <c r="AP985">
        <v>1</v>
      </c>
      <c r="AQ985">
        <v>0</v>
      </c>
      <c r="AR985">
        <v>0</v>
      </c>
      <c r="AS985">
        <v>0</v>
      </c>
      <c r="AT985">
        <v>1</v>
      </c>
      <c r="AU985">
        <v>0</v>
      </c>
      <c r="AV985">
        <v>0</v>
      </c>
      <c r="AW985">
        <v>1</v>
      </c>
      <c r="AX985">
        <v>0</v>
      </c>
      <c r="AY985">
        <v>1</v>
      </c>
      <c r="AZ985">
        <v>0</v>
      </c>
      <c r="BA985">
        <v>0</v>
      </c>
      <c r="BB985">
        <v>1</v>
      </c>
      <c r="BC985">
        <v>1</v>
      </c>
      <c r="BD985">
        <v>0</v>
      </c>
      <c r="BE985">
        <v>1</v>
      </c>
      <c r="BF985">
        <v>1</v>
      </c>
      <c r="BG985">
        <v>0</v>
      </c>
      <c r="BH985">
        <v>0</v>
      </c>
      <c r="BI985">
        <v>1</v>
      </c>
      <c r="BJ985">
        <v>0</v>
      </c>
      <c r="BK985">
        <v>0</v>
      </c>
      <c r="BL985">
        <v>0</v>
      </c>
      <c r="BM985">
        <v>0</v>
      </c>
      <c r="BN985">
        <v>1</v>
      </c>
      <c r="BO985">
        <v>0</v>
      </c>
      <c r="BP985">
        <v>1</v>
      </c>
      <c r="BQ985">
        <v>0</v>
      </c>
      <c r="BR985">
        <v>0</v>
      </c>
      <c r="BS985">
        <v>1</v>
      </c>
      <c r="BT985">
        <v>1</v>
      </c>
      <c r="BU985">
        <v>0</v>
      </c>
      <c r="BV985">
        <v>0</v>
      </c>
      <c r="BW985">
        <v>0</v>
      </c>
      <c r="BX985">
        <v>1</v>
      </c>
      <c r="BY985">
        <v>1</v>
      </c>
      <c r="BZ985">
        <v>0</v>
      </c>
      <c r="CA985">
        <v>0</v>
      </c>
      <c r="CB985">
        <v>1</v>
      </c>
      <c r="CC985">
        <v>0</v>
      </c>
      <c r="CD985">
        <v>0</v>
      </c>
      <c r="CE985">
        <v>1</v>
      </c>
      <c r="CF985">
        <v>1</v>
      </c>
      <c r="CG985">
        <v>1</v>
      </c>
      <c r="CH985">
        <v>1</v>
      </c>
      <c r="CI985">
        <v>0</v>
      </c>
      <c r="CJ985">
        <v>1</v>
      </c>
      <c r="CK985">
        <v>0</v>
      </c>
      <c r="CL985">
        <v>1</v>
      </c>
      <c r="CM985">
        <v>1</v>
      </c>
      <c r="CN985">
        <v>1</v>
      </c>
      <c r="CO985">
        <v>1</v>
      </c>
      <c r="CP985">
        <v>0</v>
      </c>
      <c r="CQ985">
        <v>1</v>
      </c>
      <c r="CR985">
        <v>1</v>
      </c>
      <c r="CS985">
        <v>1</v>
      </c>
      <c r="CT985">
        <v>0</v>
      </c>
      <c r="CU985">
        <v>1</v>
      </c>
      <c r="CV985">
        <v>0</v>
      </c>
      <c r="CW985">
        <v>0</v>
      </c>
      <c r="CX985">
        <v>1</v>
      </c>
      <c r="CY985">
        <v>0</v>
      </c>
      <c r="CZ985">
        <v>0</v>
      </c>
      <c r="DA985">
        <v>0</v>
      </c>
      <c r="DB985">
        <v>0</v>
      </c>
      <c r="DC985">
        <v>0</v>
      </c>
      <c r="DD985">
        <v>0</v>
      </c>
      <c r="DE985">
        <v>0</v>
      </c>
      <c r="DF985">
        <v>0</v>
      </c>
      <c r="DG985">
        <v>0</v>
      </c>
      <c r="DH985">
        <v>1</v>
      </c>
      <c r="DI985">
        <v>1</v>
      </c>
      <c r="DJ985">
        <v>1</v>
      </c>
      <c r="DK985">
        <v>1</v>
      </c>
      <c r="DL985">
        <v>1</v>
      </c>
      <c r="DM985">
        <v>1</v>
      </c>
      <c r="DN985">
        <v>0</v>
      </c>
      <c r="DO985">
        <v>0</v>
      </c>
      <c r="DP985">
        <v>0</v>
      </c>
      <c r="DQ985">
        <v>0</v>
      </c>
      <c r="DR985">
        <v>0</v>
      </c>
      <c r="DS985">
        <v>0</v>
      </c>
      <c r="DT985">
        <v>0</v>
      </c>
      <c r="DU985">
        <v>1</v>
      </c>
      <c r="DV985">
        <v>1</v>
      </c>
      <c r="DW985">
        <v>1</v>
      </c>
      <c r="DX985">
        <v>1</v>
      </c>
      <c r="DY985">
        <v>1</v>
      </c>
      <c r="DZ985">
        <v>1</v>
      </c>
      <c r="EA985">
        <v>1</v>
      </c>
      <c r="EB985">
        <v>1</v>
      </c>
      <c r="EC985">
        <v>1</v>
      </c>
      <c r="ED985">
        <v>1</v>
      </c>
      <c r="EE985">
        <v>0</v>
      </c>
      <c r="EF985">
        <v>1</v>
      </c>
      <c r="EG985">
        <v>63</v>
      </c>
    </row>
    <row r="986" spans="1:137" x14ac:dyDescent="0.25">
      <c r="A986" t="s">
        <v>53</v>
      </c>
      <c r="B986">
        <v>2010</v>
      </c>
      <c r="C986">
        <v>1</v>
      </c>
      <c r="D986">
        <v>0</v>
      </c>
      <c r="E986">
        <v>0</v>
      </c>
      <c r="F986">
        <v>0</v>
      </c>
      <c r="G986">
        <v>0</v>
      </c>
      <c r="H986">
        <v>0</v>
      </c>
      <c r="I986">
        <v>0</v>
      </c>
      <c r="J986">
        <v>0</v>
      </c>
      <c r="K986">
        <v>0</v>
      </c>
      <c r="L986">
        <v>0</v>
      </c>
      <c r="M986">
        <v>0</v>
      </c>
      <c r="N986">
        <v>0</v>
      </c>
      <c r="O986">
        <v>0</v>
      </c>
      <c r="P986">
        <v>0</v>
      </c>
      <c r="Q986">
        <v>0</v>
      </c>
      <c r="R986">
        <v>0</v>
      </c>
      <c r="S986">
        <v>1</v>
      </c>
      <c r="T986">
        <v>0</v>
      </c>
      <c r="U986">
        <v>0</v>
      </c>
      <c r="V986">
        <v>0</v>
      </c>
      <c r="W986">
        <v>0</v>
      </c>
      <c r="X986">
        <v>0</v>
      </c>
      <c r="Y986">
        <v>0</v>
      </c>
      <c r="Z986">
        <v>0</v>
      </c>
      <c r="AA986">
        <v>0</v>
      </c>
      <c r="AB986">
        <v>0</v>
      </c>
      <c r="AC986">
        <v>0</v>
      </c>
      <c r="AD986">
        <v>0</v>
      </c>
      <c r="AE986">
        <v>0</v>
      </c>
      <c r="AF986">
        <v>1</v>
      </c>
      <c r="AG986">
        <v>0</v>
      </c>
      <c r="AH986">
        <v>0</v>
      </c>
      <c r="AI986">
        <v>1</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1</v>
      </c>
      <c r="BF986">
        <v>1</v>
      </c>
      <c r="BG986">
        <v>0</v>
      </c>
      <c r="BH986">
        <v>1</v>
      </c>
      <c r="BI986">
        <v>0</v>
      </c>
      <c r="BJ986">
        <v>0</v>
      </c>
      <c r="BK986">
        <v>1</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1</v>
      </c>
      <c r="CF986">
        <v>1</v>
      </c>
      <c r="CG986">
        <v>1</v>
      </c>
      <c r="CH986">
        <v>0</v>
      </c>
      <c r="CI986">
        <v>0</v>
      </c>
      <c r="CJ986">
        <v>0</v>
      </c>
      <c r="CK986">
        <v>0</v>
      </c>
      <c r="CL986">
        <v>1</v>
      </c>
      <c r="CM986">
        <v>0</v>
      </c>
      <c r="CN986">
        <v>0</v>
      </c>
      <c r="CO986">
        <v>1</v>
      </c>
      <c r="CP986">
        <v>1</v>
      </c>
      <c r="CQ986">
        <v>1</v>
      </c>
      <c r="CR986">
        <v>0</v>
      </c>
      <c r="CS986">
        <v>1</v>
      </c>
      <c r="CT986">
        <v>0</v>
      </c>
      <c r="CU986">
        <v>0</v>
      </c>
      <c r="CV986">
        <v>0</v>
      </c>
      <c r="CW986">
        <v>0</v>
      </c>
      <c r="CX986">
        <v>0</v>
      </c>
      <c r="CY986">
        <v>0</v>
      </c>
      <c r="CZ986">
        <v>0</v>
      </c>
      <c r="DA986">
        <v>1</v>
      </c>
      <c r="DB986">
        <v>0</v>
      </c>
      <c r="DC986">
        <v>1</v>
      </c>
      <c r="DD986">
        <v>1</v>
      </c>
      <c r="DE986">
        <v>1</v>
      </c>
      <c r="DF986">
        <v>0</v>
      </c>
      <c r="DG986">
        <v>0</v>
      </c>
      <c r="DH986">
        <v>0</v>
      </c>
      <c r="DI986">
        <v>0</v>
      </c>
      <c r="DJ986">
        <v>0</v>
      </c>
      <c r="DK986">
        <v>0</v>
      </c>
      <c r="DL986">
        <v>0</v>
      </c>
      <c r="DM986">
        <v>0</v>
      </c>
      <c r="DN986">
        <v>0</v>
      </c>
      <c r="DO986">
        <v>0</v>
      </c>
      <c r="DP986">
        <v>0</v>
      </c>
      <c r="DQ986">
        <v>0</v>
      </c>
      <c r="DR986">
        <v>0</v>
      </c>
      <c r="DS986">
        <v>0</v>
      </c>
      <c r="DT986">
        <v>0</v>
      </c>
      <c r="DU986">
        <v>1</v>
      </c>
      <c r="DV986">
        <v>1</v>
      </c>
      <c r="DW986">
        <v>1</v>
      </c>
      <c r="DX986">
        <v>1</v>
      </c>
      <c r="DY986">
        <v>1</v>
      </c>
      <c r="DZ986">
        <v>1</v>
      </c>
      <c r="EA986">
        <v>1</v>
      </c>
      <c r="EB986">
        <v>1</v>
      </c>
      <c r="EC986">
        <v>1</v>
      </c>
      <c r="ED986">
        <v>1</v>
      </c>
      <c r="EE986">
        <v>0</v>
      </c>
      <c r="EF986">
        <v>0</v>
      </c>
      <c r="EG986">
        <v>30</v>
      </c>
    </row>
    <row r="987" spans="1:137" x14ac:dyDescent="0.25">
      <c r="A987" t="s">
        <v>55</v>
      </c>
      <c r="B987">
        <v>2010</v>
      </c>
      <c r="C987">
        <v>1</v>
      </c>
      <c r="D987">
        <v>1</v>
      </c>
      <c r="E987">
        <v>0</v>
      </c>
      <c r="F987">
        <v>1</v>
      </c>
      <c r="G987">
        <v>0</v>
      </c>
      <c r="H987">
        <v>0</v>
      </c>
      <c r="I987">
        <v>0</v>
      </c>
      <c r="J987">
        <v>0</v>
      </c>
      <c r="K987">
        <v>0</v>
      </c>
      <c r="L987">
        <v>0</v>
      </c>
      <c r="M987">
        <v>1</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1</v>
      </c>
      <c r="BY987">
        <v>1</v>
      </c>
      <c r="BZ987">
        <v>0</v>
      </c>
      <c r="CA987">
        <v>0</v>
      </c>
      <c r="CB987">
        <v>0</v>
      </c>
      <c r="CC987">
        <v>0</v>
      </c>
      <c r="CD987">
        <v>0</v>
      </c>
      <c r="CE987">
        <v>0</v>
      </c>
      <c r="CF987">
        <v>0</v>
      </c>
      <c r="CG987">
        <v>1</v>
      </c>
      <c r="CH987">
        <v>0</v>
      </c>
      <c r="CI987">
        <v>0</v>
      </c>
      <c r="CJ987">
        <v>1</v>
      </c>
      <c r="CK987">
        <v>0</v>
      </c>
      <c r="CL987">
        <v>1</v>
      </c>
      <c r="CM987">
        <v>0</v>
      </c>
      <c r="CN987">
        <v>0</v>
      </c>
      <c r="CO987">
        <v>1</v>
      </c>
      <c r="CP987">
        <v>0</v>
      </c>
      <c r="CQ987">
        <v>1</v>
      </c>
      <c r="CR987">
        <v>0</v>
      </c>
      <c r="CS987">
        <v>1</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12</v>
      </c>
    </row>
    <row r="988" spans="1:137" x14ac:dyDescent="0.25">
      <c r="A988" t="s">
        <v>69</v>
      </c>
      <c r="B988">
        <v>2010</v>
      </c>
      <c r="C988">
        <v>0</v>
      </c>
      <c r="D988">
        <v>1</v>
      </c>
      <c r="E988">
        <v>0</v>
      </c>
      <c r="F988">
        <v>1</v>
      </c>
      <c r="G988">
        <v>1</v>
      </c>
      <c r="H988">
        <v>0</v>
      </c>
      <c r="I988">
        <v>1</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1</v>
      </c>
      <c r="AQ988">
        <v>1</v>
      </c>
      <c r="AR988">
        <v>0</v>
      </c>
      <c r="AS988">
        <v>0</v>
      </c>
      <c r="AT988">
        <v>0</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1</v>
      </c>
      <c r="BY988">
        <v>1</v>
      </c>
      <c r="BZ988">
        <v>0</v>
      </c>
      <c r="CA988">
        <v>0</v>
      </c>
      <c r="CB988">
        <v>0</v>
      </c>
      <c r="CC988">
        <v>0</v>
      </c>
      <c r="CD988">
        <v>0</v>
      </c>
      <c r="CE988">
        <v>0</v>
      </c>
      <c r="CF988">
        <v>0</v>
      </c>
      <c r="CG988">
        <v>1</v>
      </c>
      <c r="CH988">
        <v>0</v>
      </c>
      <c r="CI988">
        <v>0</v>
      </c>
      <c r="CJ988">
        <v>0</v>
      </c>
      <c r="CK988">
        <v>0</v>
      </c>
      <c r="CL988">
        <v>1</v>
      </c>
      <c r="CM988">
        <v>0</v>
      </c>
      <c r="CN988">
        <v>0</v>
      </c>
      <c r="CO988">
        <v>1</v>
      </c>
      <c r="CP988">
        <v>0</v>
      </c>
      <c r="CQ988">
        <v>1</v>
      </c>
      <c r="CR988">
        <v>1</v>
      </c>
      <c r="CS988">
        <v>1</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1</v>
      </c>
      <c r="DT988">
        <v>0</v>
      </c>
      <c r="DU988">
        <v>0</v>
      </c>
      <c r="DV988">
        <v>0</v>
      </c>
      <c r="DW988">
        <v>0</v>
      </c>
      <c r="DX988">
        <v>0</v>
      </c>
      <c r="DY988">
        <v>0</v>
      </c>
      <c r="DZ988">
        <v>0</v>
      </c>
      <c r="EA988">
        <v>0</v>
      </c>
      <c r="EB988">
        <v>0</v>
      </c>
      <c r="EC988">
        <v>0</v>
      </c>
      <c r="ED988">
        <v>0</v>
      </c>
      <c r="EE988">
        <v>0</v>
      </c>
      <c r="EF988">
        <v>0</v>
      </c>
      <c r="EG988">
        <v>16</v>
      </c>
    </row>
    <row r="989" spans="1:137" x14ac:dyDescent="0.25">
      <c r="A989" t="s">
        <v>71</v>
      </c>
      <c r="B989">
        <v>2010</v>
      </c>
      <c r="C989">
        <v>1</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1</v>
      </c>
      <c r="AR989">
        <v>0</v>
      </c>
      <c r="AS989">
        <v>0</v>
      </c>
      <c r="AT989">
        <v>0</v>
      </c>
      <c r="AU989">
        <v>1</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1</v>
      </c>
      <c r="CH989">
        <v>0</v>
      </c>
      <c r="CI989">
        <v>0</v>
      </c>
      <c r="CJ989">
        <v>0</v>
      </c>
      <c r="CK989">
        <v>0</v>
      </c>
      <c r="CL989">
        <v>1</v>
      </c>
      <c r="CM989">
        <v>0</v>
      </c>
      <c r="CN989">
        <v>0</v>
      </c>
      <c r="CO989">
        <v>1</v>
      </c>
      <c r="CP989">
        <v>0</v>
      </c>
      <c r="CQ989">
        <v>1</v>
      </c>
      <c r="CR989">
        <v>1</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1</v>
      </c>
      <c r="DT989">
        <v>0</v>
      </c>
      <c r="DU989">
        <v>0</v>
      </c>
      <c r="DV989">
        <v>0</v>
      </c>
      <c r="DW989">
        <v>0</v>
      </c>
      <c r="DX989">
        <v>0</v>
      </c>
      <c r="DY989">
        <v>0</v>
      </c>
      <c r="DZ989">
        <v>0</v>
      </c>
      <c r="EA989">
        <v>0</v>
      </c>
      <c r="EB989">
        <v>0</v>
      </c>
      <c r="EC989">
        <v>0</v>
      </c>
      <c r="ED989">
        <v>0</v>
      </c>
      <c r="EE989">
        <v>0</v>
      </c>
      <c r="EF989">
        <v>0</v>
      </c>
      <c r="EG989">
        <v>9</v>
      </c>
    </row>
    <row r="990" spans="1:137" x14ac:dyDescent="0.25">
      <c r="A990" t="s">
        <v>73</v>
      </c>
      <c r="B990">
        <v>2010</v>
      </c>
      <c r="C990">
        <v>1</v>
      </c>
      <c r="D990">
        <v>1</v>
      </c>
      <c r="E990">
        <v>0</v>
      </c>
      <c r="F990">
        <v>1</v>
      </c>
      <c r="G990">
        <v>0</v>
      </c>
      <c r="H990">
        <v>0</v>
      </c>
      <c r="I990">
        <v>0</v>
      </c>
      <c r="J990">
        <v>0</v>
      </c>
      <c r="K990">
        <v>0</v>
      </c>
      <c r="L990">
        <v>0</v>
      </c>
      <c r="M990">
        <v>1</v>
      </c>
      <c r="N990">
        <v>0</v>
      </c>
      <c r="O990">
        <v>0</v>
      </c>
      <c r="P990">
        <v>0</v>
      </c>
      <c r="Q990">
        <v>0</v>
      </c>
      <c r="R990">
        <v>1</v>
      </c>
      <c r="S990">
        <v>1</v>
      </c>
      <c r="T990">
        <v>0</v>
      </c>
      <c r="U990">
        <v>0</v>
      </c>
      <c r="V990">
        <v>1</v>
      </c>
      <c r="W990">
        <v>1</v>
      </c>
      <c r="X990">
        <v>1</v>
      </c>
      <c r="Y990">
        <v>0</v>
      </c>
      <c r="Z990">
        <v>0</v>
      </c>
      <c r="AA990">
        <v>0</v>
      </c>
      <c r="AB990">
        <v>0</v>
      </c>
      <c r="AC990">
        <v>0</v>
      </c>
      <c r="AD990">
        <v>0</v>
      </c>
      <c r="AE990">
        <v>0</v>
      </c>
      <c r="AF990">
        <v>0</v>
      </c>
      <c r="AG990">
        <v>1</v>
      </c>
      <c r="AH990">
        <v>0</v>
      </c>
      <c r="AI990">
        <v>0</v>
      </c>
      <c r="AJ990">
        <v>0</v>
      </c>
      <c r="AK990">
        <v>0</v>
      </c>
      <c r="AL990">
        <v>0</v>
      </c>
      <c r="AM990">
        <v>0</v>
      </c>
      <c r="AN990">
        <v>0</v>
      </c>
      <c r="AO990">
        <v>0</v>
      </c>
      <c r="AP990">
        <v>0</v>
      </c>
      <c r="AQ990">
        <v>1</v>
      </c>
      <c r="AR990">
        <v>0</v>
      </c>
      <c r="AS990">
        <v>0</v>
      </c>
      <c r="AT990">
        <v>0</v>
      </c>
      <c r="AU990">
        <v>0</v>
      </c>
      <c r="AV990">
        <v>0</v>
      </c>
      <c r="AW990">
        <v>0</v>
      </c>
      <c r="AX990">
        <v>0</v>
      </c>
      <c r="AY990">
        <v>0</v>
      </c>
      <c r="AZ990">
        <v>0</v>
      </c>
      <c r="BA990">
        <v>0</v>
      </c>
      <c r="BB990">
        <v>1</v>
      </c>
      <c r="BC990">
        <v>1</v>
      </c>
      <c r="BD990">
        <v>0</v>
      </c>
      <c r="BE990">
        <v>0</v>
      </c>
      <c r="BF990">
        <v>1</v>
      </c>
      <c r="BG990">
        <v>0</v>
      </c>
      <c r="BH990">
        <v>0</v>
      </c>
      <c r="BI990">
        <v>1</v>
      </c>
      <c r="BJ990">
        <v>1</v>
      </c>
      <c r="BK990">
        <v>1</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1</v>
      </c>
      <c r="CF990">
        <v>0</v>
      </c>
      <c r="CG990">
        <v>0</v>
      </c>
      <c r="CH990">
        <v>0</v>
      </c>
      <c r="CI990">
        <v>0</v>
      </c>
      <c r="CJ990">
        <v>0</v>
      </c>
      <c r="CK990">
        <v>0</v>
      </c>
      <c r="CL990">
        <v>1</v>
      </c>
      <c r="CM990">
        <v>0</v>
      </c>
      <c r="CN990">
        <v>0</v>
      </c>
      <c r="CO990">
        <v>1</v>
      </c>
      <c r="CP990">
        <v>0</v>
      </c>
      <c r="CQ990">
        <v>1</v>
      </c>
      <c r="CR990">
        <v>1</v>
      </c>
      <c r="CS990">
        <v>1</v>
      </c>
      <c r="CT990">
        <v>0</v>
      </c>
      <c r="CU990">
        <v>0</v>
      </c>
      <c r="CV990">
        <v>0</v>
      </c>
      <c r="CW990">
        <v>0</v>
      </c>
      <c r="CX990">
        <v>0</v>
      </c>
      <c r="CY990">
        <v>0</v>
      </c>
      <c r="CZ990">
        <v>0</v>
      </c>
      <c r="DA990">
        <v>0</v>
      </c>
      <c r="DB990">
        <v>0</v>
      </c>
      <c r="DC990">
        <v>0</v>
      </c>
      <c r="DD990">
        <v>0</v>
      </c>
      <c r="DE990">
        <v>0</v>
      </c>
      <c r="DF990">
        <v>0</v>
      </c>
      <c r="DG990">
        <v>0</v>
      </c>
      <c r="DH990">
        <v>1</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24</v>
      </c>
    </row>
    <row r="991" spans="1:137" x14ac:dyDescent="0.25">
      <c r="A991" t="s">
        <v>75</v>
      </c>
      <c r="B991">
        <v>2010</v>
      </c>
      <c r="C991">
        <v>0</v>
      </c>
      <c r="D991">
        <v>1</v>
      </c>
      <c r="E991">
        <v>0</v>
      </c>
      <c r="F991">
        <v>1</v>
      </c>
      <c r="G991">
        <v>1</v>
      </c>
      <c r="H991">
        <v>0</v>
      </c>
      <c r="I991">
        <v>0</v>
      </c>
      <c r="J991">
        <v>1</v>
      </c>
      <c r="K991">
        <v>0</v>
      </c>
      <c r="L991">
        <v>0</v>
      </c>
      <c r="M991">
        <v>1</v>
      </c>
      <c r="N991">
        <v>1</v>
      </c>
      <c r="O991">
        <v>1</v>
      </c>
      <c r="P991">
        <v>0</v>
      </c>
      <c r="Q991">
        <v>1</v>
      </c>
      <c r="R991">
        <v>1</v>
      </c>
      <c r="S991">
        <v>1</v>
      </c>
      <c r="T991">
        <v>0</v>
      </c>
      <c r="U991">
        <v>1</v>
      </c>
      <c r="V991">
        <v>1</v>
      </c>
      <c r="W991">
        <v>1</v>
      </c>
      <c r="X991">
        <v>0</v>
      </c>
      <c r="Y991">
        <v>0</v>
      </c>
      <c r="Z991">
        <v>0</v>
      </c>
      <c r="AA991">
        <v>1</v>
      </c>
      <c r="AB991">
        <v>0</v>
      </c>
      <c r="AC991">
        <v>0</v>
      </c>
      <c r="AD991">
        <v>0</v>
      </c>
      <c r="AE991">
        <v>0</v>
      </c>
      <c r="AF991">
        <v>0</v>
      </c>
      <c r="AG991">
        <v>0</v>
      </c>
      <c r="AH991">
        <v>0</v>
      </c>
      <c r="AI991">
        <v>0</v>
      </c>
      <c r="AJ991">
        <v>0</v>
      </c>
      <c r="AK991">
        <v>0</v>
      </c>
      <c r="AL991">
        <v>0</v>
      </c>
      <c r="AM991">
        <v>1</v>
      </c>
      <c r="AN991">
        <v>0</v>
      </c>
      <c r="AO991">
        <v>0</v>
      </c>
      <c r="AP991">
        <v>0</v>
      </c>
      <c r="AQ991">
        <v>1</v>
      </c>
      <c r="AR991">
        <v>0</v>
      </c>
      <c r="AS991">
        <v>0</v>
      </c>
      <c r="AT991">
        <v>0</v>
      </c>
      <c r="AU991">
        <v>0</v>
      </c>
      <c r="AV991">
        <v>0</v>
      </c>
      <c r="AW991">
        <v>0</v>
      </c>
      <c r="AX991">
        <v>0</v>
      </c>
      <c r="AY991">
        <v>0</v>
      </c>
      <c r="AZ991">
        <v>0</v>
      </c>
      <c r="BA991">
        <v>1</v>
      </c>
      <c r="BB991">
        <v>0</v>
      </c>
      <c r="BC991">
        <v>1</v>
      </c>
      <c r="BD991">
        <v>0</v>
      </c>
      <c r="BE991">
        <v>1</v>
      </c>
      <c r="BF991">
        <v>0</v>
      </c>
      <c r="BG991">
        <v>0</v>
      </c>
      <c r="BH991">
        <v>1</v>
      </c>
      <c r="BI991">
        <v>1</v>
      </c>
      <c r="BJ991">
        <v>0</v>
      </c>
      <c r="BK991">
        <v>1</v>
      </c>
      <c r="BL991">
        <v>0</v>
      </c>
      <c r="BM991">
        <v>1</v>
      </c>
      <c r="BN991">
        <v>0</v>
      </c>
      <c r="BO991">
        <v>0</v>
      </c>
      <c r="BP991">
        <v>0</v>
      </c>
      <c r="BQ991">
        <v>0</v>
      </c>
      <c r="BR991">
        <v>0</v>
      </c>
      <c r="BS991">
        <v>0</v>
      </c>
      <c r="BT991">
        <v>0</v>
      </c>
      <c r="BU991">
        <v>0</v>
      </c>
      <c r="BV991">
        <v>0</v>
      </c>
      <c r="BW991">
        <v>0</v>
      </c>
      <c r="BX991">
        <v>0</v>
      </c>
      <c r="BY991">
        <v>0</v>
      </c>
      <c r="BZ991">
        <v>0</v>
      </c>
      <c r="CA991">
        <v>1</v>
      </c>
      <c r="CB991">
        <v>0</v>
      </c>
      <c r="CC991">
        <v>0</v>
      </c>
      <c r="CD991">
        <v>0</v>
      </c>
      <c r="CE991">
        <v>0</v>
      </c>
      <c r="CF991">
        <v>0</v>
      </c>
      <c r="CG991">
        <v>1</v>
      </c>
      <c r="CH991">
        <v>0</v>
      </c>
      <c r="CI991">
        <v>0</v>
      </c>
      <c r="CJ991">
        <v>0</v>
      </c>
      <c r="CK991">
        <v>0</v>
      </c>
      <c r="CL991">
        <v>1</v>
      </c>
      <c r="CM991">
        <v>0</v>
      </c>
      <c r="CN991">
        <v>0</v>
      </c>
      <c r="CO991">
        <v>1</v>
      </c>
      <c r="CP991">
        <v>1</v>
      </c>
      <c r="CQ991">
        <v>1</v>
      </c>
      <c r="CR991">
        <v>1</v>
      </c>
      <c r="CS991">
        <v>1</v>
      </c>
      <c r="CT991">
        <v>0</v>
      </c>
      <c r="CU991">
        <v>1</v>
      </c>
      <c r="CV991">
        <v>0</v>
      </c>
      <c r="CW991">
        <v>0</v>
      </c>
      <c r="CX991">
        <v>0</v>
      </c>
      <c r="CY991">
        <v>0</v>
      </c>
      <c r="CZ991">
        <v>0</v>
      </c>
      <c r="DA991">
        <v>0</v>
      </c>
      <c r="DB991">
        <v>0</v>
      </c>
      <c r="DC991">
        <v>0</v>
      </c>
      <c r="DD991">
        <v>0</v>
      </c>
      <c r="DE991">
        <v>0</v>
      </c>
      <c r="DF991">
        <v>0</v>
      </c>
      <c r="DG991">
        <v>1</v>
      </c>
      <c r="DH991">
        <v>0</v>
      </c>
      <c r="DI991">
        <v>0</v>
      </c>
      <c r="DJ991">
        <v>0</v>
      </c>
      <c r="DK991">
        <v>0</v>
      </c>
      <c r="DL991">
        <v>1</v>
      </c>
      <c r="DM991">
        <v>0</v>
      </c>
      <c r="DN991">
        <v>1</v>
      </c>
      <c r="DO991">
        <v>1</v>
      </c>
      <c r="DP991">
        <v>0</v>
      </c>
      <c r="DQ991">
        <v>0</v>
      </c>
      <c r="DR991">
        <v>0</v>
      </c>
      <c r="DS991">
        <v>1</v>
      </c>
      <c r="DT991">
        <v>0</v>
      </c>
      <c r="DU991">
        <v>0</v>
      </c>
      <c r="DV991">
        <v>0</v>
      </c>
      <c r="DW991">
        <v>0</v>
      </c>
      <c r="DX991">
        <v>0</v>
      </c>
      <c r="DY991">
        <v>0</v>
      </c>
      <c r="DZ991">
        <v>0</v>
      </c>
      <c r="EA991">
        <v>0</v>
      </c>
      <c r="EB991">
        <v>0</v>
      </c>
      <c r="EC991">
        <v>0</v>
      </c>
      <c r="ED991">
        <v>0</v>
      </c>
      <c r="EE991">
        <v>0</v>
      </c>
      <c r="EF991">
        <v>1</v>
      </c>
      <c r="EG991">
        <v>38</v>
      </c>
    </row>
    <row r="992" spans="1:137" x14ac:dyDescent="0.25">
      <c r="A992" t="s">
        <v>77</v>
      </c>
      <c r="B992">
        <v>2010</v>
      </c>
      <c r="C992">
        <v>0</v>
      </c>
      <c r="D992">
        <v>1</v>
      </c>
      <c r="E992">
        <v>1</v>
      </c>
      <c r="F992">
        <v>1</v>
      </c>
      <c r="G992">
        <v>0</v>
      </c>
      <c r="H992">
        <v>1</v>
      </c>
      <c r="I992">
        <v>1</v>
      </c>
      <c r="J992">
        <v>0</v>
      </c>
      <c r="K992">
        <v>0</v>
      </c>
      <c r="L992">
        <v>0</v>
      </c>
      <c r="M992">
        <v>0</v>
      </c>
      <c r="N992">
        <v>1</v>
      </c>
      <c r="O992">
        <v>1</v>
      </c>
      <c r="P992">
        <v>1</v>
      </c>
      <c r="Q992">
        <v>1</v>
      </c>
      <c r="R992">
        <v>1</v>
      </c>
      <c r="S992">
        <v>1</v>
      </c>
      <c r="T992">
        <v>0</v>
      </c>
      <c r="U992">
        <v>0</v>
      </c>
      <c r="V992">
        <v>0</v>
      </c>
      <c r="W992">
        <v>0</v>
      </c>
      <c r="X992">
        <v>0</v>
      </c>
      <c r="Y992">
        <v>0</v>
      </c>
      <c r="Z992">
        <v>0</v>
      </c>
      <c r="AA992">
        <v>1</v>
      </c>
      <c r="AB992">
        <v>1</v>
      </c>
      <c r="AC992">
        <v>0</v>
      </c>
      <c r="AD992">
        <v>0</v>
      </c>
      <c r="AE992">
        <v>1</v>
      </c>
      <c r="AF992">
        <v>1</v>
      </c>
      <c r="AG992">
        <v>0</v>
      </c>
      <c r="AH992">
        <v>1</v>
      </c>
      <c r="AI992">
        <v>1</v>
      </c>
      <c r="AJ992">
        <v>0</v>
      </c>
      <c r="AK992">
        <v>0</v>
      </c>
      <c r="AL992">
        <v>0</v>
      </c>
      <c r="AM992">
        <v>0</v>
      </c>
      <c r="AN992">
        <v>0</v>
      </c>
      <c r="AO992">
        <v>0</v>
      </c>
      <c r="AP992">
        <v>1</v>
      </c>
      <c r="AQ992">
        <v>1</v>
      </c>
      <c r="AR992">
        <v>0</v>
      </c>
      <c r="AS992">
        <v>0</v>
      </c>
      <c r="AT992">
        <v>1</v>
      </c>
      <c r="AU992">
        <v>1</v>
      </c>
      <c r="AV992">
        <v>0</v>
      </c>
      <c r="AW992">
        <v>1</v>
      </c>
      <c r="AX992">
        <v>1</v>
      </c>
      <c r="AY992">
        <v>1</v>
      </c>
      <c r="AZ992">
        <v>1</v>
      </c>
      <c r="BA992">
        <v>1</v>
      </c>
      <c r="BB992">
        <v>1</v>
      </c>
      <c r="BC992">
        <v>1</v>
      </c>
      <c r="BD992">
        <v>1</v>
      </c>
      <c r="BE992">
        <v>1</v>
      </c>
      <c r="BF992">
        <v>0</v>
      </c>
      <c r="BG992">
        <v>0</v>
      </c>
      <c r="BH992">
        <v>1</v>
      </c>
      <c r="BI992">
        <v>0</v>
      </c>
      <c r="BJ992">
        <v>1</v>
      </c>
      <c r="BK992">
        <v>1</v>
      </c>
      <c r="BL992">
        <v>1</v>
      </c>
      <c r="BM992">
        <v>1</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1</v>
      </c>
      <c r="CK992">
        <v>0</v>
      </c>
      <c r="CL992">
        <v>1</v>
      </c>
      <c r="CM992">
        <v>1</v>
      </c>
      <c r="CN992">
        <v>1</v>
      </c>
      <c r="CO992">
        <v>0</v>
      </c>
      <c r="CP992">
        <v>0</v>
      </c>
      <c r="CQ992">
        <v>0</v>
      </c>
      <c r="CR992">
        <v>0</v>
      </c>
      <c r="CS992">
        <v>1</v>
      </c>
      <c r="CT992">
        <v>0</v>
      </c>
      <c r="CU992">
        <v>1</v>
      </c>
      <c r="CV992">
        <v>0</v>
      </c>
      <c r="CW992">
        <v>0</v>
      </c>
      <c r="CX992">
        <v>0</v>
      </c>
      <c r="CY992">
        <v>0</v>
      </c>
      <c r="CZ992">
        <v>0</v>
      </c>
      <c r="DA992">
        <v>1</v>
      </c>
      <c r="DB992">
        <v>0</v>
      </c>
      <c r="DC992">
        <v>0</v>
      </c>
      <c r="DD992">
        <v>1</v>
      </c>
      <c r="DE992">
        <v>1</v>
      </c>
      <c r="DF992">
        <v>0</v>
      </c>
      <c r="DG992">
        <v>0</v>
      </c>
      <c r="DH992">
        <v>1</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45</v>
      </c>
    </row>
    <row r="993" spans="1:137" x14ac:dyDescent="0.25">
      <c r="A993" t="s">
        <v>79</v>
      </c>
      <c r="B993">
        <v>2010</v>
      </c>
      <c r="C993">
        <v>0</v>
      </c>
      <c r="D993">
        <v>0</v>
      </c>
      <c r="E993">
        <v>0</v>
      </c>
      <c r="F993">
        <v>0</v>
      </c>
      <c r="G993">
        <v>0</v>
      </c>
      <c r="H993">
        <v>0</v>
      </c>
      <c r="I993">
        <v>1</v>
      </c>
      <c r="J993">
        <v>0</v>
      </c>
      <c r="K993">
        <v>0</v>
      </c>
      <c r="L993">
        <v>0</v>
      </c>
      <c r="M993">
        <v>0</v>
      </c>
      <c r="N993">
        <v>0</v>
      </c>
      <c r="O993">
        <v>1</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1</v>
      </c>
      <c r="CF993">
        <v>1</v>
      </c>
      <c r="CG993">
        <v>1</v>
      </c>
      <c r="CH993">
        <v>1</v>
      </c>
      <c r="CI993">
        <v>0</v>
      </c>
      <c r="CJ993">
        <v>1</v>
      </c>
      <c r="CK993">
        <v>0</v>
      </c>
      <c r="CL993">
        <v>1</v>
      </c>
      <c r="CM993">
        <v>0</v>
      </c>
      <c r="CN993">
        <v>0</v>
      </c>
      <c r="CO993">
        <v>1</v>
      </c>
      <c r="CP993">
        <v>0</v>
      </c>
      <c r="CQ993">
        <v>1</v>
      </c>
      <c r="CR993">
        <v>1</v>
      </c>
      <c r="CS993">
        <v>0</v>
      </c>
      <c r="CT993">
        <v>0</v>
      </c>
      <c r="CU993">
        <v>0</v>
      </c>
      <c r="CV993">
        <v>0</v>
      </c>
      <c r="CW993">
        <v>0</v>
      </c>
      <c r="CX993">
        <v>0</v>
      </c>
      <c r="CY993">
        <v>0</v>
      </c>
      <c r="CZ993">
        <v>0</v>
      </c>
      <c r="DA993">
        <v>0</v>
      </c>
      <c r="DB993">
        <v>0</v>
      </c>
      <c r="DC993">
        <v>0</v>
      </c>
      <c r="DD993">
        <v>0</v>
      </c>
      <c r="DE993">
        <v>0</v>
      </c>
      <c r="DF993">
        <v>1</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12</v>
      </c>
    </row>
    <row r="994" spans="1:137" x14ac:dyDescent="0.25">
      <c r="A994" t="s">
        <v>81</v>
      </c>
      <c r="B994">
        <v>2010</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1</v>
      </c>
      <c r="CH994">
        <v>0</v>
      </c>
      <c r="CI994">
        <v>0</v>
      </c>
      <c r="CJ994">
        <v>0</v>
      </c>
      <c r="CK994">
        <v>0</v>
      </c>
      <c r="CL994">
        <v>1</v>
      </c>
      <c r="CM994">
        <v>0</v>
      </c>
      <c r="CN994">
        <v>0</v>
      </c>
      <c r="CO994">
        <v>1</v>
      </c>
      <c r="CP994">
        <v>0</v>
      </c>
      <c r="CQ994">
        <v>1</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1</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6</v>
      </c>
    </row>
    <row r="995" spans="1:137" x14ac:dyDescent="0.25">
      <c r="A995" t="s">
        <v>83</v>
      </c>
      <c r="B995">
        <v>2010</v>
      </c>
      <c r="C995">
        <v>1</v>
      </c>
      <c r="D995">
        <v>1</v>
      </c>
      <c r="E995">
        <v>1</v>
      </c>
      <c r="F995">
        <v>1</v>
      </c>
      <c r="G995">
        <v>0</v>
      </c>
      <c r="H995">
        <v>0</v>
      </c>
      <c r="I995">
        <v>0</v>
      </c>
      <c r="J995">
        <v>0</v>
      </c>
      <c r="K995">
        <v>0</v>
      </c>
      <c r="L995">
        <v>0</v>
      </c>
      <c r="M995">
        <v>0</v>
      </c>
      <c r="N995">
        <v>0</v>
      </c>
      <c r="O995">
        <v>0</v>
      </c>
      <c r="P995">
        <v>0</v>
      </c>
      <c r="Q995">
        <v>0</v>
      </c>
      <c r="R995">
        <v>1</v>
      </c>
      <c r="S995">
        <v>1</v>
      </c>
      <c r="T995">
        <v>0</v>
      </c>
      <c r="U995">
        <v>0</v>
      </c>
      <c r="V995">
        <v>1</v>
      </c>
      <c r="W995">
        <v>1</v>
      </c>
      <c r="X995">
        <v>0</v>
      </c>
      <c r="Y995">
        <v>0</v>
      </c>
      <c r="Z995">
        <v>0</v>
      </c>
      <c r="AA995">
        <v>0</v>
      </c>
      <c r="AB995">
        <v>0</v>
      </c>
      <c r="AC995">
        <v>0</v>
      </c>
      <c r="AD995">
        <v>0</v>
      </c>
      <c r="AE995">
        <v>0</v>
      </c>
      <c r="AF995">
        <v>0</v>
      </c>
      <c r="AG995">
        <v>1</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1</v>
      </c>
      <c r="CF995">
        <v>1</v>
      </c>
      <c r="CG995">
        <v>1</v>
      </c>
      <c r="CH995">
        <v>0</v>
      </c>
      <c r="CI995">
        <v>0</v>
      </c>
      <c r="CJ995">
        <v>1</v>
      </c>
      <c r="CK995">
        <v>1</v>
      </c>
      <c r="CL995">
        <v>1</v>
      </c>
      <c r="CM995">
        <v>0</v>
      </c>
      <c r="CN995">
        <v>0</v>
      </c>
      <c r="CO995">
        <v>1</v>
      </c>
      <c r="CP995">
        <v>0</v>
      </c>
      <c r="CQ995">
        <v>0</v>
      </c>
      <c r="CR995">
        <v>1</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1</v>
      </c>
      <c r="DM995">
        <v>0</v>
      </c>
      <c r="DN995">
        <v>1</v>
      </c>
      <c r="DO995">
        <v>1</v>
      </c>
      <c r="DP995">
        <v>0</v>
      </c>
      <c r="DQ995">
        <v>0</v>
      </c>
      <c r="DR995">
        <v>0</v>
      </c>
      <c r="DS995">
        <v>1</v>
      </c>
      <c r="DT995">
        <v>0</v>
      </c>
      <c r="DU995">
        <v>1</v>
      </c>
      <c r="DV995">
        <v>0</v>
      </c>
      <c r="DW995">
        <v>0</v>
      </c>
      <c r="DX995">
        <v>0</v>
      </c>
      <c r="DY995">
        <v>1</v>
      </c>
      <c r="DZ995">
        <v>1</v>
      </c>
      <c r="EA995">
        <v>0</v>
      </c>
      <c r="EB995">
        <v>0</v>
      </c>
      <c r="EC995">
        <v>0</v>
      </c>
      <c r="ED995">
        <v>0</v>
      </c>
      <c r="EE995">
        <v>0</v>
      </c>
      <c r="EF995">
        <v>0</v>
      </c>
      <c r="EG995">
        <v>24</v>
      </c>
    </row>
    <row r="996" spans="1:137" x14ac:dyDescent="0.25">
      <c r="A996" t="s">
        <v>85</v>
      </c>
      <c r="B996">
        <v>2010</v>
      </c>
      <c r="C996">
        <v>1</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1</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1</v>
      </c>
      <c r="CF996">
        <v>1</v>
      </c>
      <c r="CG996">
        <v>1</v>
      </c>
      <c r="CH996">
        <v>1</v>
      </c>
      <c r="CI996">
        <v>0</v>
      </c>
      <c r="CJ996">
        <v>1</v>
      </c>
      <c r="CK996">
        <v>0</v>
      </c>
      <c r="CL996">
        <v>1</v>
      </c>
      <c r="CM996">
        <v>0</v>
      </c>
      <c r="CN996">
        <v>0</v>
      </c>
      <c r="CO996">
        <v>1</v>
      </c>
      <c r="CP996">
        <v>0</v>
      </c>
      <c r="CQ996">
        <v>1</v>
      </c>
      <c r="CR996">
        <v>1</v>
      </c>
      <c r="CS996">
        <v>0</v>
      </c>
      <c r="CT996">
        <v>0</v>
      </c>
      <c r="CU996">
        <v>0</v>
      </c>
      <c r="CV996">
        <v>0</v>
      </c>
      <c r="CW996">
        <v>0</v>
      </c>
      <c r="CX996">
        <v>0</v>
      </c>
      <c r="CY996">
        <v>0</v>
      </c>
      <c r="CZ996">
        <v>1</v>
      </c>
      <c r="DA996">
        <v>1</v>
      </c>
      <c r="DB996">
        <v>0</v>
      </c>
      <c r="DC996">
        <v>0</v>
      </c>
      <c r="DD996">
        <v>1</v>
      </c>
      <c r="DE996">
        <v>1</v>
      </c>
      <c r="DF996">
        <v>0</v>
      </c>
      <c r="DG996">
        <v>0</v>
      </c>
      <c r="DH996">
        <v>0</v>
      </c>
      <c r="DI996">
        <v>0</v>
      </c>
      <c r="DJ996">
        <v>0</v>
      </c>
      <c r="DK996">
        <v>0</v>
      </c>
      <c r="DL996">
        <v>1</v>
      </c>
      <c r="DM996">
        <v>0</v>
      </c>
      <c r="DN996">
        <v>0</v>
      </c>
      <c r="DO996">
        <v>0</v>
      </c>
      <c r="DP996">
        <v>0</v>
      </c>
      <c r="DQ996">
        <v>0</v>
      </c>
      <c r="DR996">
        <v>0</v>
      </c>
      <c r="DS996">
        <v>0</v>
      </c>
      <c r="DT996">
        <v>0</v>
      </c>
      <c r="DU996">
        <v>1</v>
      </c>
      <c r="DV996">
        <v>1</v>
      </c>
      <c r="DW996">
        <v>1</v>
      </c>
      <c r="DX996">
        <v>1</v>
      </c>
      <c r="DY996">
        <v>0</v>
      </c>
      <c r="DZ996">
        <v>0</v>
      </c>
      <c r="EA996">
        <v>0</v>
      </c>
      <c r="EB996">
        <v>0</v>
      </c>
      <c r="EC996">
        <v>0</v>
      </c>
      <c r="ED996">
        <v>0</v>
      </c>
      <c r="EE996">
        <v>0</v>
      </c>
      <c r="EF996">
        <v>0</v>
      </c>
      <c r="EG996">
        <v>20</v>
      </c>
    </row>
    <row r="997" spans="1:137" x14ac:dyDescent="0.25">
      <c r="A997" t="s">
        <v>87</v>
      </c>
      <c r="B997">
        <v>2010</v>
      </c>
      <c r="C997">
        <v>1</v>
      </c>
      <c r="D997">
        <v>1</v>
      </c>
      <c r="E997">
        <v>0</v>
      </c>
      <c r="F997">
        <v>1</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1</v>
      </c>
      <c r="BY997">
        <v>1</v>
      </c>
      <c r="BZ997">
        <v>0</v>
      </c>
      <c r="CA997">
        <v>0</v>
      </c>
      <c r="CB997">
        <v>0</v>
      </c>
      <c r="CC997">
        <v>0</v>
      </c>
      <c r="CD997">
        <v>0</v>
      </c>
      <c r="CE997">
        <v>0</v>
      </c>
      <c r="CF997">
        <v>0</v>
      </c>
      <c r="CG997">
        <v>0</v>
      </c>
      <c r="CH997">
        <v>0</v>
      </c>
      <c r="CI997">
        <v>0</v>
      </c>
      <c r="CJ997">
        <v>1</v>
      </c>
      <c r="CK997">
        <v>1</v>
      </c>
      <c r="CL997">
        <v>1</v>
      </c>
      <c r="CM997">
        <v>0</v>
      </c>
      <c r="CN997">
        <v>0</v>
      </c>
      <c r="CO997">
        <v>1</v>
      </c>
      <c r="CP997">
        <v>0</v>
      </c>
      <c r="CQ997">
        <v>1</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1</v>
      </c>
      <c r="DT997">
        <v>0</v>
      </c>
      <c r="DU997">
        <v>0</v>
      </c>
      <c r="DV997">
        <v>0</v>
      </c>
      <c r="DW997">
        <v>0</v>
      </c>
      <c r="DX997">
        <v>0</v>
      </c>
      <c r="DY997">
        <v>0</v>
      </c>
      <c r="DZ997">
        <v>0</v>
      </c>
      <c r="EA997">
        <v>0</v>
      </c>
      <c r="EB997">
        <v>0</v>
      </c>
      <c r="EC997">
        <v>0</v>
      </c>
      <c r="ED997">
        <v>0</v>
      </c>
      <c r="EE997">
        <v>0</v>
      </c>
      <c r="EF997">
        <v>0</v>
      </c>
      <c r="EG997">
        <v>11</v>
      </c>
    </row>
    <row r="998" spans="1:137" x14ac:dyDescent="0.25">
      <c r="A998" t="s">
        <v>91</v>
      </c>
      <c r="B998">
        <v>2010</v>
      </c>
      <c r="C998">
        <v>0</v>
      </c>
      <c r="D998">
        <v>0</v>
      </c>
      <c r="E998">
        <v>0</v>
      </c>
      <c r="F998">
        <v>0</v>
      </c>
      <c r="G998">
        <v>0</v>
      </c>
      <c r="H998">
        <v>0</v>
      </c>
      <c r="I998">
        <v>0</v>
      </c>
      <c r="J998">
        <v>0</v>
      </c>
      <c r="K998">
        <v>0</v>
      </c>
      <c r="L998">
        <v>0</v>
      </c>
      <c r="M998">
        <v>0</v>
      </c>
      <c r="N998">
        <v>0</v>
      </c>
      <c r="O998">
        <v>0</v>
      </c>
      <c r="P998">
        <v>0</v>
      </c>
      <c r="Q998">
        <v>0</v>
      </c>
      <c r="R998">
        <v>0</v>
      </c>
      <c r="S998">
        <v>1</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1</v>
      </c>
      <c r="CT998">
        <v>0</v>
      </c>
      <c r="CU998">
        <v>0</v>
      </c>
      <c r="CV998">
        <v>0</v>
      </c>
      <c r="CW998">
        <v>0</v>
      </c>
      <c r="CX998">
        <v>0</v>
      </c>
      <c r="CY998">
        <v>0</v>
      </c>
      <c r="CZ998">
        <v>0</v>
      </c>
      <c r="DA998">
        <v>0</v>
      </c>
      <c r="DB998">
        <v>0</v>
      </c>
      <c r="DC998">
        <v>0</v>
      </c>
      <c r="DD998">
        <v>0</v>
      </c>
      <c r="DE998">
        <v>0</v>
      </c>
      <c r="DF998">
        <v>0</v>
      </c>
      <c r="DG998">
        <v>0</v>
      </c>
      <c r="DH998">
        <v>1</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3</v>
      </c>
    </row>
    <row r="999" spans="1:137" x14ac:dyDescent="0.25">
      <c r="A999" t="s">
        <v>89</v>
      </c>
      <c r="B999">
        <v>2010</v>
      </c>
      <c r="C999">
        <v>1</v>
      </c>
      <c r="D999">
        <v>1</v>
      </c>
      <c r="E999">
        <v>1</v>
      </c>
      <c r="F999">
        <v>1</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1</v>
      </c>
      <c r="BW999">
        <v>0</v>
      </c>
      <c r="BX999">
        <v>1</v>
      </c>
      <c r="BY999">
        <v>1</v>
      </c>
      <c r="BZ999">
        <v>0</v>
      </c>
      <c r="CA999">
        <v>0</v>
      </c>
      <c r="CB999">
        <v>0</v>
      </c>
      <c r="CC999">
        <v>0</v>
      </c>
      <c r="CD999">
        <v>0</v>
      </c>
      <c r="CE999">
        <v>0</v>
      </c>
      <c r="CF999">
        <v>0</v>
      </c>
      <c r="CG999">
        <v>1</v>
      </c>
      <c r="CH999">
        <v>0</v>
      </c>
      <c r="CI999">
        <v>0</v>
      </c>
      <c r="CJ999">
        <v>0</v>
      </c>
      <c r="CK999">
        <v>0</v>
      </c>
      <c r="CL999">
        <v>1</v>
      </c>
      <c r="CM999">
        <v>0</v>
      </c>
      <c r="CN999">
        <v>0</v>
      </c>
      <c r="CO999">
        <v>1</v>
      </c>
      <c r="CP999">
        <v>0</v>
      </c>
      <c r="CQ999">
        <v>1</v>
      </c>
      <c r="CR999">
        <v>1</v>
      </c>
      <c r="CS999">
        <v>1</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13</v>
      </c>
    </row>
    <row r="1000" spans="1:137" x14ac:dyDescent="0.25">
      <c r="A1000" t="s">
        <v>93</v>
      </c>
      <c r="B1000">
        <v>2010</v>
      </c>
      <c r="C1000">
        <v>1</v>
      </c>
      <c r="D1000">
        <v>1</v>
      </c>
      <c r="E1000">
        <v>1</v>
      </c>
      <c r="F1000">
        <v>1</v>
      </c>
      <c r="G1000">
        <v>0</v>
      </c>
      <c r="H1000">
        <v>0</v>
      </c>
      <c r="I1000">
        <v>0</v>
      </c>
      <c r="J1000">
        <v>0</v>
      </c>
      <c r="K1000">
        <v>0</v>
      </c>
      <c r="L1000">
        <v>0</v>
      </c>
      <c r="M1000">
        <v>0</v>
      </c>
      <c r="N1000">
        <v>1</v>
      </c>
      <c r="O1000">
        <v>1</v>
      </c>
      <c r="P1000">
        <v>0</v>
      </c>
      <c r="Q1000">
        <v>0</v>
      </c>
      <c r="R1000">
        <v>0</v>
      </c>
      <c r="S1000">
        <v>1</v>
      </c>
      <c r="T1000">
        <v>0</v>
      </c>
      <c r="U1000">
        <v>0</v>
      </c>
      <c r="V1000">
        <v>0</v>
      </c>
      <c r="W1000">
        <v>1</v>
      </c>
      <c r="X1000">
        <v>1</v>
      </c>
      <c r="Y1000">
        <v>0</v>
      </c>
      <c r="Z1000">
        <v>0</v>
      </c>
      <c r="AA1000">
        <v>0</v>
      </c>
      <c r="AB1000">
        <v>0</v>
      </c>
      <c r="AC1000">
        <v>1</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1</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1</v>
      </c>
      <c r="CH1000">
        <v>0</v>
      </c>
      <c r="CI1000">
        <v>0</v>
      </c>
      <c r="CJ1000">
        <v>0</v>
      </c>
      <c r="CK1000">
        <v>0</v>
      </c>
      <c r="CL1000">
        <v>1</v>
      </c>
      <c r="CM1000">
        <v>0</v>
      </c>
      <c r="CN1000">
        <v>0</v>
      </c>
      <c r="CO1000">
        <v>1</v>
      </c>
      <c r="CP1000">
        <v>0</v>
      </c>
      <c r="CQ1000">
        <v>1</v>
      </c>
      <c r="CR1000">
        <v>1</v>
      </c>
      <c r="CS1000">
        <v>1</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1</v>
      </c>
      <c r="DM1000">
        <v>1</v>
      </c>
      <c r="DN1000">
        <v>0</v>
      </c>
      <c r="DO1000">
        <v>0</v>
      </c>
      <c r="DP1000">
        <v>0</v>
      </c>
      <c r="DQ1000">
        <v>1</v>
      </c>
      <c r="DR1000">
        <v>0</v>
      </c>
      <c r="DS1000">
        <v>0</v>
      </c>
      <c r="DT1000">
        <v>0</v>
      </c>
      <c r="DU1000">
        <v>1</v>
      </c>
      <c r="DV1000">
        <v>0</v>
      </c>
      <c r="DW1000">
        <v>1</v>
      </c>
      <c r="DX1000">
        <v>0</v>
      </c>
      <c r="DY1000">
        <v>1</v>
      </c>
      <c r="DZ1000">
        <v>0</v>
      </c>
      <c r="EA1000">
        <v>0</v>
      </c>
      <c r="EB1000">
        <v>1</v>
      </c>
      <c r="EC1000">
        <v>0</v>
      </c>
      <c r="ED1000">
        <v>0</v>
      </c>
      <c r="EE1000">
        <v>0</v>
      </c>
      <c r="EF1000">
        <v>0</v>
      </c>
      <c r="EG1000">
        <v>24</v>
      </c>
    </row>
    <row r="1001" spans="1:137" x14ac:dyDescent="0.25">
      <c r="A1001" t="s">
        <v>97</v>
      </c>
      <c r="B1001">
        <v>2010</v>
      </c>
      <c r="C1001">
        <v>1</v>
      </c>
      <c r="D1001">
        <v>1</v>
      </c>
      <c r="E1001">
        <v>1</v>
      </c>
      <c r="F1001">
        <v>1</v>
      </c>
      <c r="G1001">
        <v>0</v>
      </c>
      <c r="H1001">
        <v>0</v>
      </c>
      <c r="I1001">
        <v>1</v>
      </c>
      <c r="J1001">
        <v>0</v>
      </c>
      <c r="K1001">
        <v>0</v>
      </c>
      <c r="L1001">
        <v>0</v>
      </c>
      <c r="M1001">
        <v>1</v>
      </c>
      <c r="N1001">
        <v>0</v>
      </c>
      <c r="O1001">
        <v>0</v>
      </c>
      <c r="P1001">
        <v>0</v>
      </c>
      <c r="Q1001">
        <v>0</v>
      </c>
      <c r="R1001">
        <v>0</v>
      </c>
      <c r="S1001">
        <v>0</v>
      </c>
      <c r="T1001">
        <v>0</v>
      </c>
      <c r="U1001">
        <v>0</v>
      </c>
      <c r="V1001">
        <v>0</v>
      </c>
      <c r="W1001">
        <v>0</v>
      </c>
      <c r="X1001">
        <v>0</v>
      </c>
      <c r="Y1001">
        <v>0</v>
      </c>
      <c r="Z1001">
        <v>0</v>
      </c>
      <c r="AA1001">
        <v>1</v>
      </c>
      <c r="AB1001">
        <v>0</v>
      </c>
      <c r="AC1001">
        <v>0</v>
      </c>
      <c r="AD1001">
        <v>0</v>
      </c>
      <c r="AE1001">
        <v>0</v>
      </c>
      <c r="AF1001">
        <v>0</v>
      </c>
      <c r="AG1001">
        <v>0</v>
      </c>
      <c r="AH1001">
        <v>0</v>
      </c>
      <c r="AI1001">
        <v>0</v>
      </c>
      <c r="AJ1001">
        <v>0</v>
      </c>
      <c r="AK1001">
        <v>0</v>
      </c>
      <c r="AL1001">
        <v>0</v>
      </c>
      <c r="AM1001">
        <v>0</v>
      </c>
      <c r="AN1001">
        <v>0</v>
      </c>
      <c r="AO1001">
        <v>0</v>
      </c>
      <c r="AP1001">
        <v>1</v>
      </c>
      <c r="AQ1001">
        <v>1</v>
      </c>
      <c r="AR1001">
        <v>0</v>
      </c>
      <c r="AS1001">
        <v>0</v>
      </c>
      <c r="AT1001">
        <v>0</v>
      </c>
      <c r="AU1001">
        <v>0</v>
      </c>
      <c r="AV1001">
        <v>0</v>
      </c>
      <c r="AW1001">
        <v>0</v>
      </c>
      <c r="AX1001">
        <v>1</v>
      </c>
      <c r="AY1001">
        <v>1</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1</v>
      </c>
      <c r="CH1001">
        <v>0</v>
      </c>
      <c r="CI1001">
        <v>0</v>
      </c>
      <c r="CJ1001">
        <v>0</v>
      </c>
      <c r="CK1001">
        <v>0</v>
      </c>
      <c r="CL1001">
        <v>1</v>
      </c>
      <c r="CM1001">
        <v>0</v>
      </c>
      <c r="CN1001">
        <v>0</v>
      </c>
      <c r="CO1001">
        <v>1</v>
      </c>
      <c r="CP1001">
        <v>0</v>
      </c>
      <c r="CQ1001">
        <v>0</v>
      </c>
      <c r="CR1001">
        <v>1</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1</v>
      </c>
      <c r="DM1001">
        <v>1</v>
      </c>
      <c r="DN1001">
        <v>0</v>
      </c>
      <c r="DO1001">
        <v>0</v>
      </c>
      <c r="DP1001">
        <v>0</v>
      </c>
      <c r="DQ1001">
        <v>0</v>
      </c>
      <c r="DR1001">
        <v>0</v>
      </c>
      <c r="DS1001">
        <v>1</v>
      </c>
      <c r="DT1001">
        <v>0</v>
      </c>
      <c r="DU1001">
        <v>1</v>
      </c>
      <c r="DV1001">
        <v>1</v>
      </c>
      <c r="DW1001">
        <v>1</v>
      </c>
      <c r="DX1001">
        <v>1</v>
      </c>
      <c r="DY1001">
        <v>0</v>
      </c>
      <c r="DZ1001">
        <v>0</v>
      </c>
      <c r="EA1001">
        <v>0</v>
      </c>
      <c r="EB1001">
        <v>0</v>
      </c>
      <c r="EC1001">
        <v>0</v>
      </c>
      <c r="ED1001">
        <v>0</v>
      </c>
      <c r="EE1001">
        <v>0</v>
      </c>
      <c r="EF1001">
        <v>0</v>
      </c>
      <c r="EG1001">
        <v>22</v>
      </c>
    </row>
    <row r="1002" spans="1:137" x14ac:dyDescent="0.25">
      <c r="A1002" t="s">
        <v>95</v>
      </c>
      <c r="B1002">
        <v>2010</v>
      </c>
      <c r="C1002">
        <v>1</v>
      </c>
      <c r="D1002">
        <v>1</v>
      </c>
      <c r="E1002">
        <v>1</v>
      </c>
      <c r="F1002">
        <v>1</v>
      </c>
      <c r="G1002">
        <v>0</v>
      </c>
      <c r="H1002">
        <v>1</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1</v>
      </c>
      <c r="AR1002">
        <v>0</v>
      </c>
      <c r="AS1002">
        <v>0</v>
      </c>
      <c r="AT1002">
        <v>0</v>
      </c>
      <c r="AU1002">
        <v>1</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1</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1</v>
      </c>
      <c r="CH1002">
        <v>0</v>
      </c>
      <c r="CI1002">
        <v>0</v>
      </c>
      <c r="CJ1002">
        <v>0</v>
      </c>
      <c r="CK1002">
        <v>0</v>
      </c>
      <c r="CL1002">
        <v>1</v>
      </c>
      <c r="CM1002">
        <v>1</v>
      </c>
      <c r="CN1002">
        <v>1</v>
      </c>
      <c r="CO1002">
        <v>1</v>
      </c>
      <c r="CP1002">
        <v>1</v>
      </c>
      <c r="CQ1002">
        <v>1</v>
      </c>
      <c r="CR1002">
        <v>1</v>
      </c>
      <c r="CS1002">
        <v>1</v>
      </c>
      <c r="CT1002">
        <v>0</v>
      </c>
      <c r="CU1002">
        <v>0</v>
      </c>
      <c r="CV1002">
        <v>0</v>
      </c>
      <c r="CW1002">
        <v>0</v>
      </c>
      <c r="CX1002">
        <v>0</v>
      </c>
      <c r="CY1002">
        <v>0</v>
      </c>
      <c r="CZ1002">
        <v>0</v>
      </c>
      <c r="DA1002">
        <v>1</v>
      </c>
      <c r="DB1002">
        <v>0</v>
      </c>
      <c r="DC1002">
        <v>0</v>
      </c>
      <c r="DD1002">
        <v>0</v>
      </c>
      <c r="DE1002">
        <v>1</v>
      </c>
      <c r="DF1002">
        <v>0</v>
      </c>
      <c r="DG1002">
        <v>0</v>
      </c>
      <c r="DH1002">
        <v>1</v>
      </c>
      <c r="DI1002">
        <v>0</v>
      </c>
      <c r="DJ1002">
        <v>0</v>
      </c>
      <c r="DK1002">
        <v>0</v>
      </c>
      <c r="DL1002">
        <v>0</v>
      </c>
      <c r="DM1002">
        <v>0</v>
      </c>
      <c r="DN1002">
        <v>0</v>
      </c>
      <c r="DO1002">
        <v>0</v>
      </c>
      <c r="DP1002">
        <v>0</v>
      </c>
      <c r="DQ1002">
        <v>0</v>
      </c>
      <c r="DR1002">
        <v>0</v>
      </c>
      <c r="DS1002">
        <v>0</v>
      </c>
      <c r="DT1002">
        <v>0</v>
      </c>
      <c r="DU1002">
        <v>1</v>
      </c>
      <c r="DV1002">
        <v>1</v>
      </c>
      <c r="DW1002">
        <v>0</v>
      </c>
      <c r="DX1002">
        <v>0</v>
      </c>
      <c r="DY1002">
        <v>1</v>
      </c>
      <c r="DZ1002">
        <v>1</v>
      </c>
      <c r="EA1002">
        <v>1</v>
      </c>
      <c r="EB1002">
        <v>0</v>
      </c>
      <c r="EC1002">
        <v>0</v>
      </c>
      <c r="ED1002">
        <v>0</v>
      </c>
      <c r="EE1002">
        <v>0</v>
      </c>
      <c r="EF1002">
        <v>1</v>
      </c>
      <c r="EG1002">
        <v>26</v>
      </c>
    </row>
    <row r="1003" spans="1:137" x14ac:dyDescent="0.25">
      <c r="A1003" t="s">
        <v>99</v>
      </c>
      <c r="B1003">
        <v>2010</v>
      </c>
      <c r="C1003">
        <v>1</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1</v>
      </c>
      <c r="CF1003">
        <v>1</v>
      </c>
      <c r="CG1003">
        <v>1</v>
      </c>
      <c r="CH1003">
        <v>0</v>
      </c>
      <c r="CI1003">
        <v>0</v>
      </c>
      <c r="CJ1003">
        <v>0</v>
      </c>
      <c r="CK1003">
        <v>0</v>
      </c>
      <c r="CL1003">
        <v>1</v>
      </c>
      <c r="CM1003">
        <v>0</v>
      </c>
      <c r="CN1003">
        <v>0</v>
      </c>
      <c r="CO1003">
        <v>1</v>
      </c>
      <c r="CP1003">
        <v>0</v>
      </c>
      <c r="CQ1003">
        <v>1</v>
      </c>
      <c r="CR1003">
        <v>1</v>
      </c>
      <c r="CS1003">
        <v>1</v>
      </c>
      <c r="CT1003">
        <v>0</v>
      </c>
      <c r="CU1003">
        <v>0</v>
      </c>
      <c r="CV1003">
        <v>0</v>
      </c>
      <c r="CW1003">
        <v>0</v>
      </c>
      <c r="CX1003">
        <v>0</v>
      </c>
      <c r="CY1003">
        <v>0</v>
      </c>
      <c r="CZ1003">
        <v>0</v>
      </c>
      <c r="DA1003">
        <v>0</v>
      </c>
      <c r="DB1003">
        <v>0</v>
      </c>
      <c r="DC1003">
        <v>0</v>
      </c>
      <c r="DD1003">
        <v>0</v>
      </c>
      <c r="DE1003">
        <v>0</v>
      </c>
      <c r="DF1003">
        <v>0</v>
      </c>
      <c r="DG1003">
        <v>0</v>
      </c>
      <c r="DH1003">
        <v>1</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10</v>
      </c>
    </row>
    <row r="1004" spans="1:137" x14ac:dyDescent="0.25">
      <c r="A1004" t="s">
        <v>3</v>
      </c>
      <c r="B1004">
        <v>2011</v>
      </c>
      <c r="C1004">
        <v>0</v>
      </c>
      <c r="D1004">
        <v>0</v>
      </c>
      <c r="E1004">
        <v>0</v>
      </c>
      <c r="F1004">
        <v>0</v>
      </c>
      <c r="G1004">
        <v>0</v>
      </c>
      <c r="H1004">
        <v>0</v>
      </c>
      <c r="I1004">
        <v>1</v>
      </c>
      <c r="J1004">
        <v>0</v>
      </c>
      <c r="K1004">
        <v>0</v>
      </c>
      <c r="L1004">
        <v>0</v>
      </c>
      <c r="M1004">
        <v>0</v>
      </c>
      <c r="N1004">
        <v>0</v>
      </c>
      <c r="O1004">
        <v>1</v>
      </c>
      <c r="P1004">
        <v>0</v>
      </c>
      <c r="Q1004">
        <v>0</v>
      </c>
      <c r="R1004">
        <v>0</v>
      </c>
      <c r="S1004">
        <v>1</v>
      </c>
      <c r="T1004">
        <v>0</v>
      </c>
      <c r="U1004">
        <v>0</v>
      </c>
      <c r="V1004">
        <v>0</v>
      </c>
      <c r="W1004">
        <v>1</v>
      </c>
      <c r="X1004">
        <v>1</v>
      </c>
      <c r="Y1004">
        <v>0</v>
      </c>
      <c r="Z1004">
        <v>0</v>
      </c>
      <c r="AA1004">
        <v>1</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1</v>
      </c>
      <c r="CM1004">
        <v>1</v>
      </c>
      <c r="CN1004">
        <v>1</v>
      </c>
      <c r="CO1004">
        <v>1</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1</v>
      </c>
      <c r="EG1004">
        <v>11</v>
      </c>
    </row>
    <row r="1005" spans="1:137" x14ac:dyDescent="0.25">
      <c r="A1005" t="s">
        <v>1</v>
      </c>
      <c r="B1005">
        <v>2011</v>
      </c>
      <c r="C1005">
        <v>1</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1</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1</v>
      </c>
      <c r="CH1005">
        <v>0</v>
      </c>
      <c r="CI1005">
        <v>0</v>
      </c>
      <c r="CJ1005">
        <v>0</v>
      </c>
      <c r="CK1005">
        <v>0</v>
      </c>
      <c r="CL1005">
        <v>0</v>
      </c>
      <c r="CM1005">
        <v>0</v>
      </c>
      <c r="CN1005">
        <v>0</v>
      </c>
      <c r="CO1005">
        <v>0</v>
      </c>
      <c r="CP1005">
        <v>0</v>
      </c>
      <c r="CQ1005">
        <v>0</v>
      </c>
      <c r="CR1005">
        <v>0</v>
      </c>
      <c r="CS1005">
        <v>1</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4</v>
      </c>
    </row>
    <row r="1006" spans="1:137" x14ac:dyDescent="0.25">
      <c r="A1006" t="s">
        <v>7</v>
      </c>
      <c r="B1006">
        <v>2011</v>
      </c>
      <c r="C1006">
        <v>1</v>
      </c>
      <c r="D1006">
        <v>1</v>
      </c>
      <c r="E1006">
        <v>1</v>
      </c>
      <c r="F1006">
        <v>1</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1</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1</v>
      </c>
      <c r="DM1006">
        <v>1</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1</v>
      </c>
      <c r="EG1006">
        <v>8</v>
      </c>
    </row>
    <row r="1007" spans="1:137" x14ac:dyDescent="0.25">
      <c r="A1007" t="s">
        <v>5</v>
      </c>
      <c r="B1007">
        <v>2011</v>
      </c>
      <c r="C1007">
        <v>1</v>
      </c>
      <c r="D1007">
        <v>1</v>
      </c>
      <c r="E1007">
        <v>0</v>
      </c>
      <c r="F1007">
        <v>1</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1</v>
      </c>
      <c r="CF1007">
        <v>1</v>
      </c>
      <c r="CG1007">
        <v>1</v>
      </c>
      <c r="CH1007">
        <v>0</v>
      </c>
      <c r="CI1007">
        <v>0</v>
      </c>
      <c r="CJ1007">
        <v>0</v>
      </c>
      <c r="CK1007">
        <v>0</v>
      </c>
      <c r="CL1007">
        <v>1</v>
      </c>
      <c r="CM1007">
        <v>0</v>
      </c>
      <c r="CN1007">
        <v>0</v>
      </c>
      <c r="CO1007">
        <v>1</v>
      </c>
      <c r="CP1007">
        <v>1</v>
      </c>
      <c r="CQ1007">
        <v>1</v>
      </c>
      <c r="CR1007">
        <v>1</v>
      </c>
      <c r="CS1007">
        <v>1</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1</v>
      </c>
      <c r="EG1007">
        <v>13</v>
      </c>
    </row>
    <row r="1008" spans="1:137" x14ac:dyDescent="0.25">
      <c r="A1008" t="s">
        <v>9</v>
      </c>
      <c r="B1008">
        <v>2011</v>
      </c>
      <c r="C1008">
        <v>1</v>
      </c>
      <c r="D1008">
        <v>1</v>
      </c>
      <c r="E1008">
        <v>0</v>
      </c>
      <c r="F1008">
        <v>1</v>
      </c>
      <c r="G1008">
        <v>0</v>
      </c>
      <c r="H1008">
        <v>0</v>
      </c>
      <c r="I1008">
        <v>1</v>
      </c>
      <c r="J1008">
        <v>0</v>
      </c>
      <c r="K1008">
        <v>1</v>
      </c>
      <c r="L1008">
        <v>1</v>
      </c>
      <c r="M1008">
        <v>1</v>
      </c>
      <c r="N1008">
        <v>1</v>
      </c>
      <c r="O1008">
        <v>1</v>
      </c>
      <c r="P1008">
        <v>1</v>
      </c>
      <c r="Q1008">
        <v>1</v>
      </c>
      <c r="R1008">
        <v>1</v>
      </c>
      <c r="S1008">
        <v>1</v>
      </c>
      <c r="T1008">
        <v>1</v>
      </c>
      <c r="U1008">
        <v>1</v>
      </c>
      <c r="V1008">
        <v>1</v>
      </c>
      <c r="W1008">
        <v>1</v>
      </c>
      <c r="X1008">
        <v>1</v>
      </c>
      <c r="Y1008">
        <v>0</v>
      </c>
      <c r="Z1008">
        <v>1</v>
      </c>
      <c r="AA1008">
        <v>1</v>
      </c>
      <c r="AB1008">
        <v>0</v>
      </c>
      <c r="AC1008">
        <v>0</v>
      </c>
      <c r="AD1008">
        <v>1</v>
      </c>
      <c r="AE1008">
        <v>0</v>
      </c>
      <c r="AF1008">
        <v>1</v>
      </c>
      <c r="AG1008">
        <v>0</v>
      </c>
      <c r="AH1008">
        <v>1</v>
      </c>
      <c r="AI1008">
        <v>0</v>
      </c>
      <c r="AJ1008">
        <v>0</v>
      </c>
      <c r="AK1008">
        <v>0</v>
      </c>
      <c r="AL1008">
        <v>0</v>
      </c>
      <c r="AM1008">
        <v>1</v>
      </c>
      <c r="AN1008">
        <v>0</v>
      </c>
      <c r="AO1008">
        <v>1</v>
      </c>
      <c r="AP1008">
        <v>1</v>
      </c>
      <c r="AQ1008">
        <v>1</v>
      </c>
      <c r="AR1008">
        <v>0</v>
      </c>
      <c r="AS1008">
        <v>0</v>
      </c>
      <c r="AT1008">
        <v>0</v>
      </c>
      <c r="AU1008">
        <v>0</v>
      </c>
      <c r="AV1008">
        <v>0</v>
      </c>
      <c r="AW1008">
        <v>0</v>
      </c>
      <c r="AX1008">
        <v>1</v>
      </c>
      <c r="AY1008">
        <v>1</v>
      </c>
      <c r="AZ1008">
        <v>1</v>
      </c>
      <c r="BA1008">
        <v>1</v>
      </c>
      <c r="BB1008">
        <v>1</v>
      </c>
      <c r="BC1008">
        <v>1</v>
      </c>
      <c r="BD1008">
        <v>1</v>
      </c>
      <c r="BE1008">
        <v>1</v>
      </c>
      <c r="BF1008">
        <v>1</v>
      </c>
      <c r="BG1008">
        <v>0</v>
      </c>
      <c r="BH1008">
        <v>1</v>
      </c>
      <c r="BI1008">
        <v>1</v>
      </c>
      <c r="BJ1008">
        <v>1</v>
      </c>
      <c r="BK1008">
        <v>1</v>
      </c>
      <c r="BL1008">
        <v>1</v>
      </c>
      <c r="BM1008">
        <v>1</v>
      </c>
      <c r="BN1008">
        <v>1</v>
      </c>
      <c r="BO1008">
        <v>1</v>
      </c>
      <c r="BP1008">
        <v>1</v>
      </c>
      <c r="BQ1008">
        <v>1</v>
      </c>
      <c r="BR1008">
        <v>1</v>
      </c>
      <c r="BS1008">
        <v>1</v>
      </c>
      <c r="BT1008">
        <v>1</v>
      </c>
      <c r="BU1008">
        <v>0</v>
      </c>
      <c r="BV1008">
        <v>1</v>
      </c>
      <c r="BW1008">
        <v>1</v>
      </c>
      <c r="BX1008">
        <v>1</v>
      </c>
      <c r="BY1008">
        <v>1</v>
      </c>
      <c r="BZ1008">
        <v>1</v>
      </c>
      <c r="CA1008">
        <v>1</v>
      </c>
      <c r="CB1008">
        <v>0</v>
      </c>
      <c r="CC1008">
        <v>0</v>
      </c>
      <c r="CD1008">
        <v>0</v>
      </c>
      <c r="CE1008">
        <v>1</v>
      </c>
      <c r="CF1008">
        <v>0</v>
      </c>
      <c r="CG1008">
        <v>0</v>
      </c>
      <c r="CH1008">
        <v>0</v>
      </c>
      <c r="CI1008">
        <v>1</v>
      </c>
      <c r="CJ1008">
        <v>1</v>
      </c>
      <c r="CK1008">
        <v>1</v>
      </c>
      <c r="CL1008">
        <v>1</v>
      </c>
      <c r="CM1008">
        <v>1</v>
      </c>
      <c r="CN1008">
        <v>1</v>
      </c>
      <c r="CO1008">
        <v>1</v>
      </c>
      <c r="CP1008">
        <v>0</v>
      </c>
      <c r="CQ1008">
        <v>1</v>
      </c>
      <c r="CR1008">
        <v>1</v>
      </c>
      <c r="CS1008">
        <v>1</v>
      </c>
      <c r="CT1008">
        <v>0</v>
      </c>
      <c r="CU1008">
        <v>1</v>
      </c>
      <c r="CV1008">
        <v>1</v>
      </c>
      <c r="CW1008">
        <v>0</v>
      </c>
      <c r="CX1008">
        <v>1</v>
      </c>
      <c r="CY1008">
        <v>0</v>
      </c>
      <c r="CZ1008">
        <v>0</v>
      </c>
      <c r="DA1008">
        <v>1</v>
      </c>
      <c r="DB1008">
        <v>0</v>
      </c>
      <c r="DC1008">
        <v>1</v>
      </c>
      <c r="DD1008">
        <v>1</v>
      </c>
      <c r="DE1008">
        <v>1</v>
      </c>
      <c r="DF1008">
        <v>1</v>
      </c>
      <c r="DG1008">
        <v>0</v>
      </c>
      <c r="DH1008">
        <v>1</v>
      </c>
      <c r="DI1008">
        <v>0</v>
      </c>
      <c r="DJ1008">
        <v>1</v>
      </c>
      <c r="DK1008">
        <v>1</v>
      </c>
      <c r="DL1008">
        <v>1</v>
      </c>
      <c r="DM1008">
        <v>1</v>
      </c>
      <c r="DN1008">
        <v>1</v>
      </c>
      <c r="DO1008">
        <v>1</v>
      </c>
      <c r="DP1008">
        <v>1</v>
      </c>
      <c r="DQ1008">
        <v>0</v>
      </c>
      <c r="DR1008">
        <v>0</v>
      </c>
      <c r="DS1008">
        <v>1</v>
      </c>
      <c r="DT1008">
        <v>0</v>
      </c>
      <c r="DU1008">
        <v>1</v>
      </c>
      <c r="DV1008">
        <v>1</v>
      </c>
      <c r="DW1008">
        <v>1</v>
      </c>
      <c r="DX1008">
        <v>1</v>
      </c>
      <c r="DY1008">
        <v>1</v>
      </c>
      <c r="DZ1008">
        <v>1</v>
      </c>
      <c r="EA1008">
        <v>1</v>
      </c>
      <c r="EB1008">
        <v>1</v>
      </c>
      <c r="EC1008">
        <v>1</v>
      </c>
      <c r="ED1008">
        <v>1</v>
      </c>
      <c r="EE1008">
        <v>0</v>
      </c>
      <c r="EF1008">
        <v>1</v>
      </c>
      <c r="EG1008">
        <v>94</v>
      </c>
    </row>
    <row r="1009" spans="1:137" x14ac:dyDescent="0.25">
      <c r="A1009" t="s">
        <v>11</v>
      </c>
      <c r="B1009">
        <v>2011</v>
      </c>
      <c r="C1009">
        <v>1</v>
      </c>
      <c r="D1009">
        <v>0</v>
      </c>
      <c r="E1009">
        <v>0</v>
      </c>
      <c r="F1009">
        <v>0</v>
      </c>
      <c r="G1009">
        <v>0</v>
      </c>
      <c r="H1009">
        <v>0</v>
      </c>
      <c r="I1009">
        <v>0</v>
      </c>
      <c r="J1009">
        <v>0</v>
      </c>
      <c r="K1009">
        <v>0</v>
      </c>
      <c r="L1009">
        <v>0</v>
      </c>
      <c r="M1009">
        <v>0</v>
      </c>
      <c r="N1009">
        <v>0</v>
      </c>
      <c r="O1009">
        <v>0</v>
      </c>
      <c r="P1009">
        <v>0</v>
      </c>
      <c r="Q1009">
        <v>0</v>
      </c>
      <c r="R1009">
        <v>0</v>
      </c>
      <c r="S1009">
        <v>1</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1</v>
      </c>
      <c r="BC1009">
        <v>1</v>
      </c>
      <c r="BD1009">
        <v>0</v>
      </c>
      <c r="BE1009">
        <v>0</v>
      </c>
      <c r="BF1009">
        <v>0</v>
      </c>
      <c r="BG1009">
        <v>0</v>
      </c>
      <c r="BH1009">
        <v>0</v>
      </c>
      <c r="BI1009">
        <v>0</v>
      </c>
      <c r="BJ1009">
        <v>1</v>
      </c>
      <c r="BK1009">
        <v>1</v>
      </c>
      <c r="BL1009">
        <v>0</v>
      </c>
      <c r="BM1009">
        <v>0</v>
      </c>
      <c r="BN1009">
        <v>0</v>
      </c>
      <c r="BO1009">
        <v>0</v>
      </c>
      <c r="BP1009">
        <v>0</v>
      </c>
      <c r="BQ1009">
        <v>0</v>
      </c>
      <c r="BR1009">
        <v>0</v>
      </c>
      <c r="BS1009">
        <v>0</v>
      </c>
      <c r="BT1009">
        <v>0</v>
      </c>
      <c r="BU1009">
        <v>0</v>
      </c>
      <c r="BV1009">
        <v>0</v>
      </c>
      <c r="BW1009">
        <v>0</v>
      </c>
      <c r="BX1009">
        <v>1</v>
      </c>
      <c r="BY1009">
        <v>1</v>
      </c>
      <c r="BZ1009">
        <v>0</v>
      </c>
      <c r="CA1009">
        <v>0</v>
      </c>
      <c r="CB1009">
        <v>0</v>
      </c>
      <c r="CC1009">
        <v>0</v>
      </c>
      <c r="CD1009">
        <v>0</v>
      </c>
      <c r="CE1009">
        <v>1</v>
      </c>
      <c r="CF1009">
        <v>0</v>
      </c>
      <c r="CG1009">
        <v>1</v>
      </c>
      <c r="CH1009">
        <v>0</v>
      </c>
      <c r="CI1009">
        <v>0</v>
      </c>
      <c r="CJ1009">
        <v>0</v>
      </c>
      <c r="CK1009">
        <v>0</v>
      </c>
      <c r="CL1009">
        <v>1</v>
      </c>
      <c r="CM1009">
        <v>0</v>
      </c>
      <c r="CN1009">
        <v>0</v>
      </c>
      <c r="CO1009">
        <v>1</v>
      </c>
      <c r="CP1009">
        <v>1</v>
      </c>
      <c r="CQ1009">
        <v>1</v>
      </c>
      <c r="CR1009">
        <v>1</v>
      </c>
      <c r="CS1009">
        <v>1</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1</v>
      </c>
      <c r="EG1009">
        <v>17</v>
      </c>
    </row>
    <row r="1010" spans="1:137" x14ac:dyDescent="0.25">
      <c r="A1010" t="s">
        <v>13</v>
      </c>
      <c r="B1010">
        <v>2011</v>
      </c>
      <c r="C1010">
        <v>1</v>
      </c>
      <c r="D1010">
        <v>1</v>
      </c>
      <c r="E1010">
        <v>1</v>
      </c>
      <c r="F1010">
        <v>1</v>
      </c>
      <c r="G1010">
        <v>1</v>
      </c>
      <c r="H1010">
        <v>0</v>
      </c>
      <c r="I1010">
        <v>0</v>
      </c>
      <c r="J1010">
        <v>1</v>
      </c>
      <c r="K1010">
        <v>0</v>
      </c>
      <c r="L1010">
        <v>1</v>
      </c>
      <c r="M1010">
        <v>1</v>
      </c>
      <c r="N1010">
        <v>0</v>
      </c>
      <c r="O1010">
        <v>1</v>
      </c>
      <c r="P1010">
        <v>1</v>
      </c>
      <c r="Q1010">
        <v>1</v>
      </c>
      <c r="R1010">
        <v>1</v>
      </c>
      <c r="S1010">
        <v>1</v>
      </c>
      <c r="T1010">
        <v>1</v>
      </c>
      <c r="U1010">
        <v>1</v>
      </c>
      <c r="V1010">
        <v>1</v>
      </c>
      <c r="W1010">
        <v>1</v>
      </c>
      <c r="X1010">
        <v>1</v>
      </c>
      <c r="Y1010">
        <v>0</v>
      </c>
      <c r="Z1010">
        <v>0</v>
      </c>
      <c r="AA1010">
        <v>1</v>
      </c>
      <c r="AB1010">
        <v>0</v>
      </c>
      <c r="AC1010">
        <v>0</v>
      </c>
      <c r="AD1010">
        <v>0</v>
      </c>
      <c r="AE1010">
        <v>0</v>
      </c>
      <c r="AF1010">
        <v>1</v>
      </c>
      <c r="AG1010">
        <v>1</v>
      </c>
      <c r="AH1010">
        <v>1</v>
      </c>
      <c r="AI1010">
        <v>1</v>
      </c>
      <c r="AJ1010">
        <v>0</v>
      </c>
      <c r="AK1010">
        <v>0</v>
      </c>
      <c r="AL1010">
        <v>0</v>
      </c>
      <c r="AM1010">
        <v>0</v>
      </c>
      <c r="AN1010">
        <v>0</v>
      </c>
      <c r="AO1010">
        <v>0</v>
      </c>
      <c r="AP1010">
        <v>1</v>
      </c>
      <c r="AQ1010">
        <v>0</v>
      </c>
      <c r="AR1010">
        <v>0</v>
      </c>
      <c r="AS1010">
        <v>0</v>
      </c>
      <c r="AT1010">
        <v>1</v>
      </c>
      <c r="AU1010">
        <v>0</v>
      </c>
      <c r="AV1010">
        <v>0</v>
      </c>
      <c r="AW1010">
        <v>1</v>
      </c>
      <c r="AX1010">
        <v>0</v>
      </c>
      <c r="AY1010">
        <v>0</v>
      </c>
      <c r="AZ1010">
        <v>1</v>
      </c>
      <c r="BA1010">
        <v>1</v>
      </c>
      <c r="BB1010">
        <v>1</v>
      </c>
      <c r="BC1010">
        <v>1</v>
      </c>
      <c r="BD1010">
        <v>1</v>
      </c>
      <c r="BE1010">
        <v>1</v>
      </c>
      <c r="BF1010">
        <v>1</v>
      </c>
      <c r="BG1010">
        <v>0</v>
      </c>
      <c r="BH1010">
        <v>0</v>
      </c>
      <c r="BI1010">
        <v>1</v>
      </c>
      <c r="BJ1010">
        <v>1</v>
      </c>
      <c r="BK1010">
        <v>1</v>
      </c>
      <c r="BL1010">
        <v>0</v>
      </c>
      <c r="BM1010">
        <v>0</v>
      </c>
      <c r="BN1010">
        <v>1</v>
      </c>
      <c r="BO1010">
        <v>0</v>
      </c>
      <c r="BP1010">
        <v>1</v>
      </c>
      <c r="BQ1010">
        <v>1</v>
      </c>
      <c r="BR1010">
        <v>1</v>
      </c>
      <c r="BS1010">
        <v>0</v>
      </c>
      <c r="BT1010">
        <v>0</v>
      </c>
      <c r="BU1010">
        <v>0</v>
      </c>
      <c r="BV1010">
        <v>0</v>
      </c>
      <c r="BW1010">
        <v>0</v>
      </c>
      <c r="BX1010">
        <v>1</v>
      </c>
      <c r="BY1010">
        <v>1</v>
      </c>
      <c r="BZ1010">
        <v>0</v>
      </c>
      <c r="CA1010">
        <v>0</v>
      </c>
      <c r="CB1010">
        <v>0</v>
      </c>
      <c r="CC1010">
        <v>0</v>
      </c>
      <c r="CD1010">
        <v>1</v>
      </c>
      <c r="CE1010">
        <v>0</v>
      </c>
      <c r="CF1010">
        <v>0</v>
      </c>
      <c r="CG1010">
        <v>1</v>
      </c>
      <c r="CH1010">
        <v>0</v>
      </c>
      <c r="CI1010">
        <v>1</v>
      </c>
      <c r="CJ1010">
        <v>1</v>
      </c>
      <c r="CK1010">
        <v>1</v>
      </c>
      <c r="CL1010">
        <v>1</v>
      </c>
      <c r="CM1010">
        <v>1</v>
      </c>
      <c r="CN1010">
        <v>0</v>
      </c>
      <c r="CO1010">
        <v>1</v>
      </c>
      <c r="CP1010">
        <v>0</v>
      </c>
      <c r="CQ1010">
        <v>1</v>
      </c>
      <c r="CR1010">
        <v>0</v>
      </c>
      <c r="CS1010">
        <v>1</v>
      </c>
      <c r="CT1010">
        <v>0</v>
      </c>
      <c r="CU1010">
        <v>1</v>
      </c>
      <c r="CV1010">
        <v>1</v>
      </c>
      <c r="CW1010">
        <v>0</v>
      </c>
      <c r="CX1010">
        <v>0</v>
      </c>
      <c r="CY1010">
        <v>0</v>
      </c>
      <c r="CZ1010">
        <v>0</v>
      </c>
      <c r="DA1010">
        <v>1</v>
      </c>
      <c r="DB1010">
        <v>0</v>
      </c>
      <c r="DC1010">
        <v>0</v>
      </c>
      <c r="DD1010">
        <v>1</v>
      </c>
      <c r="DE1010">
        <v>1</v>
      </c>
      <c r="DF1010">
        <v>0</v>
      </c>
      <c r="DG1010">
        <v>1</v>
      </c>
      <c r="DH1010">
        <v>1</v>
      </c>
      <c r="DI1010">
        <v>1</v>
      </c>
      <c r="DJ1010">
        <v>1</v>
      </c>
      <c r="DK1010">
        <v>1</v>
      </c>
      <c r="DL1010">
        <v>1</v>
      </c>
      <c r="DM1010">
        <v>1</v>
      </c>
      <c r="DN1010">
        <v>1</v>
      </c>
      <c r="DO1010">
        <v>1</v>
      </c>
      <c r="DP1010">
        <v>1</v>
      </c>
      <c r="DQ1010">
        <v>0</v>
      </c>
      <c r="DR1010">
        <v>0</v>
      </c>
      <c r="DS1010">
        <v>0</v>
      </c>
      <c r="DT1010">
        <v>0</v>
      </c>
      <c r="DU1010">
        <v>1</v>
      </c>
      <c r="DV1010">
        <v>1</v>
      </c>
      <c r="DW1010">
        <v>0</v>
      </c>
      <c r="DX1010">
        <v>0</v>
      </c>
      <c r="DY1010">
        <v>1</v>
      </c>
      <c r="DZ1010">
        <v>1</v>
      </c>
      <c r="EA1010">
        <v>1</v>
      </c>
      <c r="EB1010">
        <v>0</v>
      </c>
      <c r="EC1010">
        <v>0</v>
      </c>
      <c r="ED1010">
        <v>0</v>
      </c>
      <c r="EE1010">
        <v>0</v>
      </c>
      <c r="EF1010">
        <v>1</v>
      </c>
      <c r="EG1010">
        <v>73</v>
      </c>
    </row>
    <row r="1011" spans="1:137" x14ac:dyDescent="0.25">
      <c r="A1011" t="s">
        <v>15</v>
      </c>
      <c r="B1011">
        <v>2011</v>
      </c>
      <c r="C1011">
        <v>1</v>
      </c>
      <c r="D1011">
        <v>1</v>
      </c>
      <c r="E1011">
        <v>0</v>
      </c>
      <c r="F1011">
        <v>1</v>
      </c>
      <c r="G1011">
        <v>1</v>
      </c>
      <c r="H1011">
        <v>0</v>
      </c>
      <c r="I1011">
        <v>0</v>
      </c>
      <c r="J1011">
        <v>0</v>
      </c>
      <c r="K1011">
        <v>0</v>
      </c>
      <c r="L1011">
        <v>0</v>
      </c>
      <c r="M1011">
        <v>1</v>
      </c>
      <c r="N1011">
        <v>0</v>
      </c>
      <c r="O1011">
        <v>1</v>
      </c>
      <c r="P1011">
        <v>0</v>
      </c>
      <c r="Q1011">
        <v>0</v>
      </c>
      <c r="R1011">
        <v>1</v>
      </c>
      <c r="S1011">
        <v>1</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1</v>
      </c>
      <c r="AP1011">
        <v>1</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1</v>
      </c>
      <c r="BY1011">
        <v>1</v>
      </c>
      <c r="BZ1011">
        <v>0</v>
      </c>
      <c r="CA1011">
        <v>0</v>
      </c>
      <c r="CB1011">
        <v>0</v>
      </c>
      <c r="CC1011">
        <v>0</v>
      </c>
      <c r="CD1011">
        <v>0</v>
      </c>
      <c r="CE1011">
        <v>0</v>
      </c>
      <c r="CF1011">
        <v>0</v>
      </c>
      <c r="CG1011">
        <v>1</v>
      </c>
      <c r="CH1011">
        <v>0</v>
      </c>
      <c r="CI1011">
        <v>0</v>
      </c>
      <c r="CJ1011">
        <v>0</v>
      </c>
      <c r="CK1011">
        <v>0</v>
      </c>
      <c r="CL1011">
        <v>1</v>
      </c>
      <c r="CM1011">
        <v>1</v>
      </c>
      <c r="CN1011">
        <v>1</v>
      </c>
      <c r="CO1011">
        <v>1</v>
      </c>
      <c r="CP1011">
        <v>0</v>
      </c>
      <c r="CQ1011">
        <v>0</v>
      </c>
      <c r="CR1011">
        <v>0</v>
      </c>
      <c r="CS1011">
        <v>1</v>
      </c>
      <c r="CT1011">
        <v>0</v>
      </c>
      <c r="CU1011">
        <v>0</v>
      </c>
      <c r="CV1011">
        <v>0</v>
      </c>
      <c r="CW1011">
        <v>0</v>
      </c>
      <c r="CX1011">
        <v>0</v>
      </c>
      <c r="CY1011">
        <v>0</v>
      </c>
      <c r="CZ1011">
        <v>0</v>
      </c>
      <c r="DA1011">
        <v>1</v>
      </c>
      <c r="DB1011">
        <v>0</v>
      </c>
      <c r="DC1011">
        <v>1</v>
      </c>
      <c r="DD1011">
        <v>1</v>
      </c>
      <c r="DE1011">
        <v>1</v>
      </c>
      <c r="DF1011">
        <v>0</v>
      </c>
      <c r="DG1011">
        <v>0</v>
      </c>
      <c r="DH1011">
        <v>0</v>
      </c>
      <c r="DI1011">
        <v>0</v>
      </c>
      <c r="DJ1011">
        <v>0</v>
      </c>
      <c r="DK1011">
        <v>0</v>
      </c>
      <c r="DL1011">
        <v>1</v>
      </c>
      <c r="DM1011">
        <v>0</v>
      </c>
      <c r="DN1011">
        <v>0</v>
      </c>
      <c r="DO1011">
        <v>0</v>
      </c>
      <c r="DP1011">
        <v>0</v>
      </c>
      <c r="DQ1011">
        <v>0</v>
      </c>
      <c r="DR1011">
        <v>0</v>
      </c>
      <c r="DS1011">
        <v>0</v>
      </c>
      <c r="DT1011">
        <v>0</v>
      </c>
      <c r="DU1011">
        <v>1</v>
      </c>
      <c r="DV1011">
        <v>1</v>
      </c>
      <c r="DW1011">
        <v>0</v>
      </c>
      <c r="DX1011">
        <v>0</v>
      </c>
      <c r="DY1011">
        <v>0</v>
      </c>
      <c r="DZ1011">
        <v>0</v>
      </c>
      <c r="EA1011">
        <v>0</v>
      </c>
      <c r="EB1011">
        <v>0</v>
      </c>
      <c r="EC1011">
        <v>0</v>
      </c>
      <c r="ED1011">
        <v>0</v>
      </c>
      <c r="EE1011">
        <v>0</v>
      </c>
      <c r="EF1011">
        <v>1</v>
      </c>
      <c r="EG1011">
        <v>26</v>
      </c>
    </row>
    <row r="1012" spans="1:137" x14ac:dyDescent="0.25">
      <c r="A1012" t="s">
        <v>17</v>
      </c>
      <c r="B1012">
        <v>2011</v>
      </c>
      <c r="C1012">
        <v>1</v>
      </c>
      <c r="D1012">
        <v>0</v>
      </c>
      <c r="E1012">
        <v>0</v>
      </c>
      <c r="F1012">
        <v>0</v>
      </c>
      <c r="G1012">
        <v>0</v>
      </c>
      <c r="H1012">
        <v>0</v>
      </c>
      <c r="I1012">
        <v>0</v>
      </c>
      <c r="J1012">
        <v>0</v>
      </c>
      <c r="K1012">
        <v>0</v>
      </c>
      <c r="L1012">
        <v>0</v>
      </c>
      <c r="M1012">
        <v>0</v>
      </c>
      <c r="N1012">
        <v>0</v>
      </c>
      <c r="O1012">
        <v>0</v>
      </c>
      <c r="P1012">
        <v>0</v>
      </c>
      <c r="Q1012">
        <v>0</v>
      </c>
      <c r="R1012">
        <v>0</v>
      </c>
      <c r="S1012">
        <v>1</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1</v>
      </c>
      <c r="AP1012">
        <v>0</v>
      </c>
      <c r="AQ1012">
        <v>1</v>
      </c>
      <c r="AR1012">
        <v>0</v>
      </c>
      <c r="AS1012">
        <v>0</v>
      </c>
      <c r="AT1012">
        <v>0</v>
      </c>
      <c r="AU1012">
        <v>1</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1</v>
      </c>
      <c r="BY1012">
        <v>1</v>
      </c>
      <c r="BZ1012">
        <v>0</v>
      </c>
      <c r="CA1012">
        <v>0</v>
      </c>
      <c r="CB1012">
        <v>0</v>
      </c>
      <c r="CC1012">
        <v>0</v>
      </c>
      <c r="CD1012">
        <v>0</v>
      </c>
      <c r="CE1012">
        <v>1</v>
      </c>
      <c r="CF1012">
        <v>1</v>
      </c>
      <c r="CG1012">
        <v>1</v>
      </c>
      <c r="CH1012">
        <v>1</v>
      </c>
      <c r="CI1012">
        <v>1</v>
      </c>
      <c r="CJ1012">
        <v>1</v>
      </c>
      <c r="CK1012">
        <v>1</v>
      </c>
      <c r="CL1012">
        <v>1</v>
      </c>
      <c r="CM1012">
        <v>0</v>
      </c>
      <c r="CN1012">
        <v>0</v>
      </c>
      <c r="CO1012">
        <v>1</v>
      </c>
      <c r="CP1012">
        <v>0</v>
      </c>
      <c r="CQ1012">
        <v>0</v>
      </c>
      <c r="CR1012">
        <v>1</v>
      </c>
      <c r="CS1012">
        <v>0</v>
      </c>
      <c r="CT1012">
        <v>0</v>
      </c>
      <c r="CU1012">
        <v>0</v>
      </c>
      <c r="CV1012">
        <v>0</v>
      </c>
      <c r="CW1012">
        <v>0</v>
      </c>
      <c r="CX1012">
        <v>0</v>
      </c>
      <c r="CY1012">
        <v>0</v>
      </c>
      <c r="CZ1012">
        <v>0</v>
      </c>
      <c r="DA1012">
        <v>1</v>
      </c>
      <c r="DB1012">
        <v>0</v>
      </c>
      <c r="DC1012">
        <v>0</v>
      </c>
      <c r="DD1012">
        <v>1</v>
      </c>
      <c r="DE1012">
        <v>1</v>
      </c>
      <c r="DF1012">
        <v>0</v>
      </c>
      <c r="DG1012">
        <v>0</v>
      </c>
      <c r="DH1012">
        <v>0</v>
      </c>
      <c r="DI1012">
        <v>0</v>
      </c>
      <c r="DJ1012">
        <v>0</v>
      </c>
      <c r="DK1012">
        <v>0</v>
      </c>
      <c r="DL1012">
        <v>0</v>
      </c>
      <c r="DM1012">
        <v>0</v>
      </c>
      <c r="DN1012">
        <v>0</v>
      </c>
      <c r="DO1012">
        <v>0</v>
      </c>
      <c r="DP1012">
        <v>0</v>
      </c>
      <c r="DQ1012">
        <v>0</v>
      </c>
      <c r="DR1012">
        <v>0</v>
      </c>
      <c r="DS1012">
        <v>0</v>
      </c>
      <c r="DT1012">
        <v>0</v>
      </c>
      <c r="DU1012">
        <v>1</v>
      </c>
      <c r="DV1012">
        <v>0</v>
      </c>
      <c r="DW1012">
        <v>0</v>
      </c>
      <c r="DX1012">
        <v>0</v>
      </c>
      <c r="DY1012">
        <v>0</v>
      </c>
      <c r="DZ1012">
        <v>0</v>
      </c>
      <c r="EA1012">
        <v>0</v>
      </c>
      <c r="EB1012">
        <v>0</v>
      </c>
      <c r="EC1012">
        <v>0</v>
      </c>
      <c r="ED1012">
        <v>0</v>
      </c>
      <c r="EE1012">
        <v>0</v>
      </c>
      <c r="EF1012">
        <v>0</v>
      </c>
      <c r="EG1012">
        <v>21</v>
      </c>
    </row>
    <row r="1013" spans="1:137" x14ac:dyDescent="0.25">
      <c r="A1013" t="s">
        <v>19</v>
      </c>
      <c r="B1013">
        <v>2011</v>
      </c>
      <c r="C1013">
        <v>1</v>
      </c>
      <c r="D1013">
        <v>0</v>
      </c>
      <c r="E1013">
        <v>0</v>
      </c>
      <c r="F1013">
        <v>0</v>
      </c>
      <c r="G1013">
        <v>0</v>
      </c>
      <c r="H1013">
        <v>0</v>
      </c>
      <c r="I1013">
        <v>0</v>
      </c>
      <c r="J1013">
        <v>0</v>
      </c>
      <c r="K1013">
        <v>0</v>
      </c>
      <c r="L1013">
        <v>0</v>
      </c>
      <c r="M1013">
        <v>0</v>
      </c>
      <c r="N1013">
        <v>0</v>
      </c>
      <c r="O1013">
        <v>1</v>
      </c>
      <c r="P1013">
        <v>0</v>
      </c>
      <c r="Q1013">
        <v>0</v>
      </c>
      <c r="R1013">
        <v>0</v>
      </c>
      <c r="S1013">
        <v>1</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1</v>
      </c>
      <c r="CF1013">
        <v>1</v>
      </c>
      <c r="CG1013">
        <v>1</v>
      </c>
      <c r="CH1013">
        <v>0</v>
      </c>
      <c r="CI1013">
        <v>0</v>
      </c>
      <c r="CJ1013">
        <v>1</v>
      </c>
      <c r="CK1013">
        <v>0</v>
      </c>
      <c r="CL1013">
        <v>1</v>
      </c>
      <c r="CM1013">
        <v>0</v>
      </c>
      <c r="CN1013">
        <v>0</v>
      </c>
      <c r="CO1013">
        <v>1</v>
      </c>
      <c r="CP1013">
        <v>1</v>
      </c>
      <c r="CQ1013">
        <v>1</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11</v>
      </c>
    </row>
    <row r="1014" spans="1:137" x14ac:dyDescent="0.25">
      <c r="A1014" t="s">
        <v>21</v>
      </c>
      <c r="B1014">
        <v>2011</v>
      </c>
      <c r="C1014">
        <v>1</v>
      </c>
      <c r="D1014">
        <v>1</v>
      </c>
      <c r="E1014">
        <v>1</v>
      </c>
      <c r="F1014">
        <v>1</v>
      </c>
      <c r="G1014">
        <v>1</v>
      </c>
      <c r="H1014">
        <v>1</v>
      </c>
      <c r="I1014">
        <v>0</v>
      </c>
      <c r="J1014">
        <v>1</v>
      </c>
      <c r="K1014">
        <v>1</v>
      </c>
      <c r="L1014">
        <v>1</v>
      </c>
      <c r="M1014">
        <v>1</v>
      </c>
      <c r="N1014">
        <v>1</v>
      </c>
      <c r="O1014">
        <v>1</v>
      </c>
      <c r="P1014">
        <v>0</v>
      </c>
      <c r="Q1014">
        <v>0</v>
      </c>
      <c r="R1014">
        <v>0</v>
      </c>
      <c r="S1014">
        <v>0</v>
      </c>
      <c r="T1014">
        <v>1</v>
      </c>
      <c r="U1014">
        <v>1</v>
      </c>
      <c r="V1014">
        <v>1</v>
      </c>
      <c r="W1014">
        <v>1</v>
      </c>
      <c r="X1014">
        <v>1</v>
      </c>
      <c r="Y1014">
        <v>0</v>
      </c>
      <c r="Z1014">
        <v>0</v>
      </c>
      <c r="AA1014">
        <v>0</v>
      </c>
      <c r="AB1014">
        <v>0</v>
      </c>
      <c r="AC1014">
        <v>0</v>
      </c>
      <c r="AD1014">
        <v>0</v>
      </c>
      <c r="AE1014">
        <v>1</v>
      </c>
      <c r="AF1014">
        <v>1</v>
      </c>
      <c r="AG1014">
        <v>1</v>
      </c>
      <c r="AH1014">
        <v>1</v>
      </c>
      <c r="AI1014">
        <v>1</v>
      </c>
      <c r="AJ1014">
        <v>1</v>
      </c>
      <c r="AK1014">
        <v>1</v>
      </c>
      <c r="AL1014">
        <v>1</v>
      </c>
      <c r="AM1014">
        <v>1</v>
      </c>
      <c r="AN1014">
        <v>0</v>
      </c>
      <c r="AO1014">
        <v>1</v>
      </c>
      <c r="AP1014">
        <v>1</v>
      </c>
      <c r="AQ1014">
        <v>1</v>
      </c>
      <c r="AR1014">
        <v>1</v>
      </c>
      <c r="AS1014">
        <v>1</v>
      </c>
      <c r="AT1014">
        <v>1</v>
      </c>
      <c r="AU1014">
        <v>1</v>
      </c>
      <c r="AV1014">
        <v>0</v>
      </c>
      <c r="AW1014">
        <v>0</v>
      </c>
      <c r="AX1014">
        <v>0</v>
      </c>
      <c r="AY1014">
        <v>0</v>
      </c>
      <c r="AZ1014">
        <v>0</v>
      </c>
      <c r="BA1014">
        <v>0</v>
      </c>
      <c r="BB1014">
        <v>0</v>
      </c>
      <c r="BC1014">
        <v>0</v>
      </c>
      <c r="BD1014">
        <v>1</v>
      </c>
      <c r="BE1014">
        <v>1</v>
      </c>
      <c r="BF1014">
        <v>1</v>
      </c>
      <c r="BG1014">
        <v>0</v>
      </c>
      <c r="BH1014">
        <v>1</v>
      </c>
      <c r="BI1014">
        <v>0</v>
      </c>
      <c r="BJ1014">
        <v>1</v>
      </c>
      <c r="BK1014">
        <v>1</v>
      </c>
      <c r="BL1014">
        <v>1</v>
      </c>
      <c r="BM1014">
        <v>1</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1</v>
      </c>
      <c r="CJ1014">
        <v>1</v>
      </c>
      <c r="CK1014">
        <v>1</v>
      </c>
      <c r="CL1014">
        <v>1</v>
      </c>
      <c r="CM1014">
        <v>1</v>
      </c>
      <c r="CN1014">
        <v>1</v>
      </c>
      <c r="CO1014">
        <v>1</v>
      </c>
      <c r="CP1014">
        <v>1</v>
      </c>
      <c r="CQ1014">
        <v>1</v>
      </c>
      <c r="CR1014">
        <v>0</v>
      </c>
      <c r="CS1014">
        <v>1</v>
      </c>
      <c r="CT1014">
        <v>0</v>
      </c>
      <c r="CU1014">
        <v>0</v>
      </c>
      <c r="CV1014">
        <v>0</v>
      </c>
      <c r="CW1014">
        <v>0</v>
      </c>
      <c r="CX1014">
        <v>0</v>
      </c>
      <c r="CY1014">
        <v>0</v>
      </c>
      <c r="CZ1014">
        <v>1</v>
      </c>
      <c r="DA1014">
        <v>1</v>
      </c>
      <c r="DB1014">
        <v>1</v>
      </c>
      <c r="DC1014">
        <v>0</v>
      </c>
      <c r="DD1014">
        <v>1</v>
      </c>
      <c r="DE1014">
        <v>1</v>
      </c>
      <c r="DF1014">
        <v>1</v>
      </c>
      <c r="DG1014">
        <v>0</v>
      </c>
      <c r="DH1014">
        <v>1</v>
      </c>
      <c r="DI1014">
        <v>1</v>
      </c>
      <c r="DJ1014">
        <v>1</v>
      </c>
      <c r="DK1014">
        <v>1</v>
      </c>
      <c r="DL1014">
        <v>1</v>
      </c>
      <c r="DM1014">
        <v>1</v>
      </c>
      <c r="DN1014">
        <v>1</v>
      </c>
      <c r="DO1014">
        <v>1</v>
      </c>
      <c r="DP1014">
        <v>1</v>
      </c>
      <c r="DQ1014">
        <v>1</v>
      </c>
      <c r="DR1014">
        <v>0</v>
      </c>
      <c r="DS1014">
        <v>0</v>
      </c>
      <c r="DT1014">
        <v>0</v>
      </c>
      <c r="DU1014">
        <v>1</v>
      </c>
      <c r="DV1014">
        <v>1</v>
      </c>
      <c r="DW1014">
        <v>1</v>
      </c>
      <c r="DX1014">
        <v>1</v>
      </c>
      <c r="DY1014">
        <v>1</v>
      </c>
      <c r="DZ1014">
        <v>1</v>
      </c>
      <c r="EA1014">
        <v>1</v>
      </c>
      <c r="EB1014">
        <v>1</v>
      </c>
      <c r="EC1014">
        <v>1</v>
      </c>
      <c r="ED1014">
        <v>1</v>
      </c>
      <c r="EE1014">
        <v>0</v>
      </c>
      <c r="EF1014">
        <v>0</v>
      </c>
      <c r="EG1014">
        <v>77</v>
      </c>
    </row>
    <row r="1015" spans="1:137" x14ac:dyDescent="0.25">
      <c r="A1015" t="s">
        <v>25</v>
      </c>
      <c r="B1015">
        <v>2011</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1</v>
      </c>
      <c r="CH1015">
        <v>0</v>
      </c>
      <c r="CI1015">
        <v>0</v>
      </c>
      <c r="CJ1015">
        <v>0</v>
      </c>
      <c r="CK1015">
        <v>0</v>
      </c>
      <c r="CL1015">
        <v>1</v>
      </c>
      <c r="CM1015">
        <v>0</v>
      </c>
      <c r="CN1015">
        <v>0</v>
      </c>
      <c r="CO1015">
        <v>1</v>
      </c>
      <c r="CP1015">
        <v>0</v>
      </c>
      <c r="CQ1015">
        <v>0</v>
      </c>
      <c r="CR1015">
        <v>1</v>
      </c>
      <c r="CS1015">
        <v>1</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5</v>
      </c>
    </row>
    <row r="1016" spans="1:137" x14ac:dyDescent="0.25">
      <c r="A1016" t="s">
        <v>27</v>
      </c>
      <c r="B1016">
        <v>2011</v>
      </c>
      <c r="C1016">
        <v>1</v>
      </c>
      <c r="D1016">
        <v>1</v>
      </c>
      <c r="E1016">
        <v>1</v>
      </c>
      <c r="F1016">
        <v>1</v>
      </c>
      <c r="G1016">
        <v>1</v>
      </c>
      <c r="H1016">
        <v>0</v>
      </c>
      <c r="I1016">
        <v>0</v>
      </c>
      <c r="J1016">
        <v>0</v>
      </c>
      <c r="K1016">
        <v>0</v>
      </c>
      <c r="L1016">
        <v>0</v>
      </c>
      <c r="M1016">
        <v>1</v>
      </c>
      <c r="N1016">
        <v>0</v>
      </c>
      <c r="O1016">
        <v>0</v>
      </c>
      <c r="P1016">
        <v>1</v>
      </c>
      <c r="Q1016">
        <v>1</v>
      </c>
      <c r="R1016">
        <v>1</v>
      </c>
      <c r="S1016">
        <v>1</v>
      </c>
      <c r="T1016">
        <v>0</v>
      </c>
      <c r="U1016">
        <v>0</v>
      </c>
      <c r="V1016">
        <v>0</v>
      </c>
      <c r="W1016">
        <v>0</v>
      </c>
      <c r="X1016">
        <v>0</v>
      </c>
      <c r="Y1016">
        <v>0</v>
      </c>
      <c r="Z1016">
        <v>0</v>
      </c>
      <c r="AA1016">
        <v>0</v>
      </c>
      <c r="AB1016">
        <v>0</v>
      </c>
      <c r="AC1016">
        <v>0</v>
      </c>
      <c r="AD1016">
        <v>0</v>
      </c>
      <c r="AE1016">
        <v>1</v>
      </c>
      <c r="AF1016">
        <v>1</v>
      </c>
      <c r="AG1016">
        <v>0</v>
      </c>
      <c r="AH1016">
        <v>0</v>
      </c>
      <c r="AI1016">
        <v>1</v>
      </c>
      <c r="AJ1016">
        <v>0</v>
      </c>
      <c r="AK1016">
        <v>0</v>
      </c>
      <c r="AL1016">
        <v>0</v>
      </c>
      <c r="AM1016">
        <v>0</v>
      </c>
      <c r="AN1016">
        <v>1</v>
      </c>
      <c r="AO1016">
        <v>1</v>
      </c>
      <c r="AP1016">
        <v>0</v>
      </c>
      <c r="AQ1016">
        <v>0</v>
      </c>
      <c r="AR1016">
        <v>0</v>
      </c>
      <c r="AS1016">
        <v>0</v>
      </c>
      <c r="AT1016">
        <v>0</v>
      </c>
      <c r="AU1016">
        <v>0</v>
      </c>
      <c r="AV1016">
        <v>0</v>
      </c>
      <c r="AW1016">
        <v>0</v>
      </c>
      <c r="AX1016">
        <v>0</v>
      </c>
      <c r="AY1016">
        <v>0</v>
      </c>
      <c r="AZ1016">
        <v>0</v>
      </c>
      <c r="BA1016">
        <v>0</v>
      </c>
      <c r="BB1016">
        <v>1</v>
      </c>
      <c r="BC1016">
        <v>1</v>
      </c>
      <c r="BD1016">
        <v>1</v>
      </c>
      <c r="BE1016">
        <v>1</v>
      </c>
      <c r="BF1016">
        <v>1</v>
      </c>
      <c r="BG1016">
        <v>1</v>
      </c>
      <c r="BH1016">
        <v>1</v>
      </c>
      <c r="BI1016">
        <v>1</v>
      </c>
      <c r="BJ1016">
        <v>1</v>
      </c>
      <c r="BK1016">
        <v>1</v>
      </c>
      <c r="BL1016">
        <v>1</v>
      </c>
      <c r="BM1016">
        <v>1</v>
      </c>
      <c r="BN1016">
        <v>0</v>
      </c>
      <c r="BO1016">
        <v>0</v>
      </c>
      <c r="BP1016">
        <v>0</v>
      </c>
      <c r="BQ1016">
        <v>0</v>
      </c>
      <c r="BR1016">
        <v>0</v>
      </c>
      <c r="BS1016">
        <v>0</v>
      </c>
      <c r="BT1016">
        <v>0</v>
      </c>
      <c r="BU1016">
        <v>0</v>
      </c>
      <c r="BV1016">
        <v>0</v>
      </c>
      <c r="BW1016">
        <v>0</v>
      </c>
      <c r="BX1016">
        <v>1</v>
      </c>
      <c r="BY1016">
        <v>1</v>
      </c>
      <c r="BZ1016">
        <v>0</v>
      </c>
      <c r="CA1016">
        <v>0</v>
      </c>
      <c r="CB1016">
        <v>0</v>
      </c>
      <c r="CC1016">
        <v>0</v>
      </c>
      <c r="CD1016">
        <v>0</v>
      </c>
      <c r="CE1016">
        <v>1</v>
      </c>
      <c r="CF1016">
        <v>1</v>
      </c>
      <c r="CG1016">
        <v>1</v>
      </c>
      <c r="CH1016">
        <v>1</v>
      </c>
      <c r="CI1016">
        <v>1</v>
      </c>
      <c r="CJ1016">
        <v>1</v>
      </c>
      <c r="CK1016">
        <v>1</v>
      </c>
      <c r="CL1016">
        <v>1</v>
      </c>
      <c r="CM1016">
        <v>1</v>
      </c>
      <c r="CN1016">
        <v>1</v>
      </c>
      <c r="CO1016">
        <v>1</v>
      </c>
      <c r="CP1016">
        <v>1</v>
      </c>
      <c r="CQ1016">
        <v>1</v>
      </c>
      <c r="CR1016">
        <v>1</v>
      </c>
      <c r="CS1016">
        <v>1</v>
      </c>
      <c r="CT1016">
        <v>0</v>
      </c>
      <c r="CU1016">
        <v>1</v>
      </c>
      <c r="CV1016">
        <v>0</v>
      </c>
      <c r="CW1016">
        <v>0</v>
      </c>
      <c r="CX1016">
        <v>0</v>
      </c>
      <c r="CY1016">
        <v>0</v>
      </c>
      <c r="CZ1016">
        <v>0</v>
      </c>
      <c r="DA1016">
        <v>1</v>
      </c>
      <c r="DB1016">
        <v>0</v>
      </c>
      <c r="DC1016">
        <v>0</v>
      </c>
      <c r="DD1016">
        <v>0</v>
      </c>
      <c r="DE1016">
        <v>1</v>
      </c>
      <c r="DF1016">
        <v>1</v>
      </c>
      <c r="DG1016">
        <v>0</v>
      </c>
      <c r="DH1016">
        <v>1</v>
      </c>
      <c r="DI1016">
        <v>1</v>
      </c>
      <c r="DJ1016">
        <v>1</v>
      </c>
      <c r="DK1016">
        <v>1</v>
      </c>
      <c r="DL1016">
        <v>1</v>
      </c>
      <c r="DM1016">
        <v>1</v>
      </c>
      <c r="DN1016">
        <v>0</v>
      </c>
      <c r="DO1016">
        <v>0</v>
      </c>
      <c r="DP1016">
        <v>0</v>
      </c>
      <c r="DQ1016">
        <v>0</v>
      </c>
      <c r="DR1016">
        <v>0</v>
      </c>
      <c r="DS1016">
        <v>1</v>
      </c>
      <c r="DT1016">
        <v>0</v>
      </c>
      <c r="DU1016">
        <v>1</v>
      </c>
      <c r="DV1016">
        <v>1</v>
      </c>
      <c r="DW1016">
        <v>1</v>
      </c>
      <c r="DX1016">
        <v>1</v>
      </c>
      <c r="DY1016">
        <v>1</v>
      </c>
      <c r="DZ1016">
        <v>1</v>
      </c>
      <c r="EA1016">
        <v>1</v>
      </c>
      <c r="EB1016">
        <v>1</v>
      </c>
      <c r="EC1016">
        <v>1</v>
      </c>
      <c r="ED1016">
        <v>1</v>
      </c>
      <c r="EE1016">
        <v>0</v>
      </c>
      <c r="EF1016">
        <v>1</v>
      </c>
      <c r="EG1016">
        <v>66</v>
      </c>
    </row>
    <row r="1017" spans="1:137" x14ac:dyDescent="0.25">
      <c r="A1017" t="s">
        <v>29</v>
      </c>
      <c r="B1017">
        <v>2011</v>
      </c>
      <c r="C1017">
        <v>0</v>
      </c>
      <c r="D1017">
        <v>0</v>
      </c>
      <c r="E1017">
        <v>0</v>
      </c>
      <c r="F1017">
        <v>0</v>
      </c>
      <c r="G1017">
        <v>0</v>
      </c>
      <c r="H1017">
        <v>0</v>
      </c>
      <c r="I1017">
        <v>0</v>
      </c>
      <c r="J1017">
        <v>0</v>
      </c>
      <c r="K1017">
        <v>0</v>
      </c>
      <c r="L1017">
        <v>0</v>
      </c>
      <c r="M1017">
        <v>0</v>
      </c>
      <c r="N1017">
        <v>0</v>
      </c>
      <c r="O1017">
        <v>1</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1</v>
      </c>
      <c r="CE1017">
        <v>0</v>
      </c>
      <c r="CF1017">
        <v>0</v>
      </c>
      <c r="CG1017">
        <v>1</v>
      </c>
      <c r="CH1017">
        <v>0</v>
      </c>
      <c r="CI1017">
        <v>0</v>
      </c>
      <c r="CJ1017">
        <v>1</v>
      </c>
      <c r="CK1017">
        <v>0</v>
      </c>
      <c r="CL1017">
        <v>1</v>
      </c>
      <c r="CM1017">
        <v>0</v>
      </c>
      <c r="CN1017">
        <v>0</v>
      </c>
      <c r="CO1017">
        <v>1</v>
      </c>
      <c r="CP1017">
        <v>0</v>
      </c>
      <c r="CQ1017">
        <v>1</v>
      </c>
      <c r="CR1017">
        <v>1</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1</v>
      </c>
      <c r="EG1017">
        <v>10</v>
      </c>
    </row>
    <row r="1018" spans="1:137" x14ac:dyDescent="0.25">
      <c r="A1018" t="s">
        <v>23</v>
      </c>
      <c r="B1018">
        <v>2011</v>
      </c>
      <c r="C1018">
        <v>1</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1</v>
      </c>
      <c r="AG1018">
        <v>0</v>
      </c>
      <c r="AH1018">
        <v>0</v>
      </c>
      <c r="AI1018">
        <v>1</v>
      </c>
      <c r="AJ1018">
        <v>0</v>
      </c>
      <c r="AK1018">
        <v>0</v>
      </c>
      <c r="AL1018">
        <v>0</v>
      </c>
      <c r="AM1018">
        <v>0</v>
      </c>
      <c r="AN1018">
        <v>0</v>
      </c>
      <c r="AO1018">
        <v>0</v>
      </c>
      <c r="AP1018">
        <v>1</v>
      </c>
      <c r="AQ1018">
        <v>1</v>
      </c>
      <c r="AR1018">
        <v>0</v>
      </c>
      <c r="AS1018">
        <v>0</v>
      </c>
      <c r="AT1018">
        <v>1</v>
      </c>
      <c r="AU1018">
        <v>0</v>
      </c>
      <c r="AV1018">
        <v>0</v>
      </c>
      <c r="AW1018">
        <v>0</v>
      </c>
      <c r="AX1018">
        <v>1</v>
      </c>
      <c r="AY1018">
        <v>1</v>
      </c>
      <c r="AZ1018">
        <v>0</v>
      </c>
      <c r="BA1018">
        <v>0</v>
      </c>
      <c r="BB1018">
        <v>0</v>
      </c>
      <c r="BC1018">
        <v>0</v>
      </c>
      <c r="BD1018">
        <v>0</v>
      </c>
      <c r="BE1018">
        <v>1</v>
      </c>
      <c r="BF1018">
        <v>1</v>
      </c>
      <c r="BG1018">
        <v>0</v>
      </c>
      <c r="BH1018">
        <v>0</v>
      </c>
      <c r="BI1018">
        <v>0</v>
      </c>
      <c r="BJ1018">
        <v>0</v>
      </c>
      <c r="BK1018">
        <v>1</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1</v>
      </c>
      <c r="CH1018">
        <v>0</v>
      </c>
      <c r="CI1018">
        <v>0</v>
      </c>
      <c r="CJ1018">
        <v>0</v>
      </c>
      <c r="CK1018">
        <v>0</v>
      </c>
      <c r="CL1018">
        <v>1</v>
      </c>
      <c r="CM1018">
        <v>0</v>
      </c>
      <c r="CN1018">
        <v>0</v>
      </c>
      <c r="CO1018">
        <v>1</v>
      </c>
      <c r="CP1018">
        <v>1</v>
      </c>
      <c r="CQ1018">
        <v>1</v>
      </c>
      <c r="CR1018">
        <v>1</v>
      </c>
      <c r="CS1018">
        <v>1</v>
      </c>
      <c r="CT1018">
        <v>0</v>
      </c>
      <c r="CU1018">
        <v>0</v>
      </c>
      <c r="CV1018">
        <v>0</v>
      </c>
      <c r="CW1018">
        <v>0</v>
      </c>
      <c r="CX1018">
        <v>0</v>
      </c>
      <c r="CY1018">
        <v>0</v>
      </c>
      <c r="CZ1018">
        <v>0</v>
      </c>
      <c r="DA1018">
        <v>1</v>
      </c>
      <c r="DB1018">
        <v>0</v>
      </c>
      <c r="DC1018">
        <v>0</v>
      </c>
      <c r="DD1018">
        <v>0</v>
      </c>
      <c r="DE1018">
        <v>1</v>
      </c>
      <c r="DF1018">
        <v>0</v>
      </c>
      <c r="DG1018">
        <v>0</v>
      </c>
      <c r="DH1018">
        <v>1</v>
      </c>
      <c r="DI1018">
        <v>0</v>
      </c>
      <c r="DJ1018">
        <v>0</v>
      </c>
      <c r="DK1018">
        <v>0</v>
      </c>
      <c r="DL1018">
        <v>1</v>
      </c>
      <c r="DM1018">
        <v>0</v>
      </c>
      <c r="DN1018">
        <v>1</v>
      </c>
      <c r="DO1018">
        <v>0</v>
      </c>
      <c r="DP1018">
        <v>0</v>
      </c>
      <c r="DQ1018">
        <v>0</v>
      </c>
      <c r="DR1018">
        <v>0</v>
      </c>
      <c r="DS1018">
        <v>0</v>
      </c>
      <c r="DT1018">
        <v>0</v>
      </c>
      <c r="DU1018">
        <v>1</v>
      </c>
      <c r="DV1018">
        <v>0</v>
      </c>
      <c r="DW1018">
        <v>0</v>
      </c>
      <c r="DX1018">
        <v>0</v>
      </c>
      <c r="DY1018">
        <v>1</v>
      </c>
      <c r="DZ1018">
        <v>0</v>
      </c>
      <c r="EA1018">
        <v>0</v>
      </c>
      <c r="EB1018">
        <v>0</v>
      </c>
      <c r="EC1018">
        <v>0</v>
      </c>
      <c r="ED1018">
        <v>0</v>
      </c>
      <c r="EE1018">
        <v>0</v>
      </c>
      <c r="EF1018">
        <v>0</v>
      </c>
      <c r="EG1018">
        <v>25</v>
      </c>
    </row>
    <row r="1019" spans="1:137" x14ac:dyDescent="0.25">
      <c r="A1019" t="s">
        <v>31</v>
      </c>
      <c r="B1019">
        <v>2011</v>
      </c>
      <c r="C1019">
        <v>1</v>
      </c>
      <c r="D1019">
        <v>1</v>
      </c>
      <c r="E1019">
        <v>0</v>
      </c>
      <c r="F1019">
        <v>1</v>
      </c>
      <c r="G1019">
        <v>0</v>
      </c>
      <c r="H1019">
        <v>1</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1</v>
      </c>
      <c r="CM1019">
        <v>0</v>
      </c>
      <c r="CN1019">
        <v>0</v>
      </c>
      <c r="CO1019">
        <v>1</v>
      </c>
      <c r="CP1019">
        <v>0</v>
      </c>
      <c r="CQ1019">
        <v>1</v>
      </c>
      <c r="CR1019">
        <v>1</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8</v>
      </c>
    </row>
    <row r="1020" spans="1:137" x14ac:dyDescent="0.25">
      <c r="A1020" t="s">
        <v>33</v>
      </c>
      <c r="B1020">
        <v>2011</v>
      </c>
      <c r="C1020">
        <v>1</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1</v>
      </c>
      <c r="CH1020">
        <v>0</v>
      </c>
      <c r="CI1020">
        <v>0</v>
      </c>
      <c r="CJ1020">
        <v>0</v>
      </c>
      <c r="CK1020">
        <v>0</v>
      </c>
      <c r="CL1020">
        <v>1</v>
      </c>
      <c r="CM1020">
        <v>0</v>
      </c>
      <c r="CN1020">
        <v>0</v>
      </c>
      <c r="CO1020">
        <v>1</v>
      </c>
      <c r="CP1020">
        <v>1</v>
      </c>
      <c r="CQ1020">
        <v>1</v>
      </c>
      <c r="CR1020">
        <v>1</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7</v>
      </c>
    </row>
    <row r="1021" spans="1:137" x14ac:dyDescent="0.25">
      <c r="A1021" t="s">
        <v>35</v>
      </c>
      <c r="B1021">
        <v>2011</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1</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1</v>
      </c>
      <c r="CF1021">
        <v>1</v>
      </c>
      <c r="CG1021">
        <v>1</v>
      </c>
      <c r="CH1021">
        <v>0</v>
      </c>
      <c r="CI1021">
        <v>0</v>
      </c>
      <c r="CJ1021">
        <v>0</v>
      </c>
      <c r="CK1021">
        <v>0</v>
      </c>
      <c r="CL1021">
        <v>1</v>
      </c>
      <c r="CM1021">
        <v>0</v>
      </c>
      <c r="CN1021">
        <v>0</v>
      </c>
      <c r="CO1021">
        <v>1</v>
      </c>
      <c r="CP1021">
        <v>0</v>
      </c>
      <c r="CQ1021">
        <v>1</v>
      </c>
      <c r="CR1021">
        <v>1</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8</v>
      </c>
    </row>
    <row r="1022" spans="1:137" x14ac:dyDescent="0.25">
      <c r="A1022" t="s">
        <v>41</v>
      </c>
      <c r="B1022">
        <v>2011</v>
      </c>
      <c r="C1022">
        <v>1</v>
      </c>
      <c r="D1022">
        <v>1</v>
      </c>
      <c r="E1022">
        <v>0</v>
      </c>
      <c r="F1022">
        <v>1</v>
      </c>
      <c r="G1022">
        <v>0</v>
      </c>
      <c r="H1022">
        <v>0</v>
      </c>
      <c r="I1022">
        <v>0</v>
      </c>
      <c r="J1022">
        <v>0</v>
      </c>
      <c r="K1022">
        <v>0</v>
      </c>
      <c r="L1022">
        <v>0</v>
      </c>
      <c r="M1022">
        <v>1</v>
      </c>
      <c r="N1022">
        <v>0</v>
      </c>
      <c r="O1022">
        <v>0</v>
      </c>
      <c r="P1022">
        <v>0</v>
      </c>
      <c r="Q1022">
        <v>0</v>
      </c>
      <c r="R1022">
        <v>1</v>
      </c>
      <c r="S1022">
        <v>1</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1</v>
      </c>
      <c r="CH1022">
        <v>0</v>
      </c>
      <c r="CI1022">
        <v>0</v>
      </c>
      <c r="CJ1022">
        <v>0</v>
      </c>
      <c r="CK1022">
        <v>0</v>
      </c>
      <c r="CL1022">
        <v>1</v>
      </c>
      <c r="CM1022">
        <v>0</v>
      </c>
      <c r="CN1022">
        <v>0</v>
      </c>
      <c r="CO1022">
        <v>0</v>
      </c>
      <c r="CP1022">
        <v>0</v>
      </c>
      <c r="CQ1022">
        <v>0</v>
      </c>
      <c r="CR1022">
        <v>1</v>
      </c>
      <c r="CS1022">
        <v>1</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1</v>
      </c>
      <c r="DV1022">
        <v>0</v>
      </c>
      <c r="DW1022">
        <v>0</v>
      </c>
      <c r="DX1022">
        <v>0</v>
      </c>
      <c r="DY1022">
        <v>0</v>
      </c>
      <c r="DZ1022">
        <v>0</v>
      </c>
      <c r="EA1022">
        <v>0</v>
      </c>
      <c r="EB1022">
        <v>0</v>
      </c>
      <c r="EC1022">
        <v>0</v>
      </c>
      <c r="ED1022">
        <v>0</v>
      </c>
      <c r="EE1022">
        <v>0</v>
      </c>
      <c r="EF1022">
        <v>0</v>
      </c>
      <c r="EG1022">
        <v>11</v>
      </c>
    </row>
    <row r="1023" spans="1:137" x14ac:dyDescent="0.25">
      <c r="A1023" t="s">
        <v>39</v>
      </c>
      <c r="B1023">
        <v>2011</v>
      </c>
      <c r="C1023">
        <v>1</v>
      </c>
      <c r="D1023">
        <v>1</v>
      </c>
      <c r="E1023">
        <v>0</v>
      </c>
      <c r="F1023">
        <v>1</v>
      </c>
      <c r="G1023">
        <v>1</v>
      </c>
      <c r="H1023">
        <v>0</v>
      </c>
      <c r="I1023">
        <v>0</v>
      </c>
      <c r="J1023">
        <v>0</v>
      </c>
      <c r="K1023">
        <v>1</v>
      </c>
      <c r="L1023">
        <v>1</v>
      </c>
      <c r="M1023">
        <v>1</v>
      </c>
      <c r="N1023">
        <v>0</v>
      </c>
      <c r="O1023">
        <v>1</v>
      </c>
      <c r="P1023">
        <v>0</v>
      </c>
      <c r="Q1023">
        <v>1</v>
      </c>
      <c r="R1023">
        <v>0</v>
      </c>
      <c r="S1023">
        <v>1</v>
      </c>
      <c r="T1023">
        <v>0</v>
      </c>
      <c r="U1023">
        <v>1</v>
      </c>
      <c r="V1023">
        <v>0</v>
      </c>
      <c r="W1023">
        <v>1</v>
      </c>
      <c r="X1023">
        <v>1</v>
      </c>
      <c r="Y1023">
        <v>0</v>
      </c>
      <c r="Z1023">
        <v>0</v>
      </c>
      <c r="AA1023">
        <v>0</v>
      </c>
      <c r="AB1023">
        <v>0</v>
      </c>
      <c r="AC1023">
        <v>0</v>
      </c>
      <c r="AD1023">
        <v>0</v>
      </c>
      <c r="AE1023">
        <v>0</v>
      </c>
      <c r="AF1023">
        <v>1</v>
      </c>
      <c r="AG1023">
        <v>0</v>
      </c>
      <c r="AH1023">
        <v>1</v>
      </c>
      <c r="AI1023">
        <v>1</v>
      </c>
      <c r="AJ1023">
        <v>0</v>
      </c>
      <c r="AK1023">
        <v>0</v>
      </c>
      <c r="AL1023">
        <v>0</v>
      </c>
      <c r="AM1023">
        <v>1</v>
      </c>
      <c r="AN1023">
        <v>0</v>
      </c>
      <c r="AO1023">
        <v>0</v>
      </c>
      <c r="AP1023">
        <v>1</v>
      </c>
      <c r="AQ1023">
        <v>1</v>
      </c>
      <c r="AR1023">
        <v>0</v>
      </c>
      <c r="AS1023">
        <v>0</v>
      </c>
      <c r="AT1023">
        <v>1</v>
      </c>
      <c r="AU1023">
        <v>0</v>
      </c>
      <c r="AV1023">
        <v>0</v>
      </c>
      <c r="AW1023">
        <v>0</v>
      </c>
      <c r="AX1023">
        <v>1</v>
      </c>
      <c r="AY1023">
        <v>1</v>
      </c>
      <c r="AZ1023">
        <v>0</v>
      </c>
      <c r="BA1023">
        <v>1</v>
      </c>
      <c r="BB1023">
        <v>0</v>
      </c>
      <c r="BC1023">
        <v>1</v>
      </c>
      <c r="BD1023">
        <v>0</v>
      </c>
      <c r="BE1023">
        <v>1</v>
      </c>
      <c r="BF1023">
        <v>1</v>
      </c>
      <c r="BG1023">
        <v>0</v>
      </c>
      <c r="BH1023">
        <v>1</v>
      </c>
      <c r="BI1023">
        <v>0</v>
      </c>
      <c r="BJ1023">
        <v>0</v>
      </c>
      <c r="BK1023">
        <v>1</v>
      </c>
      <c r="BL1023">
        <v>0</v>
      </c>
      <c r="BM1023">
        <v>1</v>
      </c>
      <c r="BN1023">
        <v>0</v>
      </c>
      <c r="BO1023">
        <v>0</v>
      </c>
      <c r="BP1023">
        <v>0</v>
      </c>
      <c r="BQ1023">
        <v>0</v>
      </c>
      <c r="BR1023">
        <v>0</v>
      </c>
      <c r="BS1023">
        <v>1</v>
      </c>
      <c r="BT1023">
        <v>0</v>
      </c>
      <c r="BU1023">
        <v>0</v>
      </c>
      <c r="BV1023">
        <v>1</v>
      </c>
      <c r="BW1023">
        <v>0</v>
      </c>
      <c r="BX1023">
        <v>0</v>
      </c>
      <c r="BY1023">
        <v>0</v>
      </c>
      <c r="BZ1023">
        <v>0</v>
      </c>
      <c r="CA1023">
        <v>1</v>
      </c>
      <c r="CB1023">
        <v>1</v>
      </c>
      <c r="CC1023">
        <v>0</v>
      </c>
      <c r="CD1023">
        <v>0</v>
      </c>
      <c r="CE1023">
        <v>0</v>
      </c>
      <c r="CF1023">
        <v>0</v>
      </c>
      <c r="CG1023">
        <v>1</v>
      </c>
      <c r="CH1023">
        <v>0</v>
      </c>
      <c r="CI1023">
        <v>0</v>
      </c>
      <c r="CJ1023">
        <v>1</v>
      </c>
      <c r="CK1023">
        <v>0</v>
      </c>
      <c r="CL1023">
        <v>1</v>
      </c>
      <c r="CM1023">
        <v>1</v>
      </c>
      <c r="CN1023">
        <v>1</v>
      </c>
      <c r="CO1023">
        <v>1</v>
      </c>
      <c r="CP1023">
        <v>0</v>
      </c>
      <c r="CQ1023">
        <v>1</v>
      </c>
      <c r="CR1023">
        <v>0</v>
      </c>
      <c r="CS1023">
        <v>1</v>
      </c>
      <c r="CT1023">
        <v>1</v>
      </c>
      <c r="CU1023">
        <v>1</v>
      </c>
      <c r="CV1023">
        <v>0</v>
      </c>
      <c r="CW1023">
        <v>0</v>
      </c>
      <c r="CX1023">
        <v>0</v>
      </c>
      <c r="CY1023">
        <v>1</v>
      </c>
      <c r="CZ1023">
        <v>1</v>
      </c>
      <c r="DA1023">
        <v>1</v>
      </c>
      <c r="DB1023">
        <v>1</v>
      </c>
      <c r="DC1023">
        <v>0</v>
      </c>
      <c r="DD1023">
        <v>1</v>
      </c>
      <c r="DE1023">
        <v>1</v>
      </c>
      <c r="DF1023">
        <v>1</v>
      </c>
      <c r="DG1023">
        <v>0</v>
      </c>
      <c r="DH1023">
        <v>1</v>
      </c>
      <c r="DI1023">
        <v>0</v>
      </c>
      <c r="DJ1023">
        <v>0</v>
      </c>
      <c r="DK1023">
        <v>0</v>
      </c>
      <c r="DL1023">
        <v>1</v>
      </c>
      <c r="DM1023">
        <v>1</v>
      </c>
      <c r="DN1023">
        <v>0</v>
      </c>
      <c r="DO1023">
        <v>0</v>
      </c>
      <c r="DP1023">
        <v>0</v>
      </c>
      <c r="DQ1023">
        <v>0</v>
      </c>
      <c r="DR1023">
        <v>0</v>
      </c>
      <c r="DS1023">
        <v>0</v>
      </c>
      <c r="DT1023">
        <v>0</v>
      </c>
      <c r="DU1023">
        <v>1</v>
      </c>
      <c r="DV1023">
        <v>0</v>
      </c>
      <c r="DW1023">
        <v>0</v>
      </c>
      <c r="DX1023">
        <v>0</v>
      </c>
      <c r="DY1023">
        <v>1</v>
      </c>
      <c r="DZ1023">
        <v>1</v>
      </c>
      <c r="EA1023">
        <v>0</v>
      </c>
      <c r="EB1023">
        <v>0</v>
      </c>
      <c r="EC1023">
        <v>0</v>
      </c>
      <c r="ED1023">
        <v>0</v>
      </c>
      <c r="EE1023">
        <v>0</v>
      </c>
      <c r="EF1023">
        <v>1</v>
      </c>
      <c r="EG1023">
        <v>57</v>
      </c>
    </row>
    <row r="1024" spans="1:137" x14ac:dyDescent="0.25">
      <c r="A1024" t="s">
        <v>37</v>
      </c>
      <c r="B1024">
        <v>2011</v>
      </c>
      <c r="C1024">
        <v>1</v>
      </c>
      <c r="D1024">
        <v>1</v>
      </c>
      <c r="E1024">
        <v>1</v>
      </c>
      <c r="F1024">
        <v>1</v>
      </c>
      <c r="G1024">
        <v>1</v>
      </c>
      <c r="H1024">
        <v>1</v>
      </c>
      <c r="I1024">
        <v>0</v>
      </c>
      <c r="J1024">
        <v>1</v>
      </c>
      <c r="K1024">
        <v>0</v>
      </c>
      <c r="L1024">
        <v>0</v>
      </c>
      <c r="M1024">
        <v>1</v>
      </c>
      <c r="N1024">
        <v>1</v>
      </c>
      <c r="O1024">
        <v>1</v>
      </c>
      <c r="P1024">
        <v>0</v>
      </c>
      <c r="Q1024">
        <v>0</v>
      </c>
      <c r="R1024">
        <v>1</v>
      </c>
      <c r="S1024">
        <v>1</v>
      </c>
      <c r="T1024">
        <v>1</v>
      </c>
      <c r="U1024">
        <v>1</v>
      </c>
      <c r="V1024">
        <v>1</v>
      </c>
      <c r="W1024">
        <v>1</v>
      </c>
      <c r="X1024">
        <v>1</v>
      </c>
      <c r="Y1024">
        <v>1</v>
      </c>
      <c r="Z1024">
        <v>1</v>
      </c>
      <c r="AA1024">
        <v>1</v>
      </c>
      <c r="AB1024">
        <v>1</v>
      </c>
      <c r="AC1024">
        <v>1</v>
      </c>
      <c r="AD1024">
        <v>0</v>
      </c>
      <c r="AE1024">
        <v>1</v>
      </c>
      <c r="AF1024">
        <v>1</v>
      </c>
      <c r="AG1024">
        <v>1</v>
      </c>
      <c r="AH1024">
        <v>1</v>
      </c>
      <c r="AI1024">
        <v>1</v>
      </c>
      <c r="AJ1024">
        <v>0</v>
      </c>
      <c r="AK1024">
        <v>0</v>
      </c>
      <c r="AL1024">
        <v>1</v>
      </c>
      <c r="AM1024">
        <v>1</v>
      </c>
      <c r="AN1024">
        <v>1</v>
      </c>
      <c r="AO1024">
        <v>1</v>
      </c>
      <c r="AP1024">
        <v>1</v>
      </c>
      <c r="AQ1024">
        <v>1</v>
      </c>
      <c r="AR1024">
        <v>0</v>
      </c>
      <c r="AS1024">
        <v>0</v>
      </c>
      <c r="AT1024">
        <v>1</v>
      </c>
      <c r="AU1024">
        <v>1</v>
      </c>
      <c r="AV1024">
        <v>1</v>
      </c>
      <c r="AW1024">
        <v>1</v>
      </c>
      <c r="AX1024">
        <v>1</v>
      </c>
      <c r="AY1024">
        <v>1</v>
      </c>
      <c r="AZ1024">
        <v>0</v>
      </c>
      <c r="BA1024">
        <v>0</v>
      </c>
      <c r="BB1024">
        <v>0</v>
      </c>
      <c r="BC1024">
        <v>0</v>
      </c>
      <c r="BD1024">
        <v>1</v>
      </c>
      <c r="BE1024">
        <v>1</v>
      </c>
      <c r="BF1024">
        <v>1</v>
      </c>
      <c r="BG1024">
        <v>1</v>
      </c>
      <c r="BH1024">
        <v>1</v>
      </c>
      <c r="BI1024">
        <v>1</v>
      </c>
      <c r="BJ1024">
        <v>1</v>
      </c>
      <c r="BK1024">
        <v>1</v>
      </c>
      <c r="BL1024">
        <v>0</v>
      </c>
      <c r="BM1024">
        <v>0</v>
      </c>
      <c r="BN1024">
        <v>1</v>
      </c>
      <c r="BO1024">
        <v>0</v>
      </c>
      <c r="BP1024">
        <v>1</v>
      </c>
      <c r="BQ1024">
        <v>0</v>
      </c>
      <c r="BR1024">
        <v>0</v>
      </c>
      <c r="BS1024">
        <v>1</v>
      </c>
      <c r="BT1024">
        <v>1</v>
      </c>
      <c r="BU1024">
        <v>0</v>
      </c>
      <c r="BV1024">
        <v>0</v>
      </c>
      <c r="BW1024">
        <v>1</v>
      </c>
      <c r="BX1024">
        <v>1</v>
      </c>
      <c r="BY1024">
        <v>1</v>
      </c>
      <c r="BZ1024">
        <v>1</v>
      </c>
      <c r="CA1024">
        <v>1</v>
      </c>
      <c r="CB1024">
        <v>0</v>
      </c>
      <c r="CC1024">
        <v>0</v>
      </c>
      <c r="CD1024">
        <v>0</v>
      </c>
      <c r="CE1024">
        <v>1</v>
      </c>
      <c r="CF1024">
        <v>1</v>
      </c>
      <c r="CG1024">
        <v>1</v>
      </c>
      <c r="CH1024">
        <v>0</v>
      </c>
      <c r="CI1024">
        <v>1</v>
      </c>
      <c r="CJ1024">
        <v>1</v>
      </c>
      <c r="CK1024">
        <v>1</v>
      </c>
      <c r="CL1024">
        <v>1</v>
      </c>
      <c r="CM1024">
        <v>1</v>
      </c>
      <c r="CN1024">
        <v>0</v>
      </c>
      <c r="CO1024">
        <v>1</v>
      </c>
      <c r="CP1024">
        <v>0</v>
      </c>
      <c r="CQ1024">
        <v>1</v>
      </c>
      <c r="CR1024">
        <v>1</v>
      </c>
      <c r="CS1024">
        <v>1</v>
      </c>
      <c r="CT1024">
        <v>0</v>
      </c>
      <c r="CU1024">
        <v>1</v>
      </c>
      <c r="CV1024">
        <v>1</v>
      </c>
      <c r="CW1024">
        <v>1</v>
      </c>
      <c r="CX1024">
        <v>1</v>
      </c>
      <c r="CY1024">
        <v>1</v>
      </c>
      <c r="CZ1024">
        <v>1</v>
      </c>
      <c r="DA1024">
        <v>1</v>
      </c>
      <c r="DB1024">
        <v>1</v>
      </c>
      <c r="DC1024">
        <v>1</v>
      </c>
      <c r="DD1024">
        <v>1</v>
      </c>
      <c r="DE1024">
        <v>1</v>
      </c>
      <c r="DF1024">
        <v>1</v>
      </c>
      <c r="DG1024">
        <v>0</v>
      </c>
      <c r="DH1024">
        <v>1</v>
      </c>
      <c r="DI1024">
        <v>1</v>
      </c>
      <c r="DJ1024">
        <v>1</v>
      </c>
      <c r="DK1024">
        <v>1</v>
      </c>
      <c r="DL1024">
        <v>1</v>
      </c>
      <c r="DM1024">
        <v>1</v>
      </c>
      <c r="DN1024">
        <v>1</v>
      </c>
      <c r="DO1024">
        <v>1</v>
      </c>
      <c r="DP1024">
        <v>1</v>
      </c>
      <c r="DQ1024">
        <v>0</v>
      </c>
      <c r="DR1024">
        <v>0</v>
      </c>
      <c r="DS1024">
        <v>0</v>
      </c>
      <c r="DT1024">
        <v>0</v>
      </c>
      <c r="DU1024">
        <v>1</v>
      </c>
      <c r="DV1024">
        <v>1</v>
      </c>
      <c r="DW1024">
        <v>1</v>
      </c>
      <c r="DX1024">
        <v>1</v>
      </c>
      <c r="DY1024">
        <v>1</v>
      </c>
      <c r="DZ1024">
        <v>1</v>
      </c>
      <c r="EA1024">
        <v>1</v>
      </c>
      <c r="EB1024">
        <v>1</v>
      </c>
      <c r="EC1024">
        <v>1</v>
      </c>
      <c r="ED1024">
        <v>1</v>
      </c>
      <c r="EE1024">
        <v>1</v>
      </c>
      <c r="EF1024">
        <v>1</v>
      </c>
      <c r="EG1024">
        <v>101</v>
      </c>
    </row>
    <row r="1025" spans="1:137" x14ac:dyDescent="0.25">
      <c r="A1025" t="s">
        <v>43</v>
      </c>
      <c r="B1025">
        <v>2011</v>
      </c>
      <c r="C1025">
        <v>1</v>
      </c>
      <c r="D1025">
        <v>0</v>
      </c>
      <c r="E1025">
        <v>0</v>
      </c>
      <c r="F1025">
        <v>0</v>
      </c>
      <c r="G1025">
        <v>0</v>
      </c>
      <c r="H1025">
        <v>0</v>
      </c>
      <c r="I1025">
        <v>0</v>
      </c>
      <c r="J1025">
        <v>0</v>
      </c>
      <c r="K1025">
        <v>0</v>
      </c>
      <c r="L1025">
        <v>0</v>
      </c>
      <c r="M1025">
        <v>0</v>
      </c>
      <c r="N1025">
        <v>0</v>
      </c>
      <c r="O1025">
        <v>0</v>
      </c>
      <c r="P1025">
        <v>0</v>
      </c>
      <c r="Q1025">
        <v>1</v>
      </c>
      <c r="R1025">
        <v>1</v>
      </c>
      <c r="S1025">
        <v>1</v>
      </c>
      <c r="T1025">
        <v>0</v>
      </c>
      <c r="U1025">
        <v>1</v>
      </c>
      <c r="V1025">
        <v>0</v>
      </c>
      <c r="W1025">
        <v>1</v>
      </c>
      <c r="X1025">
        <v>1</v>
      </c>
      <c r="Y1025">
        <v>0</v>
      </c>
      <c r="Z1025">
        <v>0</v>
      </c>
      <c r="AA1025">
        <v>0</v>
      </c>
      <c r="AB1025">
        <v>0</v>
      </c>
      <c r="AC1025">
        <v>0</v>
      </c>
      <c r="AD1025">
        <v>0</v>
      </c>
      <c r="AE1025">
        <v>0</v>
      </c>
      <c r="AF1025">
        <v>1</v>
      </c>
      <c r="AG1025">
        <v>0</v>
      </c>
      <c r="AH1025">
        <v>1</v>
      </c>
      <c r="AI1025">
        <v>1</v>
      </c>
      <c r="AJ1025">
        <v>0</v>
      </c>
      <c r="AK1025">
        <v>1</v>
      </c>
      <c r="AL1025">
        <v>0</v>
      </c>
      <c r="AM1025">
        <v>1</v>
      </c>
      <c r="AN1025">
        <v>0</v>
      </c>
      <c r="AO1025">
        <v>0</v>
      </c>
      <c r="AP1025">
        <v>0</v>
      </c>
      <c r="AQ1025">
        <v>1</v>
      </c>
      <c r="AR1025">
        <v>0</v>
      </c>
      <c r="AS1025">
        <v>0</v>
      </c>
      <c r="AT1025">
        <v>0</v>
      </c>
      <c r="AU1025">
        <v>1</v>
      </c>
      <c r="AV1025">
        <v>0</v>
      </c>
      <c r="AW1025">
        <v>0</v>
      </c>
      <c r="AX1025">
        <v>0</v>
      </c>
      <c r="AY1025">
        <v>0</v>
      </c>
      <c r="AZ1025">
        <v>0</v>
      </c>
      <c r="BA1025">
        <v>0</v>
      </c>
      <c r="BB1025">
        <v>0</v>
      </c>
      <c r="BC1025">
        <v>0</v>
      </c>
      <c r="BD1025">
        <v>0</v>
      </c>
      <c r="BE1025">
        <v>1</v>
      </c>
      <c r="BF1025">
        <v>1</v>
      </c>
      <c r="BG1025">
        <v>0</v>
      </c>
      <c r="BH1025">
        <v>0</v>
      </c>
      <c r="BI1025">
        <v>0</v>
      </c>
      <c r="BJ1025">
        <v>0</v>
      </c>
      <c r="BK1025">
        <v>1</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1</v>
      </c>
      <c r="CH1025">
        <v>0</v>
      </c>
      <c r="CI1025">
        <v>0</v>
      </c>
      <c r="CJ1025">
        <v>0</v>
      </c>
      <c r="CK1025">
        <v>0</v>
      </c>
      <c r="CL1025">
        <v>1</v>
      </c>
      <c r="CM1025">
        <v>0</v>
      </c>
      <c r="CN1025">
        <v>0</v>
      </c>
      <c r="CO1025">
        <v>1</v>
      </c>
      <c r="CP1025">
        <v>0</v>
      </c>
      <c r="CQ1025">
        <v>1</v>
      </c>
      <c r="CR1025">
        <v>1</v>
      </c>
      <c r="CS1025">
        <v>0</v>
      </c>
      <c r="CT1025">
        <v>0</v>
      </c>
      <c r="CU1025">
        <v>1</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23</v>
      </c>
    </row>
    <row r="1026" spans="1:137" x14ac:dyDescent="0.25">
      <c r="A1026" t="s">
        <v>45</v>
      </c>
      <c r="B1026">
        <v>2011</v>
      </c>
      <c r="C1026">
        <v>1</v>
      </c>
      <c r="D1026">
        <v>1</v>
      </c>
      <c r="E1026">
        <v>0</v>
      </c>
      <c r="F1026">
        <v>1</v>
      </c>
      <c r="G1026">
        <v>1</v>
      </c>
      <c r="H1026">
        <v>1</v>
      </c>
      <c r="I1026">
        <v>0</v>
      </c>
      <c r="J1026">
        <v>0</v>
      </c>
      <c r="K1026">
        <v>0</v>
      </c>
      <c r="L1026">
        <v>0</v>
      </c>
      <c r="M1026">
        <v>1</v>
      </c>
      <c r="N1026">
        <v>0</v>
      </c>
      <c r="O1026">
        <v>0</v>
      </c>
      <c r="P1026">
        <v>0</v>
      </c>
      <c r="Q1026">
        <v>0</v>
      </c>
      <c r="R1026">
        <v>0</v>
      </c>
      <c r="S1026">
        <v>0</v>
      </c>
      <c r="T1026">
        <v>0</v>
      </c>
      <c r="U1026">
        <v>0</v>
      </c>
      <c r="V1026">
        <v>0</v>
      </c>
      <c r="W1026">
        <v>0</v>
      </c>
      <c r="X1026">
        <v>0</v>
      </c>
      <c r="Y1026">
        <v>0</v>
      </c>
      <c r="Z1026">
        <v>0</v>
      </c>
      <c r="AA1026">
        <v>1</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1</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1</v>
      </c>
      <c r="CH1026">
        <v>0</v>
      </c>
      <c r="CI1026">
        <v>0</v>
      </c>
      <c r="CJ1026">
        <v>1</v>
      </c>
      <c r="CK1026">
        <v>1</v>
      </c>
      <c r="CL1026">
        <v>1</v>
      </c>
      <c r="CM1026">
        <v>0</v>
      </c>
      <c r="CN1026">
        <v>0</v>
      </c>
      <c r="CO1026">
        <v>1</v>
      </c>
      <c r="CP1026">
        <v>1</v>
      </c>
      <c r="CQ1026">
        <v>1</v>
      </c>
      <c r="CR1026">
        <v>1</v>
      </c>
      <c r="CS1026">
        <v>1</v>
      </c>
      <c r="CT1026">
        <v>0</v>
      </c>
      <c r="CU1026">
        <v>0</v>
      </c>
      <c r="CV1026">
        <v>0</v>
      </c>
      <c r="CW1026">
        <v>0</v>
      </c>
      <c r="CX1026">
        <v>0</v>
      </c>
      <c r="CY1026">
        <v>1</v>
      </c>
      <c r="CZ1026">
        <v>1</v>
      </c>
      <c r="DA1026">
        <v>1</v>
      </c>
      <c r="DB1026">
        <v>0</v>
      </c>
      <c r="DC1026">
        <v>1</v>
      </c>
      <c r="DD1026">
        <v>1</v>
      </c>
      <c r="DE1026">
        <v>1</v>
      </c>
      <c r="DF1026">
        <v>1</v>
      </c>
      <c r="DG1026">
        <v>0</v>
      </c>
      <c r="DH1026">
        <v>1</v>
      </c>
      <c r="DI1026">
        <v>0</v>
      </c>
      <c r="DJ1026">
        <v>0</v>
      </c>
      <c r="DK1026">
        <v>0</v>
      </c>
      <c r="DL1026">
        <v>1</v>
      </c>
      <c r="DM1026">
        <v>1</v>
      </c>
      <c r="DN1026">
        <v>1</v>
      </c>
      <c r="DO1026">
        <v>1</v>
      </c>
      <c r="DP1026">
        <v>1</v>
      </c>
      <c r="DQ1026">
        <v>0</v>
      </c>
      <c r="DR1026">
        <v>0</v>
      </c>
      <c r="DS1026">
        <v>0</v>
      </c>
      <c r="DT1026">
        <v>0</v>
      </c>
      <c r="DU1026">
        <v>0</v>
      </c>
      <c r="DV1026">
        <v>0</v>
      </c>
      <c r="DW1026">
        <v>0</v>
      </c>
      <c r="DX1026">
        <v>0</v>
      </c>
      <c r="DY1026">
        <v>0</v>
      </c>
      <c r="DZ1026">
        <v>0</v>
      </c>
      <c r="EA1026">
        <v>0</v>
      </c>
      <c r="EB1026">
        <v>0</v>
      </c>
      <c r="EC1026">
        <v>0</v>
      </c>
      <c r="ED1026">
        <v>0</v>
      </c>
      <c r="EE1026">
        <v>0</v>
      </c>
      <c r="EF1026">
        <v>1</v>
      </c>
      <c r="EG1026">
        <v>31</v>
      </c>
    </row>
    <row r="1027" spans="1:137" x14ac:dyDescent="0.25">
      <c r="A1027" t="s">
        <v>49</v>
      </c>
      <c r="B1027">
        <v>2011</v>
      </c>
      <c r="C1027">
        <v>1</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1</v>
      </c>
      <c r="CF1027">
        <v>0</v>
      </c>
      <c r="CG1027">
        <v>0</v>
      </c>
      <c r="CH1027">
        <v>0</v>
      </c>
      <c r="CI1027">
        <v>0</v>
      </c>
      <c r="CJ1027">
        <v>1</v>
      </c>
      <c r="CK1027">
        <v>0</v>
      </c>
      <c r="CL1027">
        <v>1</v>
      </c>
      <c r="CM1027">
        <v>0</v>
      </c>
      <c r="CN1027">
        <v>0</v>
      </c>
      <c r="CO1027">
        <v>1</v>
      </c>
      <c r="CP1027">
        <v>0</v>
      </c>
      <c r="CQ1027">
        <v>0</v>
      </c>
      <c r="CR1027">
        <v>1</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6</v>
      </c>
    </row>
    <row r="1028" spans="1:137" x14ac:dyDescent="0.25">
      <c r="A1028" t="s">
        <v>47</v>
      </c>
      <c r="B1028">
        <v>2011</v>
      </c>
      <c r="C1028">
        <v>1</v>
      </c>
      <c r="D1028">
        <v>0</v>
      </c>
      <c r="E1028">
        <v>0</v>
      </c>
      <c r="F1028">
        <v>0</v>
      </c>
      <c r="G1028">
        <v>0</v>
      </c>
      <c r="H1028">
        <v>0</v>
      </c>
      <c r="I1028">
        <v>1</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1</v>
      </c>
      <c r="CH1028">
        <v>0</v>
      </c>
      <c r="CI1028">
        <v>0</v>
      </c>
      <c r="CJ1028">
        <v>0</v>
      </c>
      <c r="CK1028">
        <v>0</v>
      </c>
      <c r="CL1028">
        <v>1</v>
      </c>
      <c r="CM1028">
        <v>0</v>
      </c>
      <c r="CN1028">
        <v>0</v>
      </c>
      <c r="CO1028">
        <v>1</v>
      </c>
      <c r="CP1028">
        <v>0</v>
      </c>
      <c r="CQ1028">
        <v>1</v>
      </c>
      <c r="CR1028">
        <v>1</v>
      </c>
      <c r="CS1028">
        <v>1</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8</v>
      </c>
    </row>
    <row r="1029" spans="1:137" x14ac:dyDescent="0.25">
      <c r="A1029" t="s">
        <v>51</v>
      </c>
      <c r="B1029">
        <v>2011</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1</v>
      </c>
      <c r="CH1029">
        <v>0</v>
      </c>
      <c r="CI1029">
        <v>0</v>
      </c>
      <c r="CJ1029">
        <v>0</v>
      </c>
      <c r="CK1029">
        <v>0</v>
      </c>
      <c r="CL1029">
        <v>1</v>
      </c>
      <c r="CM1029">
        <v>0</v>
      </c>
      <c r="CN1029">
        <v>0</v>
      </c>
      <c r="CO1029">
        <v>1</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1</v>
      </c>
      <c r="DT1029">
        <v>0</v>
      </c>
      <c r="DU1029">
        <v>0</v>
      </c>
      <c r="DV1029">
        <v>0</v>
      </c>
      <c r="DW1029">
        <v>0</v>
      </c>
      <c r="DX1029">
        <v>0</v>
      </c>
      <c r="DY1029">
        <v>0</v>
      </c>
      <c r="DZ1029">
        <v>0</v>
      </c>
      <c r="EA1029">
        <v>0</v>
      </c>
      <c r="EB1029">
        <v>0</v>
      </c>
      <c r="EC1029">
        <v>0</v>
      </c>
      <c r="ED1029">
        <v>0</v>
      </c>
      <c r="EE1029">
        <v>0</v>
      </c>
      <c r="EF1029">
        <v>0</v>
      </c>
      <c r="EG1029">
        <v>4</v>
      </c>
    </row>
    <row r="1030" spans="1:137" x14ac:dyDescent="0.25">
      <c r="A1030" t="s">
        <v>57</v>
      </c>
      <c r="B1030">
        <v>2011</v>
      </c>
      <c r="C1030">
        <v>1</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1</v>
      </c>
      <c r="AG1030">
        <v>0</v>
      </c>
      <c r="AH1030">
        <v>0</v>
      </c>
      <c r="AI1030">
        <v>1</v>
      </c>
      <c r="AJ1030">
        <v>0</v>
      </c>
      <c r="AK1030">
        <v>0</v>
      </c>
      <c r="AL1030">
        <v>0</v>
      </c>
      <c r="AM1030">
        <v>0</v>
      </c>
      <c r="AN1030">
        <v>0</v>
      </c>
      <c r="AO1030">
        <v>0</v>
      </c>
      <c r="AP1030">
        <v>1</v>
      </c>
      <c r="AQ1030">
        <v>0</v>
      </c>
      <c r="AR1030">
        <v>0</v>
      </c>
      <c r="AS1030">
        <v>0</v>
      </c>
      <c r="AT1030">
        <v>0</v>
      </c>
      <c r="AU1030">
        <v>0</v>
      </c>
      <c r="AV1030">
        <v>0</v>
      </c>
      <c r="AW1030">
        <v>0</v>
      </c>
      <c r="AX1030">
        <v>0</v>
      </c>
      <c r="AY1030">
        <v>0</v>
      </c>
      <c r="AZ1030">
        <v>0</v>
      </c>
      <c r="BA1030">
        <v>0</v>
      </c>
      <c r="BB1030">
        <v>0</v>
      </c>
      <c r="BC1030">
        <v>0</v>
      </c>
      <c r="BD1030">
        <v>0</v>
      </c>
      <c r="BE1030">
        <v>1</v>
      </c>
      <c r="BF1030">
        <v>0</v>
      </c>
      <c r="BG1030">
        <v>0</v>
      </c>
      <c r="BH1030">
        <v>0</v>
      </c>
      <c r="BI1030">
        <v>0</v>
      </c>
      <c r="BJ1030">
        <v>0</v>
      </c>
      <c r="BK1030">
        <v>1</v>
      </c>
      <c r="BL1030">
        <v>0</v>
      </c>
      <c r="BM1030">
        <v>0</v>
      </c>
      <c r="BN1030">
        <v>0</v>
      </c>
      <c r="BO1030">
        <v>0</v>
      </c>
      <c r="BP1030">
        <v>0</v>
      </c>
      <c r="BQ1030">
        <v>0</v>
      </c>
      <c r="BR1030">
        <v>0</v>
      </c>
      <c r="BS1030">
        <v>0</v>
      </c>
      <c r="BT1030">
        <v>0</v>
      </c>
      <c r="BU1030">
        <v>0</v>
      </c>
      <c r="BV1030">
        <v>0</v>
      </c>
      <c r="BW1030">
        <v>0</v>
      </c>
      <c r="BX1030">
        <v>0</v>
      </c>
      <c r="BY1030">
        <v>1</v>
      </c>
      <c r="BZ1030">
        <v>0</v>
      </c>
      <c r="CA1030">
        <v>0</v>
      </c>
      <c r="CB1030">
        <v>0</v>
      </c>
      <c r="CC1030">
        <v>0</v>
      </c>
      <c r="CD1030">
        <v>0</v>
      </c>
      <c r="CE1030">
        <v>1</v>
      </c>
      <c r="CF1030">
        <v>1</v>
      </c>
      <c r="CG1030">
        <v>1</v>
      </c>
      <c r="CH1030">
        <v>0</v>
      </c>
      <c r="CI1030">
        <v>0</v>
      </c>
      <c r="CJ1030">
        <v>0</v>
      </c>
      <c r="CK1030">
        <v>0</v>
      </c>
      <c r="CL1030">
        <v>1</v>
      </c>
      <c r="CM1030">
        <v>0</v>
      </c>
      <c r="CN1030">
        <v>0</v>
      </c>
      <c r="CO1030">
        <v>1</v>
      </c>
      <c r="CP1030">
        <v>1</v>
      </c>
      <c r="CQ1030">
        <v>1</v>
      </c>
      <c r="CR1030">
        <v>1</v>
      </c>
      <c r="CS1030">
        <v>1</v>
      </c>
      <c r="CT1030">
        <v>0</v>
      </c>
      <c r="CU1030">
        <v>0</v>
      </c>
      <c r="CV1030">
        <v>0</v>
      </c>
      <c r="CW1030">
        <v>0</v>
      </c>
      <c r="CX1030">
        <v>0</v>
      </c>
      <c r="CY1030">
        <v>0</v>
      </c>
      <c r="CZ1030">
        <v>0</v>
      </c>
      <c r="DA1030">
        <v>0</v>
      </c>
      <c r="DB1030">
        <v>0</v>
      </c>
      <c r="DC1030">
        <v>0</v>
      </c>
      <c r="DD1030">
        <v>0</v>
      </c>
      <c r="DE1030">
        <v>0</v>
      </c>
      <c r="DF1030">
        <v>0</v>
      </c>
      <c r="DG1030">
        <v>0</v>
      </c>
      <c r="DH1030">
        <v>1</v>
      </c>
      <c r="DI1030">
        <v>0</v>
      </c>
      <c r="DJ1030">
        <v>1</v>
      </c>
      <c r="DK1030">
        <v>1</v>
      </c>
      <c r="DL1030">
        <v>1</v>
      </c>
      <c r="DM1030">
        <v>1</v>
      </c>
      <c r="DN1030">
        <v>0</v>
      </c>
      <c r="DO1030">
        <v>0</v>
      </c>
      <c r="DP1030">
        <v>0</v>
      </c>
      <c r="DQ1030">
        <v>0</v>
      </c>
      <c r="DR1030">
        <v>0</v>
      </c>
      <c r="DS1030">
        <v>1</v>
      </c>
      <c r="DT1030">
        <v>0</v>
      </c>
      <c r="DU1030">
        <v>0</v>
      </c>
      <c r="DV1030">
        <v>0</v>
      </c>
      <c r="DW1030">
        <v>0</v>
      </c>
      <c r="DX1030">
        <v>0</v>
      </c>
      <c r="DY1030">
        <v>0</v>
      </c>
      <c r="DZ1030">
        <v>0</v>
      </c>
      <c r="EA1030">
        <v>0</v>
      </c>
      <c r="EB1030">
        <v>0</v>
      </c>
      <c r="EC1030">
        <v>0</v>
      </c>
      <c r="ED1030">
        <v>0</v>
      </c>
      <c r="EE1030">
        <v>0</v>
      </c>
      <c r="EF1030">
        <v>0</v>
      </c>
      <c r="EG1030">
        <v>22</v>
      </c>
    </row>
    <row r="1031" spans="1:137" x14ac:dyDescent="0.25">
      <c r="A1031" t="s">
        <v>65</v>
      </c>
      <c r="B1031">
        <v>2011</v>
      </c>
      <c r="C1031">
        <v>1</v>
      </c>
      <c r="D1031">
        <v>1</v>
      </c>
      <c r="E1031">
        <v>1</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1</v>
      </c>
      <c r="AP1031">
        <v>0</v>
      </c>
      <c r="AQ1031">
        <v>0</v>
      </c>
      <c r="AR1031">
        <v>0</v>
      </c>
      <c r="AS1031">
        <v>0</v>
      </c>
      <c r="AT1031">
        <v>0</v>
      </c>
      <c r="AU1031">
        <v>1</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1</v>
      </c>
      <c r="CH1031">
        <v>0</v>
      </c>
      <c r="CI1031">
        <v>0</v>
      </c>
      <c r="CJ1031">
        <v>0</v>
      </c>
      <c r="CK1031">
        <v>0</v>
      </c>
      <c r="CL1031">
        <v>1</v>
      </c>
      <c r="CM1031">
        <v>0</v>
      </c>
      <c r="CN1031">
        <v>0</v>
      </c>
      <c r="CO1031">
        <v>1</v>
      </c>
      <c r="CP1031">
        <v>1</v>
      </c>
      <c r="CQ1031">
        <v>1</v>
      </c>
      <c r="CR1031">
        <v>1</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11</v>
      </c>
    </row>
    <row r="1032" spans="1:137" x14ac:dyDescent="0.25">
      <c r="A1032" t="s">
        <v>59</v>
      </c>
      <c r="B1032">
        <v>2011</v>
      </c>
      <c r="C1032">
        <v>0</v>
      </c>
      <c r="D1032">
        <v>0</v>
      </c>
      <c r="E1032">
        <v>0</v>
      </c>
      <c r="F1032">
        <v>0</v>
      </c>
      <c r="G1032">
        <v>0</v>
      </c>
      <c r="H1032">
        <v>0</v>
      </c>
      <c r="I1032">
        <v>0</v>
      </c>
      <c r="J1032">
        <v>0</v>
      </c>
      <c r="K1032">
        <v>0</v>
      </c>
      <c r="L1032">
        <v>0</v>
      </c>
      <c r="M1032">
        <v>0</v>
      </c>
      <c r="N1032">
        <v>0</v>
      </c>
      <c r="O1032">
        <v>1</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1</v>
      </c>
      <c r="CM1032">
        <v>0</v>
      </c>
      <c r="CN1032">
        <v>0</v>
      </c>
      <c r="CO1032">
        <v>0</v>
      </c>
      <c r="CP1032">
        <v>0</v>
      </c>
      <c r="CQ1032">
        <v>0</v>
      </c>
      <c r="CR1032">
        <v>0</v>
      </c>
      <c r="CS1032">
        <v>0</v>
      </c>
      <c r="CT1032">
        <v>0</v>
      </c>
      <c r="CU1032">
        <v>0</v>
      </c>
      <c r="CV1032">
        <v>0</v>
      </c>
      <c r="CW1032">
        <v>0</v>
      </c>
      <c r="CX1032">
        <v>0</v>
      </c>
      <c r="CY1032">
        <v>0</v>
      </c>
      <c r="CZ1032">
        <v>0</v>
      </c>
      <c r="DA1032">
        <v>1</v>
      </c>
      <c r="DB1032">
        <v>0</v>
      </c>
      <c r="DC1032">
        <v>0</v>
      </c>
      <c r="DD1032">
        <v>1</v>
      </c>
      <c r="DE1032">
        <v>1</v>
      </c>
      <c r="DF1032">
        <v>0</v>
      </c>
      <c r="DG1032">
        <v>0</v>
      </c>
      <c r="DH1032">
        <v>0</v>
      </c>
      <c r="DI1032">
        <v>0</v>
      </c>
      <c r="DJ1032">
        <v>0</v>
      </c>
      <c r="DK1032">
        <v>0</v>
      </c>
      <c r="DL1032">
        <v>0</v>
      </c>
      <c r="DM1032">
        <v>0</v>
      </c>
      <c r="DN1032">
        <v>0</v>
      </c>
      <c r="DO1032">
        <v>0</v>
      </c>
      <c r="DP1032">
        <v>0</v>
      </c>
      <c r="DQ1032">
        <v>0</v>
      </c>
      <c r="DR1032">
        <v>0</v>
      </c>
      <c r="DS1032">
        <v>0</v>
      </c>
      <c r="DT1032">
        <v>0</v>
      </c>
      <c r="DU1032">
        <v>1</v>
      </c>
      <c r="DV1032">
        <v>1</v>
      </c>
      <c r="DW1032">
        <v>0</v>
      </c>
      <c r="DX1032">
        <v>0</v>
      </c>
      <c r="DY1032">
        <v>1</v>
      </c>
      <c r="DZ1032">
        <v>1</v>
      </c>
      <c r="EA1032">
        <v>1</v>
      </c>
      <c r="EB1032">
        <v>0</v>
      </c>
      <c r="EC1032">
        <v>0</v>
      </c>
      <c r="ED1032">
        <v>0</v>
      </c>
      <c r="EE1032">
        <v>0</v>
      </c>
      <c r="EF1032">
        <v>0</v>
      </c>
      <c r="EG1032">
        <v>10</v>
      </c>
    </row>
    <row r="1033" spans="1:137" x14ac:dyDescent="0.25">
      <c r="A1033" t="s">
        <v>61</v>
      </c>
      <c r="B1033">
        <v>2011</v>
      </c>
      <c r="C1033">
        <v>0</v>
      </c>
      <c r="D1033">
        <v>1</v>
      </c>
      <c r="E1033">
        <v>1</v>
      </c>
      <c r="F1033">
        <v>1</v>
      </c>
      <c r="G1033">
        <v>0</v>
      </c>
      <c r="H1033">
        <v>0</v>
      </c>
      <c r="I1033">
        <v>0</v>
      </c>
      <c r="J1033">
        <v>0</v>
      </c>
      <c r="K1033">
        <v>0</v>
      </c>
      <c r="L1033">
        <v>0</v>
      </c>
      <c r="M1033">
        <v>1</v>
      </c>
      <c r="N1033">
        <v>1</v>
      </c>
      <c r="O1033">
        <v>1</v>
      </c>
      <c r="P1033">
        <v>0</v>
      </c>
      <c r="Q1033">
        <v>1</v>
      </c>
      <c r="R1033">
        <v>0</v>
      </c>
      <c r="S1033">
        <v>1</v>
      </c>
      <c r="T1033">
        <v>0</v>
      </c>
      <c r="U1033">
        <v>1</v>
      </c>
      <c r="V1033">
        <v>0</v>
      </c>
      <c r="W1033">
        <v>1</v>
      </c>
      <c r="X1033">
        <v>1</v>
      </c>
      <c r="Y1033">
        <v>0</v>
      </c>
      <c r="Z1033">
        <v>0</v>
      </c>
      <c r="AA1033">
        <v>1</v>
      </c>
      <c r="AB1033">
        <v>0</v>
      </c>
      <c r="AC1033">
        <v>0</v>
      </c>
      <c r="AD1033">
        <v>0</v>
      </c>
      <c r="AE1033">
        <v>1</v>
      </c>
      <c r="AF1033">
        <v>1</v>
      </c>
      <c r="AG1033">
        <v>1</v>
      </c>
      <c r="AH1033">
        <v>0</v>
      </c>
      <c r="AI1033">
        <v>1</v>
      </c>
      <c r="AJ1033">
        <v>0</v>
      </c>
      <c r="AK1033">
        <v>0</v>
      </c>
      <c r="AL1033">
        <v>0</v>
      </c>
      <c r="AM1033">
        <v>1</v>
      </c>
      <c r="AN1033">
        <v>0</v>
      </c>
      <c r="AO1033">
        <v>1</v>
      </c>
      <c r="AP1033">
        <v>1</v>
      </c>
      <c r="AQ1033">
        <v>1</v>
      </c>
      <c r="AR1033">
        <v>0</v>
      </c>
      <c r="AS1033">
        <v>0</v>
      </c>
      <c r="AT1033">
        <v>1</v>
      </c>
      <c r="AU1033">
        <v>1</v>
      </c>
      <c r="AV1033">
        <v>0</v>
      </c>
      <c r="AW1033">
        <v>1</v>
      </c>
      <c r="AX1033">
        <v>0</v>
      </c>
      <c r="AY1033">
        <v>1</v>
      </c>
      <c r="AZ1033">
        <v>0</v>
      </c>
      <c r="BA1033">
        <v>0</v>
      </c>
      <c r="BB1033">
        <v>0</v>
      </c>
      <c r="BC1033">
        <v>0</v>
      </c>
      <c r="BD1033">
        <v>1</v>
      </c>
      <c r="BE1033">
        <v>1</v>
      </c>
      <c r="BF1033">
        <v>1</v>
      </c>
      <c r="BG1033">
        <v>0</v>
      </c>
      <c r="BH1033">
        <v>0</v>
      </c>
      <c r="BI1033">
        <v>0</v>
      </c>
      <c r="BJ1033">
        <v>1</v>
      </c>
      <c r="BK1033">
        <v>1</v>
      </c>
      <c r="BL1033">
        <v>0</v>
      </c>
      <c r="BM1033">
        <v>1</v>
      </c>
      <c r="BN1033">
        <v>1</v>
      </c>
      <c r="BO1033">
        <v>0</v>
      </c>
      <c r="BP1033">
        <v>1</v>
      </c>
      <c r="BQ1033">
        <v>1</v>
      </c>
      <c r="BR1033">
        <v>0</v>
      </c>
      <c r="BS1033">
        <v>1</v>
      </c>
      <c r="BT1033">
        <v>0</v>
      </c>
      <c r="BU1033">
        <v>1</v>
      </c>
      <c r="BV1033">
        <v>1</v>
      </c>
      <c r="BW1033">
        <v>0</v>
      </c>
      <c r="BX1033">
        <v>0</v>
      </c>
      <c r="BY1033">
        <v>0</v>
      </c>
      <c r="BZ1033">
        <v>0</v>
      </c>
      <c r="CA1033">
        <v>0</v>
      </c>
      <c r="CB1033">
        <v>0</v>
      </c>
      <c r="CC1033">
        <v>0</v>
      </c>
      <c r="CD1033">
        <v>0</v>
      </c>
      <c r="CE1033">
        <v>1</v>
      </c>
      <c r="CF1033">
        <v>1</v>
      </c>
      <c r="CG1033">
        <v>1</v>
      </c>
      <c r="CH1033">
        <v>0</v>
      </c>
      <c r="CI1033">
        <v>0</v>
      </c>
      <c r="CJ1033">
        <v>1</v>
      </c>
      <c r="CK1033">
        <v>1</v>
      </c>
      <c r="CL1033">
        <v>1</v>
      </c>
      <c r="CM1033">
        <v>1</v>
      </c>
      <c r="CN1033">
        <v>1</v>
      </c>
      <c r="CO1033">
        <v>1</v>
      </c>
      <c r="CP1033">
        <v>1</v>
      </c>
      <c r="CQ1033">
        <v>1</v>
      </c>
      <c r="CR1033">
        <v>1</v>
      </c>
      <c r="CS1033">
        <v>1</v>
      </c>
      <c r="CT1033">
        <v>1</v>
      </c>
      <c r="CU1033">
        <v>1</v>
      </c>
      <c r="CV1033">
        <v>1</v>
      </c>
      <c r="CW1033">
        <v>0</v>
      </c>
      <c r="CX1033">
        <v>0</v>
      </c>
      <c r="CY1033">
        <v>0</v>
      </c>
      <c r="CZ1033">
        <v>1</v>
      </c>
      <c r="DA1033">
        <v>1</v>
      </c>
      <c r="DB1033">
        <v>0</v>
      </c>
      <c r="DC1033">
        <v>0</v>
      </c>
      <c r="DD1033">
        <v>1</v>
      </c>
      <c r="DE1033">
        <v>1</v>
      </c>
      <c r="DF1033">
        <v>0</v>
      </c>
      <c r="DG1033">
        <v>0</v>
      </c>
      <c r="DH1033">
        <v>1</v>
      </c>
      <c r="DI1033">
        <v>1</v>
      </c>
      <c r="DJ1033">
        <v>1</v>
      </c>
      <c r="DK1033">
        <v>1</v>
      </c>
      <c r="DL1033">
        <v>1</v>
      </c>
      <c r="DM1033">
        <v>1</v>
      </c>
      <c r="DN1033">
        <v>0</v>
      </c>
      <c r="DO1033">
        <v>0</v>
      </c>
      <c r="DP1033">
        <v>0</v>
      </c>
      <c r="DQ1033">
        <v>0</v>
      </c>
      <c r="DR1033">
        <v>0</v>
      </c>
      <c r="DS1033">
        <v>1</v>
      </c>
      <c r="DT1033">
        <v>1</v>
      </c>
      <c r="DU1033">
        <v>1</v>
      </c>
      <c r="DV1033">
        <v>1</v>
      </c>
      <c r="DW1033">
        <v>0</v>
      </c>
      <c r="DX1033">
        <v>0</v>
      </c>
      <c r="DY1033">
        <v>0</v>
      </c>
      <c r="DZ1033">
        <v>0</v>
      </c>
      <c r="EA1033">
        <v>0</v>
      </c>
      <c r="EB1033">
        <v>0</v>
      </c>
      <c r="EC1033">
        <v>0</v>
      </c>
      <c r="ED1033">
        <v>0</v>
      </c>
      <c r="EE1033">
        <v>0</v>
      </c>
      <c r="EF1033">
        <v>1</v>
      </c>
      <c r="EG1033">
        <v>67</v>
      </c>
    </row>
    <row r="1034" spans="1:137" x14ac:dyDescent="0.25">
      <c r="A1034" t="s">
        <v>63</v>
      </c>
      <c r="B1034">
        <v>2011</v>
      </c>
      <c r="C1034">
        <v>1</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1</v>
      </c>
      <c r="CF1034">
        <v>1</v>
      </c>
      <c r="CG1034">
        <v>1</v>
      </c>
      <c r="CH1034">
        <v>0</v>
      </c>
      <c r="CI1034">
        <v>0</v>
      </c>
      <c r="CJ1034">
        <v>0</v>
      </c>
      <c r="CK1034">
        <v>0</v>
      </c>
      <c r="CL1034">
        <v>1</v>
      </c>
      <c r="CM1034">
        <v>0</v>
      </c>
      <c r="CN1034">
        <v>0</v>
      </c>
      <c r="CO1034">
        <v>1</v>
      </c>
      <c r="CP1034">
        <v>0</v>
      </c>
      <c r="CQ1034">
        <v>1</v>
      </c>
      <c r="CR1034">
        <v>1</v>
      </c>
      <c r="CS1034">
        <v>1</v>
      </c>
      <c r="CT1034">
        <v>0</v>
      </c>
      <c r="CU1034">
        <v>0</v>
      </c>
      <c r="CV1034">
        <v>0</v>
      </c>
      <c r="CW1034">
        <v>0</v>
      </c>
      <c r="CX1034">
        <v>0</v>
      </c>
      <c r="CY1034">
        <v>0</v>
      </c>
      <c r="CZ1034">
        <v>0</v>
      </c>
      <c r="DA1034">
        <v>0</v>
      </c>
      <c r="DB1034">
        <v>0</v>
      </c>
      <c r="DC1034">
        <v>0</v>
      </c>
      <c r="DD1034">
        <v>0</v>
      </c>
      <c r="DE1034">
        <v>0</v>
      </c>
      <c r="DF1034">
        <v>0</v>
      </c>
      <c r="DG1034">
        <v>0</v>
      </c>
      <c r="DH1034">
        <v>1</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10</v>
      </c>
    </row>
    <row r="1035" spans="1:137" x14ac:dyDescent="0.25">
      <c r="A1035" t="s">
        <v>67</v>
      </c>
      <c r="B1035">
        <v>2011</v>
      </c>
      <c r="C1035">
        <v>1</v>
      </c>
      <c r="D1035">
        <v>1</v>
      </c>
      <c r="E1035">
        <v>1</v>
      </c>
      <c r="F1035">
        <v>1</v>
      </c>
      <c r="G1035">
        <v>1</v>
      </c>
      <c r="H1035">
        <v>0</v>
      </c>
      <c r="I1035">
        <v>0</v>
      </c>
      <c r="J1035">
        <v>0</v>
      </c>
      <c r="K1035">
        <v>0</v>
      </c>
      <c r="L1035">
        <v>0</v>
      </c>
      <c r="M1035">
        <v>1</v>
      </c>
      <c r="N1035">
        <v>0</v>
      </c>
      <c r="O1035">
        <v>1</v>
      </c>
      <c r="P1035">
        <v>0</v>
      </c>
      <c r="Q1035">
        <v>0</v>
      </c>
      <c r="R1035">
        <v>0</v>
      </c>
      <c r="S1035">
        <v>1</v>
      </c>
      <c r="T1035">
        <v>0</v>
      </c>
      <c r="U1035">
        <v>0</v>
      </c>
      <c r="V1035">
        <v>0</v>
      </c>
      <c r="W1035">
        <v>1</v>
      </c>
      <c r="X1035">
        <v>1</v>
      </c>
      <c r="Y1035">
        <v>0</v>
      </c>
      <c r="Z1035">
        <v>0</v>
      </c>
      <c r="AA1035">
        <v>0</v>
      </c>
      <c r="AB1035">
        <v>0</v>
      </c>
      <c r="AC1035">
        <v>0</v>
      </c>
      <c r="AD1035">
        <v>0</v>
      </c>
      <c r="AE1035">
        <v>0</v>
      </c>
      <c r="AF1035">
        <v>1</v>
      </c>
      <c r="AG1035">
        <v>1</v>
      </c>
      <c r="AH1035">
        <v>0</v>
      </c>
      <c r="AI1035">
        <v>1</v>
      </c>
      <c r="AJ1035">
        <v>0</v>
      </c>
      <c r="AK1035">
        <v>1</v>
      </c>
      <c r="AL1035">
        <v>0</v>
      </c>
      <c r="AM1035">
        <v>1</v>
      </c>
      <c r="AN1035">
        <v>0</v>
      </c>
      <c r="AO1035">
        <v>1</v>
      </c>
      <c r="AP1035">
        <v>1</v>
      </c>
      <c r="AQ1035">
        <v>0</v>
      </c>
      <c r="AR1035">
        <v>0</v>
      </c>
      <c r="AS1035">
        <v>0</v>
      </c>
      <c r="AT1035">
        <v>1</v>
      </c>
      <c r="AU1035">
        <v>0</v>
      </c>
      <c r="AV1035">
        <v>0</v>
      </c>
      <c r="AW1035">
        <v>1</v>
      </c>
      <c r="AX1035">
        <v>0</v>
      </c>
      <c r="AY1035">
        <v>1</v>
      </c>
      <c r="AZ1035">
        <v>0</v>
      </c>
      <c r="BA1035">
        <v>0</v>
      </c>
      <c r="BB1035">
        <v>1</v>
      </c>
      <c r="BC1035">
        <v>1</v>
      </c>
      <c r="BD1035">
        <v>0</v>
      </c>
      <c r="BE1035">
        <v>1</v>
      </c>
      <c r="BF1035">
        <v>1</v>
      </c>
      <c r="BG1035">
        <v>0</v>
      </c>
      <c r="BH1035">
        <v>0</v>
      </c>
      <c r="BI1035">
        <v>1</v>
      </c>
      <c r="BJ1035">
        <v>0</v>
      </c>
      <c r="BK1035">
        <v>0</v>
      </c>
      <c r="BL1035">
        <v>0</v>
      </c>
      <c r="BM1035">
        <v>0</v>
      </c>
      <c r="BN1035">
        <v>1</v>
      </c>
      <c r="BO1035">
        <v>0</v>
      </c>
      <c r="BP1035">
        <v>1</v>
      </c>
      <c r="BQ1035">
        <v>0</v>
      </c>
      <c r="BR1035">
        <v>0</v>
      </c>
      <c r="BS1035">
        <v>1</v>
      </c>
      <c r="BT1035">
        <v>1</v>
      </c>
      <c r="BU1035">
        <v>0</v>
      </c>
      <c r="BV1035">
        <v>0</v>
      </c>
      <c r="BW1035">
        <v>0</v>
      </c>
      <c r="BX1035">
        <v>1</v>
      </c>
      <c r="BY1035">
        <v>1</v>
      </c>
      <c r="BZ1035">
        <v>0</v>
      </c>
      <c r="CA1035">
        <v>0</v>
      </c>
      <c r="CB1035">
        <v>1</v>
      </c>
      <c r="CC1035">
        <v>0</v>
      </c>
      <c r="CD1035">
        <v>0</v>
      </c>
      <c r="CE1035">
        <v>1</v>
      </c>
      <c r="CF1035">
        <v>1</v>
      </c>
      <c r="CG1035">
        <v>1</v>
      </c>
      <c r="CH1035">
        <v>1</v>
      </c>
      <c r="CI1035">
        <v>0</v>
      </c>
      <c r="CJ1035">
        <v>1</v>
      </c>
      <c r="CK1035">
        <v>0</v>
      </c>
      <c r="CL1035">
        <v>1</v>
      </c>
      <c r="CM1035">
        <v>1</v>
      </c>
      <c r="CN1035">
        <v>1</v>
      </c>
      <c r="CO1035">
        <v>1</v>
      </c>
      <c r="CP1035">
        <v>0</v>
      </c>
      <c r="CQ1035">
        <v>1</v>
      </c>
      <c r="CR1035">
        <v>1</v>
      </c>
      <c r="CS1035">
        <v>1</v>
      </c>
      <c r="CT1035">
        <v>0</v>
      </c>
      <c r="CU1035">
        <v>1</v>
      </c>
      <c r="CV1035">
        <v>0</v>
      </c>
      <c r="CW1035">
        <v>0</v>
      </c>
      <c r="CX1035">
        <v>1</v>
      </c>
      <c r="CY1035">
        <v>0</v>
      </c>
      <c r="CZ1035">
        <v>0</v>
      </c>
      <c r="DA1035">
        <v>0</v>
      </c>
      <c r="DB1035">
        <v>0</v>
      </c>
      <c r="DC1035">
        <v>0</v>
      </c>
      <c r="DD1035">
        <v>0</v>
      </c>
      <c r="DE1035">
        <v>0</v>
      </c>
      <c r="DF1035">
        <v>0</v>
      </c>
      <c r="DG1035">
        <v>0</v>
      </c>
      <c r="DH1035">
        <v>1</v>
      </c>
      <c r="DI1035">
        <v>1</v>
      </c>
      <c r="DJ1035">
        <v>1</v>
      </c>
      <c r="DK1035">
        <v>1</v>
      </c>
      <c r="DL1035">
        <v>1</v>
      </c>
      <c r="DM1035">
        <v>1</v>
      </c>
      <c r="DN1035">
        <v>0</v>
      </c>
      <c r="DO1035">
        <v>0</v>
      </c>
      <c r="DP1035">
        <v>0</v>
      </c>
      <c r="DQ1035">
        <v>0</v>
      </c>
      <c r="DR1035">
        <v>0</v>
      </c>
      <c r="DS1035">
        <v>0</v>
      </c>
      <c r="DT1035">
        <v>0</v>
      </c>
      <c r="DU1035">
        <v>1</v>
      </c>
      <c r="DV1035">
        <v>1</v>
      </c>
      <c r="DW1035">
        <v>1</v>
      </c>
      <c r="DX1035">
        <v>1</v>
      </c>
      <c r="DY1035">
        <v>1</v>
      </c>
      <c r="DZ1035">
        <v>1</v>
      </c>
      <c r="EA1035">
        <v>1</v>
      </c>
      <c r="EB1035">
        <v>1</v>
      </c>
      <c r="EC1035">
        <v>1</v>
      </c>
      <c r="ED1035">
        <v>1</v>
      </c>
      <c r="EE1035">
        <v>0</v>
      </c>
      <c r="EF1035">
        <v>1</v>
      </c>
      <c r="EG1035">
        <v>63</v>
      </c>
    </row>
    <row r="1036" spans="1:137" x14ac:dyDescent="0.25">
      <c r="A1036" t="s">
        <v>53</v>
      </c>
      <c r="B1036">
        <v>2011</v>
      </c>
      <c r="C1036">
        <v>1</v>
      </c>
      <c r="D1036">
        <v>0</v>
      </c>
      <c r="E1036">
        <v>0</v>
      </c>
      <c r="F1036">
        <v>0</v>
      </c>
      <c r="G1036">
        <v>0</v>
      </c>
      <c r="H1036">
        <v>0</v>
      </c>
      <c r="I1036">
        <v>0</v>
      </c>
      <c r="J1036">
        <v>0</v>
      </c>
      <c r="K1036">
        <v>0</v>
      </c>
      <c r="L1036">
        <v>0</v>
      </c>
      <c r="M1036">
        <v>0</v>
      </c>
      <c r="N1036">
        <v>0</v>
      </c>
      <c r="O1036">
        <v>0</v>
      </c>
      <c r="P1036">
        <v>0</v>
      </c>
      <c r="Q1036">
        <v>0</v>
      </c>
      <c r="R1036">
        <v>0</v>
      </c>
      <c r="S1036">
        <v>1</v>
      </c>
      <c r="T1036">
        <v>0</v>
      </c>
      <c r="U1036">
        <v>0</v>
      </c>
      <c r="V1036">
        <v>0</v>
      </c>
      <c r="W1036">
        <v>0</v>
      </c>
      <c r="X1036">
        <v>0</v>
      </c>
      <c r="Y1036">
        <v>0</v>
      </c>
      <c r="Z1036">
        <v>0</v>
      </c>
      <c r="AA1036">
        <v>0</v>
      </c>
      <c r="AB1036">
        <v>0</v>
      </c>
      <c r="AC1036">
        <v>0</v>
      </c>
      <c r="AD1036">
        <v>0</v>
      </c>
      <c r="AE1036">
        <v>0</v>
      </c>
      <c r="AF1036">
        <v>1</v>
      </c>
      <c r="AG1036">
        <v>0</v>
      </c>
      <c r="AH1036">
        <v>0</v>
      </c>
      <c r="AI1036">
        <v>1</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1</v>
      </c>
      <c r="BF1036">
        <v>1</v>
      </c>
      <c r="BG1036">
        <v>0</v>
      </c>
      <c r="BH1036">
        <v>1</v>
      </c>
      <c r="BI1036">
        <v>0</v>
      </c>
      <c r="BJ1036">
        <v>0</v>
      </c>
      <c r="BK1036">
        <v>1</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1</v>
      </c>
      <c r="CF1036">
        <v>1</v>
      </c>
      <c r="CG1036">
        <v>1</v>
      </c>
      <c r="CH1036">
        <v>0</v>
      </c>
      <c r="CI1036">
        <v>0</v>
      </c>
      <c r="CJ1036">
        <v>0</v>
      </c>
      <c r="CK1036">
        <v>0</v>
      </c>
      <c r="CL1036">
        <v>1</v>
      </c>
      <c r="CM1036">
        <v>0</v>
      </c>
      <c r="CN1036">
        <v>0</v>
      </c>
      <c r="CO1036">
        <v>1</v>
      </c>
      <c r="CP1036">
        <v>1</v>
      </c>
      <c r="CQ1036">
        <v>1</v>
      </c>
      <c r="CR1036">
        <v>0</v>
      </c>
      <c r="CS1036">
        <v>0</v>
      </c>
      <c r="CT1036">
        <v>0</v>
      </c>
      <c r="CU1036">
        <v>0</v>
      </c>
      <c r="CV1036">
        <v>0</v>
      </c>
      <c r="CW1036">
        <v>0</v>
      </c>
      <c r="CX1036">
        <v>0</v>
      </c>
      <c r="CY1036">
        <v>0</v>
      </c>
      <c r="CZ1036">
        <v>0</v>
      </c>
      <c r="DA1036">
        <v>1</v>
      </c>
      <c r="DB1036">
        <v>0</v>
      </c>
      <c r="DC1036">
        <v>1</v>
      </c>
      <c r="DD1036">
        <v>1</v>
      </c>
      <c r="DE1036">
        <v>1</v>
      </c>
      <c r="DF1036">
        <v>0</v>
      </c>
      <c r="DG1036">
        <v>0</v>
      </c>
      <c r="DH1036">
        <v>0</v>
      </c>
      <c r="DI1036">
        <v>0</v>
      </c>
      <c r="DJ1036">
        <v>0</v>
      </c>
      <c r="DK1036">
        <v>0</v>
      </c>
      <c r="DL1036">
        <v>0</v>
      </c>
      <c r="DM1036">
        <v>0</v>
      </c>
      <c r="DN1036">
        <v>0</v>
      </c>
      <c r="DO1036">
        <v>0</v>
      </c>
      <c r="DP1036">
        <v>0</v>
      </c>
      <c r="DQ1036">
        <v>0</v>
      </c>
      <c r="DR1036">
        <v>0</v>
      </c>
      <c r="DS1036">
        <v>0</v>
      </c>
      <c r="DT1036">
        <v>0</v>
      </c>
      <c r="DU1036">
        <v>1</v>
      </c>
      <c r="DV1036">
        <v>1</v>
      </c>
      <c r="DW1036">
        <v>1</v>
      </c>
      <c r="DX1036">
        <v>1</v>
      </c>
      <c r="DY1036">
        <v>1</v>
      </c>
      <c r="DZ1036">
        <v>1</v>
      </c>
      <c r="EA1036">
        <v>1</v>
      </c>
      <c r="EB1036">
        <v>1</v>
      </c>
      <c r="EC1036">
        <v>1</v>
      </c>
      <c r="ED1036">
        <v>1</v>
      </c>
      <c r="EE1036">
        <v>0</v>
      </c>
      <c r="EF1036">
        <v>0</v>
      </c>
      <c r="EG1036">
        <v>29</v>
      </c>
    </row>
    <row r="1037" spans="1:137" x14ac:dyDescent="0.25">
      <c r="A1037" t="s">
        <v>55</v>
      </c>
      <c r="B1037">
        <v>2011</v>
      </c>
      <c r="C1037">
        <v>1</v>
      </c>
      <c r="D1037">
        <v>1</v>
      </c>
      <c r="E1037">
        <v>0</v>
      </c>
      <c r="F1037">
        <v>1</v>
      </c>
      <c r="G1037">
        <v>0</v>
      </c>
      <c r="H1037">
        <v>1</v>
      </c>
      <c r="I1037">
        <v>0</v>
      </c>
      <c r="J1037">
        <v>0</v>
      </c>
      <c r="K1037">
        <v>0</v>
      </c>
      <c r="L1037">
        <v>0</v>
      </c>
      <c r="M1037">
        <v>1</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1</v>
      </c>
      <c r="BY1037">
        <v>1</v>
      </c>
      <c r="BZ1037">
        <v>0</v>
      </c>
      <c r="CA1037">
        <v>0</v>
      </c>
      <c r="CB1037">
        <v>0</v>
      </c>
      <c r="CC1037">
        <v>0</v>
      </c>
      <c r="CD1037">
        <v>0</v>
      </c>
      <c r="CE1037">
        <v>0</v>
      </c>
      <c r="CF1037">
        <v>0</v>
      </c>
      <c r="CG1037">
        <v>1</v>
      </c>
      <c r="CH1037">
        <v>0</v>
      </c>
      <c r="CI1037">
        <v>0</v>
      </c>
      <c r="CJ1037">
        <v>1</v>
      </c>
      <c r="CK1037">
        <v>0</v>
      </c>
      <c r="CL1037">
        <v>1</v>
      </c>
      <c r="CM1037">
        <v>0</v>
      </c>
      <c r="CN1037">
        <v>0</v>
      </c>
      <c r="CO1037">
        <v>1</v>
      </c>
      <c r="CP1037">
        <v>0</v>
      </c>
      <c r="CQ1037">
        <v>1</v>
      </c>
      <c r="CR1037">
        <v>0</v>
      </c>
      <c r="CS1037">
        <v>1</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13</v>
      </c>
    </row>
    <row r="1038" spans="1:137" x14ac:dyDescent="0.25">
      <c r="A1038" t="s">
        <v>69</v>
      </c>
      <c r="B1038">
        <v>2011</v>
      </c>
      <c r="C1038">
        <v>0</v>
      </c>
      <c r="D1038">
        <v>1</v>
      </c>
      <c r="E1038">
        <v>0</v>
      </c>
      <c r="F1038">
        <v>1</v>
      </c>
      <c r="G1038">
        <v>0</v>
      </c>
      <c r="H1038">
        <v>0</v>
      </c>
      <c r="I1038">
        <v>1</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1</v>
      </c>
      <c r="AQ1038">
        <v>1</v>
      </c>
      <c r="AR1038">
        <v>0</v>
      </c>
      <c r="AS1038">
        <v>0</v>
      </c>
      <c r="AT1038">
        <v>0</v>
      </c>
      <c r="AU1038">
        <v>0</v>
      </c>
      <c r="AV1038">
        <v>0</v>
      </c>
      <c r="AW1038">
        <v>1</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1</v>
      </c>
      <c r="BY1038">
        <v>1</v>
      </c>
      <c r="BZ1038">
        <v>0</v>
      </c>
      <c r="CA1038">
        <v>0</v>
      </c>
      <c r="CB1038">
        <v>0</v>
      </c>
      <c r="CC1038">
        <v>0</v>
      </c>
      <c r="CD1038">
        <v>0</v>
      </c>
      <c r="CE1038">
        <v>0</v>
      </c>
      <c r="CF1038">
        <v>0</v>
      </c>
      <c r="CG1038">
        <v>1</v>
      </c>
      <c r="CH1038">
        <v>0</v>
      </c>
      <c r="CI1038">
        <v>0</v>
      </c>
      <c r="CJ1038">
        <v>0</v>
      </c>
      <c r="CK1038">
        <v>0</v>
      </c>
      <c r="CL1038">
        <v>1</v>
      </c>
      <c r="CM1038">
        <v>0</v>
      </c>
      <c r="CN1038">
        <v>0</v>
      </c>
      <c r="CO1038">
        <v>1</v>
      </c>
      <c r="CP1038">
        <v>0</v>
      </c>
      <c r="CQ1038">
        <v>1</v>
      </c>
      <c r="CR1038">
        <v>1</v>
      </c>
      <c r="CS1038">
        <v>1</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1</v>
      </c>
      <c r="DT1038">
        <v>0</v>
      </c>
      <c r="DU1038">
        <v>0</v>
      </c>
      <c r="DV1038">
        <v>0</v>
      </c>
      <c r="DW1038">
        <v>0</v>
      </c>
      <c r="DX1038">
        <v>0</v>
      </c>
      <c r="DY1038">
        <v>0</v>
      </c>
      <c r="DZ1038">
        <v>0</v>
      </c>
      <c r="EA1038">
        <v>0</v>
      </c>
      <c r="EB1038">
        <v>0</v>
      </c>
      <c r="EC1038">
        <v>0</v>
      </c>
      <c r="ED1038">
        <v>0</v>
      </c>
      <c r="EE1038">
        <v>0</v>
      </c>
      <c r="EF1038">
        <v>0</v>
      </c>
      <c r="EG1038">
        <v>15</v>
      </c>
    </row>
    <row r="1039" spans="1:137" x14ac:dyDescent="0.25">
      <c r="A1039" t="s">
        <v>71</v>
      </c>
      <c r="B1039">
        <v>2011</v>
      </c>
      <c r="C1039">
        <v>1</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1</v>
      </c>
      <c r="AR1039">
        <v>0</v>
      </c>
      <c r="AS1039">
        <v>0</v>
      </c>
      <c r="AT1039">
        <v>0</v>
      </c>
      <c r="AU1039">
        <v>1</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1</v>
      </c>
      <c r="CH1039">
        <v>0</v>
      </c>
      <c r="CI1039">
        <v>0</v>
      </c>
      <c r="CJ1039">
        <v>0</v>
      </c>
      <c r="CK1039">
        <v>0</v>
      </c>
      <c r="CL1039">
        <v>1</v>
      </c>
      <c r="CM1039">
        <v>0</v>
      </c>
      <c r="CN1039">
        <v>0</v>
      </c>
      <c r="CO1039">
        <v>1</v>
      </c>
      <c r="CP1039">
        <v>0</v>
      </c>
      <c r="CQ1039">
        <v>1</v>
      </c>
      <c r="CR1039">
        <v>1</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1</v>
      </c>
      <c r="DT1039">
        <v>0</v>
      </c>
      <c r="DU1039">
        <v>0</v>
      </c>
      <c r="DV1039">
        <v>0</v>
      </c>
      <c r="DW1039">
        <v>0</v>
      </c>
      <c r="DX1039">
        <v>0</v>
      </c>
      <c r="DY1039">
        <v>0</v>
      </c>
      <c r="DZ1039">
        <v>0</v>
      </c>
      <c r="EA1039">
        <v>0</v>
      </c>
      <c r="EB1039">
        <v>0</v>
      </c>
      <c r="EC1039">
        <v>0</v>
      </c>
      <c r="ED1039">
        <v>0</v>
      </c>
      <c r="EE1039">
        <v>0</v>
      </c>
      <c r="EF1039">
        <v>0</v>
      </c>
      <c r="EG1039">
        <v>9</v>
      </c>
    </row>
    <row r="1040" spans="1:137" x14ac:dyDescent="0.25">
      <c r="A1040" t="s">
        <v>73</v>
      </c>
      <c r="B1040">
        <v>2011</v>
      </c>
      <c r="C1040">
        <v>1</v>
      </c>
      <c r="D1040">
        <v>1</v>
      </c>
      <c r="E1040">
        <v>0</v>
      </c>
      <c r="F1040">
        <v>1</v>
      </c>
      <c r="G1040">
        <v>0</v>
      </c>
      <c r="H1040">
        <v>0</v>
      </c>
      <c r="I1040">
        <v>0</v>
      </c>
      <c r="J1040">
        <v>0</v>
      </c>
      <c r="K1040">
        <v>0</v>
      </c>
      <c r="L1040">
        <v>0</v>
      </c>
      <c r="M1040">
        <v>1</v>
      </c>
      <c r="N1040">
        <v>0</v>
      </c>
      <c r="O1040">
        <v>0</v>
      </c>
      <c r="P1040">
        <v>0</v>
      </c>
      <c r="Q1040">
        <v>0</v>
      </c>
      <c r="R1040">
        <v>1</v>
      </c>
      <c r="S1040">
        <v>1</v>
      </c>
      <c r="T1040">
        <v>0</v>
      </c>
      <c r="U1040">
        <v>0</v>
      </c>
      <c r="V1040">
        <v>1</v>
      </c>
      <c r="W1040">
        <v>1</v>
      </c>
      <c r="X1040">
        <v>1</v>
      </c>
      <c r="Y1040">
        <v>0</v>
      </c>
      <c r="Z1040">
        <v>0</v>
      </c>
      <c r="AA1040">
        <v>0</v>
      </c>
      <c r="AB1040">
        <v>0</v>
      </c>
      <c r="AC1040">
        <v>0</v>
      </c>
      <c r="AD1040">
        <v>0</v>
      </c>
      <c r="AE1040">
        <v>0</v>
      </c>
      <c r="AF1040">
        <v>0</v>
      </c>
      <c r="AG1040">
        <v>1</v>
      </c>
      <c r="AH1040">
        <v>0</v>
      </c>
      <c r="AI1040">
        <v>0</v>
      </c>
      <c r="AJ1040">
        <v>0</v>
      </c>
      <c r="AK1040">
        <v>0</v>
      </c>
      <c r="AL1040">
        <v>0</v>
      </c>
      <c r="AM1040">
        <v>0</v>
      </c>
      <c r="AN1040">
        <v>0</v>
      </c>
      <c r="AO1040">
        <v>0</v>
      </c>
      <c r="AP1040">
        <v>0</v>
      </c>
      <c r="AQ1040">
        <v>1</v>
      </c>
      <c r="AR1040">
        <v>0</v>
      </c>
      <c r="AS1040">
        <v>0</v>
      </c>
      <c r="AT1040">
        <v>0</v>
      </c>
      <c r="AU1040">
        <v>0</v>
      </c>
      <c r="AV1040">
        <v>0</v>
      </c>
      <c r="AW1040">
        <v>0</v>
      </c>
      <c r="AX1040">
        <v>0</v>
      </c>
      <c r="AY1040">
        <v>0</v>
      </c>
      <c r="AZ1040">
        <v>0</v>
      </c>
      <c r="BA1040">
        <v>0</v>
      </c>
      <c r="BB1040">
        <v>1</v>
      </c>
      <c r="BC1040">
        <v>1</v>
      </c>
      <c r="BD1040">
        <v>0</v>
      </c>
      <c r="BE1040">
        <v>0</v>
      </c>
      <c r="BF1040">
        <v>1</v>
      </c>
      <c r="BG1040">
        <v>0</v>
      </c>
      <c r="BH1040">
        <v>0</v>
      </c>
      <c r="BI1040">
        <v>1</v>
      </c>
      <c r="BJ1040">
        <v>1</v>
      </c>
      <c r="BK1040">
        <v>1</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1</v>
      </c>
      <c r="CF1040">
        <v>0</v>
      </c>
      <c r="CG1040">
        <v>0</v>
      </c>
      <c r="CH1040">
        <v>0</v>
      </c>
      <c r="CI1040">
        <v>0</v>
      </c>
      <c r="CJ1040">
        <v>0</v>
      </c>
      <c r="CK1040">
        <v>0</v>
      </c>
      <c r="CL1040">
        <v>1</v>
      </c>
      <c r="CM1040">
        <v>0</v>
      </c>
      <c r="CN1040">
        <v>0</v>
      </c>
      <c r="CO1040">
        <v>1</v>
      </c>
      <c r="CP1040">
        <v>0</v>
      </c>
      <c r="CQ1040">
        <v>1</v>
      </c>
      <c r="CR1040">
        <v>1</v>
      </c>
      <c r="CS1040">
        <v>1</v>
      </c>
      <c r="CT1040">
        <v>0</v>
      </c>
      <c r="CU1040">
        <v>0</v>
      </c>
      <c r="CV1040">
        <v>0</v>
      </c>
      <c r="CW1040">
        <v>0</v>
      </c>
      <c r="CX1040">
        <v>0</v>
      </c>
      <c r="CY1040">
        <v>0</v>
      </c>
      <c r="CZ1040">
        <v>0</v>
      </c>
      <c r="DA1040">
        <v>0</v>
      </c>
      <c r="DB1040">
        <v>0</v>
      </c>
      <c r="DC1040">
        <v>0</v>
      </c>
      <c r="DD1040">
        <v>0</v>
      </c>
      <c r="DE1040">
        <v>0</v>
      </c>
      <c r="DF1040">
        <v>0</v>
      </c>
      <c r="DG1040">
        <v>0</v>
      </c>
      <c r="DH1040">
        <v>1</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24</v>
      </c>
    </row>
    <row r="1041" spans="1:137" x14ac:dyDescent="0.25">
      <c r="A1041" t="s">
        <v>75</v>
      </c>
      <c r="B1041">
        <v>2011</v>
      </c>
      <c r="C1041">
        <v>0</v>
      </c>
      <c r="D1041">
        <v>1</v>
      </c>
      <c r="E1041">
        <v>0</v>
      </c>
      <c r="F1041">
        <v>1</v>
      </c>
      <c r="G1041">
        <v>1</v>
      </c>
      <c r="H1041">
        <v>0</v>
      </c>
      <c r="I1041">
        <v>0</v>
      </c>
      <c r="J1041">
        <v>1</v>
      </c>
      <c r="K1041">
        <v>0</v>
      </c>
      <c r="L1041">
        <v>0</v>
      </c>
      <c r="M1041">
        <v>1</v>
      </c>
      <c r="N1041">
        <v>1</v>
      </c>
      <c r="O1041">
        <v>1</v>
      </c>
      <c r="P1041">
        <v>0</v>
      </c>
      <c r="Q1041">
        <v>1</v>
      </c>
      <c r="R1041">
        <v>1</v>
      </c>
      <c r="S1041">
        <v>1</v>
      </c>
      <c r="T1041">
        <v>0</v>
      </c>
      <c r="U1041">
        <v>1</v>
      </c>
      <c r="V1041">
        <v>1</v>
      </c>
      <c r="W1041">
        <v>1</v>
      </c>
      <c r="X1041">
        <v>0</v>
      </c>
      <c r="Y1041">
        <v>0</v>
      </c>
      <c r="Z1041">
        <v>0</v>
      </c>
      <c r="AA1041">
        <v>1</v>
      </c>
      <c r="AB1041">
        <v>0</v>
      </c>
      <c r="AC1041">
        <v>0</v>
      </c>
      <c r="AD1041">
        <v>0</v>
      </c>
      <c r="AE1041">
        <v>0</v>
      </c>
      <c r="AF1041">
        <v>0</v>
      </c>
      <c r="AG1041">
        <v>0</v>
      </c>
      <c r="AH1041">
        <v>0</v>
      </c>
      <c r="AI1041">
        <v>0</v>
      </c>
      <c r="AJ1041">
        <v>0</v>
      </c>
      <c r="AK1041">
        <v>0</v>
      </c>
      <c r="AL1041">
        <v>0</v>
      </c>
      <c r="AM1041">
        <v>1</v>
      </c>
      <c r="AN1041">
        <v>0</v>
      </c>
      <c r="AO1041">
        <v>0</v>
      </c>
      <c r="AP1041">
        <v>0</v>
      </c>
      <c r="AQ1041">
        <v>1</v>
      </c>
      <c r="AR1041">
        <v>0</v>
      </c>
      <c r="AS1041">
        <v>0</v>
      </c>
      <c r="AT1041">
        <v>0</v>
      </c>
      <c r="AU1041">
        <v>0</v>
      </c>
      <c r="AV1041">
        <v>0</v>
      </c>
      <c r="AW1041">
        <v>0</v>
      </c>
      <c r="AX1041">
        <v>0</v>
      </c>
      <c r="AY1041">
        <v>0</v>
      </c>
      <c r="AZ1041">
        <v>0</v>
      </c>
      <c r="BA1041">
        <v>1</v>
      </c>
      <c r="BB1041">
        <v>0</v>
      </c>
      <c r="BC1041">
        <v>1</v>
      </c>
      <c r="BD1041">
        <v>0</v>
      </c>
      <c r="BE1041">
        <v>1</v>
      </c>
      <c r="BF1041">
        <v>0</v>
      </c>
      <c r="BG1041">
        <v>0</v>
      </c>
      <c r="BH1041">
        <v>1</v>
      </c>
      <c r="BI1041">
        <v>1</v>
      </c>
      <c r="BJ1041">
        <v>0</v>
      </c>
      <c r="BK1041">
        <v>1</v>
      </c>
      <c r="BL1041">
        <v>0</v>
      </c>
      <c r="BM1041">
        <v>1</v>
      </c>
      <c r="BN1041">
        <v>0</v>
      </c>
      <c r="BO1041">
        <v>0</v>
      </c>
      <c r="BP1041">
        <v>0</v>
      </c>
      <c r="BQ1041">
        <v>0</v>
      </c>
      <c r="BR1041">
        <v>0</v>
      </c>
      <c r="BS1041">
        <v>0</v>
      </c>
      <c r="BT1041">
        <v>0</v>
      </c>
      <c r="BU1041">
        <v>0</v>
      </c>
      <c r="BV1041">
        <v>0</v>
      </c>
      <c r="BW1041">
        <v>0</v>
      </c>
      <c r="BX1041">
        <v>0</v>
      </c>
      <c r="BY1041">
        <v>0</v>
      </c>
      <c r="BZ1041">
        <v>0</v>
      </c>
      <c r="CA1041">
        <v>1</v>
      </c>
      <c r="CB1041">
        <v>0</v>
      </c>
      <c r="CC1041">
        <v>0</v>
      </c>
      <c r="CD1041">
        <v>0</v>
      </c>
      <c r="CE1041">
        <v>0</v>
      </c>
      <c r="CF1041">
        <v>0</v>
      </c>
      <c r="CG1041">
        <v>1</v>
      </c>
      <c r="CH1041">
        <v>0</v>
      </c>
      <c r="CI1041">
        <v>0</v>
      </c>
      <c r="CJ1041">
        <v>0</v>
      </c>
      <c r="CK1041">
        <v>0</v>
      </c>
      <c r="CL1041">
        <v>1</v>
      </c>
      <c r="CM1041">
        <v>0</v>
      </c>
      <c r="CN1041">
        <v>0</v>
      </c>
      <c r="CO1041">
        <v>1</v>
      </c>
      <c r="CP1041">
        <v>1</v>
      </c>
      <c r="CQ1041">
        <v>1</v>
      </c>
      <c r="CR1041">
        <v>1</v>
      </c>
      <c r="CS1041">
        <v>0</v>
      </c>
      <c r="CT1041">
        <v>0</v>
      </c>
      <c r="CU1041">
        <v>1</v>
      </c>
      <c r="CV1041">
        <v>0</v>
      </c>
      <c r="CW1041">
        <v>0</v>
      </c>
      <c r="CX1041">
        <v>0</v>
      </c>
      <c r="CY1041">
        <v>0</v>
      </c>
      <c r="CZ1041">
        <v>0</v>
      </c>
      <c r="DA1041">
        <v>0</v>
      </c>
      <c r="DB1041">
        <v>0</v>
      </c>
      <c r="DC1041">
        <v>0</v>
      </c>
      <c r="DD1041">
        <v>0</v>
      </c>
      <c r="DE1041">
        <v>0</v>
      </c>
      <c r="DF1041">
        <v>0</v>
      </c>
      <c r="DG1041">
        <v>1</v>
      </c>
      <c r="DH1041">
        <v>0</v>
      </c>
      <c r="DI1041">
        <v>0</v>
      </c>
      <c r="DJ1041">
        <v>0</v>
      </c>
      <c r="DK1041">
        <v>0</v>
      </c>
      <c r="DL1041">
        <v>1</v>
      </c>
      <c r="DM1041">
        <v>0</v>
      </c>
      <c r="DN1041">
        <v>1</v>
      </c>
      <c r="DO1041">
        <v>1</v>
      </c>
      <c r="DP1041">
        <v>0</v>
      </c>
      <c r="DQ1041">
        <v>0</v>
      </c>
      <c r="DR1041">
        <v>0</v>
      </c>
      <c r="DS1041">
        <v>1</v>
      </c>
      <c r="DT1041">
        <v>0</v>
      </c>
      <c r="DU1041">
        <v>0</v>
      </c>
      <c r="DV1041">
        <v>0</v>
      </c>
      <c r="DW1041">
        <v>0</v>
      </c>
      <c r="DX1041">
        <v>0</v>
      </c>
      <c r="DY1041">
        <v>0</v>
      </c>
      <c r="DZ1041">
        <v>0</v>
      </c>
      <c r="EA1041">
        <v>0</v>
      </c>
      <c r="EB1041">
        <v>0</v>
      </c>
      <c r="EC1041">
        <v>0</v>
      </c>
      <c r="ED1041">
        <v>0</v>
      </c>
      <c r="EE1041">
        <v>0</v>
      </c>
      <c r="EF1041">
        <v>1</v>
      </c>
      <c r="EG1041">
        <v>37</v>
      </c>
    </row>
    <row r="1042" spans="1:137" x14ac:dyDescent="0.25">
      <c r="A1042" t="s">
        <v>77</v>
      </c>
      <c r="B1042">
        <v>2011</v>
      </c>
      <c r="C1042">
        <v>0</v>
      </c>
      <c r="D1042">
        <v>1</v>
      </c>
      <c r="E1042">
        <v>1</v>
      </c>
      <c r="F1042">
        <v>1</v>
      </c>
      <c r="G1042">
        <v>0</v>
      </c>
      <c r="H1042">
        <v>1</v>
      </c>
      <c r="I1042">
        <v>1</v>
      </c>
      <c r="J1042">
        <v>0</v>
      </c>
      <c r="K1042">
        <v>0</v>
      </c>
      <c r="L1042">
        <v>0</v>
      </c>
      <c r="M1042">
        <v>0</v>
      </c>
      <c r="N1042">
        <v>1</v>
      </c>
      <c r="O1042">
        <v>1</v>
      </c>
      <c r="P1042">
        <v>1</v>
      </c>
      <c r="Q1042">
        <v>1</v>
      </c>
      <c r="R1042">
        <v>1</v>
      </c>
      <c r="S1042">
        <v>1</v>
      </c>
      <c r="T1042">
        <v>0</v>
      </c>
      <c r="U1042">
        <v>0</v>
      </c>
      <c r="V1042">
        <v>0</v>
      </c>
      <c r="W1042">
        <v>0</v>
      </c>
      <c r="X1042">
        <v>0</v>
      </c>
      <c r="Y1042">
        <v>0</v>
      </c>
      <c r="Z1042">
        <v>0</v>
      </c>
      <c r="AA1042">
        <v>1</v>
      </c>
      <c r="AB1042">
        <v>1</v>
      </c>
      <c r="AC1042">
        <v>0</v>
      </c>
      <c r="AD1042">
        <v>0</v>
      </c>
      <c r="AE1042">
        <v>1</v>
      </c>
      <c r="AF1042">
        <v>1</v>
      </c>
      <c r="AG1042">
        <v>0</v>
      </c>
      <c r="AH1042">
        <v>1</v>
      </c>
      <c r="AI1042">
        <v>1</v>
      </c>
      <c r="AJ1042">
        <v>0</v>
      </c>
      <c r="AK1042">
        <v>0</v>
      </c>
      <c r="AL1042">
        <v>0</v>
      </c>
      <c r="AM1042">
        <v>0</v>
      </c>
      <c r="AN1042">
        <v>0</v>
      </c>
      <c r="AO1042">
        <v>0</v>
      </c>
      <c r="AP1042">
        <v>1</v>
      </c>
      <c r="AQ1042">
        <v>1</v>
      </c>
      <c r="AR1042">
        <v>0</v>
      </c>
      <c r="AS1042">
        <v>0</v>
      </c>
      <c r="AT1042">
        <v>1</v>
      </c>
      <c r="AU1042">
        <v>1</v>
      </c>
      <c r="AV1042">
        <v>0</v>
      </c>
      <c r="AW1042">
        <v>1</v>
      </c>
      <c r="AX1042">
        <v>1</v>
      </c>
      <c r="AY1042">
        <v>1</v>
      </c>
      <c r="AZ1042">
        <v>1</v>
      </c>
      <c r="BA1042">
        <v>1</v>
      </c>
      <c r="BB1042">
        <v>1</v>
      </c>
      <c r="BC1042">
        <v>1</v>
      </c>
      <c r="BD1042">
        <v>1</v>
      </c>
      <c r="BE1042">
        <v>1</v>
      </c>
      <c r="BF1042">
        <v>0</v>
      </c>
      <c r="BG1042">
        <v>0</v>
      </c>
      <c r="BH1042">
        <v>1</v>
      </c>
      <c r="BI1042">
        <v>0</v>
      </c>
      <c r="BJ1042">
        <v>1</v>
      </c>
      <c r="BK1042">
        <v>1</v>
      </c>
      <c r="BL1042">
        <v>1</v>
      </c>
      <c r="BM1042">
        <v>1</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1</v>
      </c>
      <c r="CK1042">
        <v>0</v>
      </c>
      <c r="CL1042">
        <v>1</v>
      </c>
      <c r="CM1042">
        <v>1</v>
      </c>
      <c r="CN1042">
        <v>1</v>
      </c>
      <c r="CO1042">
        <v>0</v>
      </c>
      <c r="CP1042">
        <v>0</v>
      </c>
      <c r="CQ1042">
        <v>0</v>
      </c>
      <c r="CR1042">
        <v>0</v>
      </c>
      <c r="CS1042">
        <v>1</v>
      </c>
      <c r="CT1042">
        <v>0</v>
      </c>
      <c r="CU1042">
        <v>1</v>
      </c>
      <c r="CV1042">
        <v>0</v>
      </c>
      <c r="CW1042">
        <v>0</v>
      </c>
      <c r="CX1042">
        <v>0</v>
      </c>
      <c r="CY1042">
        <v>0</v>
      </c>
      <c r="CZ1042">
        <v>0</v>
      </c>
      <c r="DA1042">
        <v>1</v>
      </c>
      <c r="DB1042">
        <v>0</v>
      </c>
      <c r="DC1042">
        <v>0</v>
      </c>
      <c r="DD1042">
        <v>1</v>
      </c>
      <c r="DE1042">
        <v>1</v>
      </c>
      <c r="DF1042">
        <v>0</v>
      </c>
      <c r="DG1042">
        <v>0</v>
      </c>
      <c r="DH1042">
        <v>1</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45</v>
      </c>
    </row>
    <row r="1043" spans="1:137" x14ac:dyDescent="0.25">
      <c r="A1043" t="s">
        <v>79</v>
      </c>
      <c r="B1043">
        <v>2011</v>
      </c>
      <c r="C1043">
        <v>0</v>
      </c>
      <c r="D1043">
        <v>0</v>
      </c>
      <c r="E1043">
        <v>0</v>
      </c>
      <c r="F1043">
        <v>0</v>
      </c>
      <c r="G1043">
        <v>0</v>
      </c>
      <c r="H1043">
        <v>0</v>
      </c>
      <c r="I1043">
        <v>1</v>
      </c>
      <c r="J1043">
        <v>0</v>
      </c>
      <c r="K1043">
        <v>0</v>
      </c>
      <c r="L1043">
        <v>0</v>
      </c>
      <c r="M1043">
        <v>0</v>
      </c>
      <c r="N1043">
        <v>0</v>
      </c>
      <c r="O1043">
        <v>1</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1</v>
      </c>
      <c r="CF1043">
        <v>1</v>
      </c>
      <c r="CG1043">
        <v>1</v>
      </c>
      <c r="CH1043">
        <v>1</v>
      </c>
      <c r="CI1043">
        <v>0</v>
      </c>
      <c r="CJ1043">
        <v>1</v>
      </c>
      <c r="CK1043">
        <v>0</v>
      </c>
      <c r="CL1043">
        <v>1</v>
      </c>
      <c r="CM1043">
        <v>0</v>
      </c>
      <c r="CN1043">
        <v>0</v>
      </c>
      <c r="CO1043">
        <v>1</v>
      </c>
      <c r="CP1043">
        <v>0</v>
      </c>
      <c r="CQ1043">
        <v>1</v>
      </c>
      <c r="CR1043">
        <v>1</v>
      </c>
      <c r="CS1043">
        <v>0</v>
      </c>
      <c r="CT1043">
        <v>0</v>
      </c>
      <c r="CU1043">
        <v>0</v>
      </c>
      <c r="CV1043">
        <v>0</v>
      </c>
      <c r="CW1043">
        <v>0</v>
      </c>
      <c r="CX1043">
        <v>0</v>
      </c>
      <c r="CY1043">
        <v>0</v>
      </c>
      <c r="CZ1043">
        <v>0</v>
      </c>
      <c r="DA1043">
        <v>0</v>
      </c>
      <c r="DB1043">
        <v>0</v>
      </c>
      <c r="DC1043">
        <v>0</v>
      </c>
      <c r="DD1043">
        <v>0</v>
      </c>
      <c r="DE1043">
        <v>0</v>
      </c>
      <c r="DF1043">
        <v>1</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12</v>
      </c>
    </row>
    <row r="1044" spans="1:137" x14ac:dyDescent="0.25">
      <c r="A1044" t="s">
        <v>81</v>
      </c>
      <c r="B1044">
        <v>2011</v>
      </c>
      <c r="C1044">
        <v>0</v>
      </c>
      <c r="D1044">
        <v>0</v>
      </c>
      <c r="E1044">
        <v>0</v>
      </c>
      <c r="F1044">
        <v>0</v>
      </c>
      <c r="G1044">
        <v>0</v>
      </c>
      <c r="H1044">
        <v>0</v>
      </c>
      <c r="I1044">
        <v>0</v>
      </c>
      <c r="J1044">
        <v>0</v>
      </c>
      <c r="K1044">
        <v>0</v>
      </c>
      <c r="L1044">
        <v>0</v>
      </c>
      <c r="M1044">
        <v>1</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1</v>
      </c>
      <c r="CH1044">
        <v>0</v>
      </c>
      <c r="CI1044">
        <v>0</v>
      </c>
      <c r="CJ1044">
        <v>0</v>
      </c>
      <c r="CK1044">
        <v>0</v>
      </c>
      <c r="CL1044">
        <v>1</v>
      </c>
      <c r="CM1044">
        <v>0</v>
      </c>
      <c r="CN1044">
        <v>0</v>
      </c>
      <c r="CO1044">
        <v>1</v>
      </c>
      <c r="CP1044">
        <v>0</v>
      </c>
      <c r="CQ1044">
        <v>1</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1</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6</v>
      </c>
    </row>
    <row r="1045" spans="1:137" x14ac:dyDescent="0.25">
      <c r="A1045" t="s">
        <v>83</v>
      </c>
      <c r="B1045">
        <v>2011</v>
      </c>
      <c r="C1045">
        <v>1</v>
      </c>
      <c r="D1045">
        <v>1</v>
      </c>
      <c r="E1045">
        <v>1</v>
      </c>
      <c r="F1045">
        <v>1</v>
      </c>
      <c r="G1045">
        <v>0</v>
      </c>
      <c r="H1045">
        <v>0</v>
      </c>
      <c r="I1045">
        <v>0</v>
      </c>
      <c r="J1045">
        <v>0</v>
      </c>
      <c r="K1045">
        <v>0</v>
      </c>
      <c r="L1045">
        <v>0</v>
      </c>
      <c r="M1045">
        <v>0</v>
      </c>
      <c r="N1045">
        <v>0</v>
      </c>
      <c r="O1045">
        <v>0</v>
      </c>
      <c r="P1045">
        <v>0</v>
      </c>
      <c r="Q1045">
        <v>0</v>
      </c>
      <c r="R1045">
        <v>1</v>
      </c>
      <c r="S1045">
        <v>1</v>
      </c>
      <c r="T1045">
        <v>0</v>
      </c>
      <c r="U1045">
        <v>0</v>
      </c>
      <c r="V1045">
        <v>1</v>
      </c>
      <c r="W1045">
        <v>1</v>
      </c>
      <c r="X1045">
        <v>0</v>
      </c>
      <c r="Y1045">
        <v>0</v>
      </c>
      <c r="Z1045">
        <v>0</v>
      </c>
      <c r="AA1045">
        <v>0</v>
      </c>
      <c r="AB1045">
        <v>0</v>
      </c>
      <c r="AC1045">
        <v>0</v>
      </c>
      <c r="AD1045">
        <v>0</v>
      </c>
      <c r="AE1045">
        <v>0</v>
      </c>
      <c r="AF1045">
        <v>0</v>
      </c>
      <c r="AG1045">
        <v>1</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1</v>
      </c>
      <c r="CF1045">
        <v>1</v>
      </c>
      <c r="CG1045">
        <v>1</v>
      </c>
      <c r="CH1045">
        <v>0</v>
      </c>
      <c r="CI1045">
        <v>0</v>
      </c>
      <c r="CJ1045">
        <v>1</v>
      </c>
      <c r="CK1045">
        <v>1</v>
      </c>
      <c r="CL1045">
        <v>1</v>
      </c>
      <c r="CM1045">
        <v>0</v>
      </c>
      <c r="CN1045">
        <v>0</v>
      </c>
      <c r="CO1045">
        <v>1</v>
      </c>
      <c r="CP1045">
        <v>0</v>
      </c>
      <c r="CQ1045">
        <v>0</v>
      </c>
      <c r="CR1045">
        <v>1</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1</v>
      </c>
      <c r="DM1045">
        <v>0</v>
      </c>
      <c r="DN1045">
        <v>1</v>
      </c>
      <c r="DO1045">
        <v>1</v>
      </c>
      <c r="DP1045">
        <v>0</v>
      </c>
      <c r="DQ1045">
        <v>0</v>
      </c>
      <c r="DR1045">
        <v>0</v>
      </c>
      <c r="DS1045">
        <v>1</v>
      </c>
      <c r="DT1045">
        <v>0</v>
      </c>
      <c r="DU1045">
        <v>1</v>
      </c>
      <c r="DV1045">
        <v>0</v>
      </c>
      <c r="DW1045">
        <v>0</v>
      </c>
      <c r="DX1045">
        <v>0</v>
      </c>
      <c r="DY1045">
        <v>1</v>
      </c>
      <c r="DZ1045">
        <v>1</v>
      </c>
      <c r="EA1045">
        <v>0</v>
      </c>
      <c r="EB1045">
        <v>0</v>
      </c>
      <c r="EC1045">
        <v>0</v>
      </c>
      <c r="ED1045">
        <v>0</v>
      </c>
      <c r="EE1045">
        <v>0</v>
      </c>
      <c r="EF1045">
        <v>0</v>
      </c>
      <c r="EG1045">
        <v>24</v>
      </c>
    </row>
    <row r="1046" spans="1:137" x14ac:dyDescent="0.25">
      <c r="A1046" t="s">
        <v>85</v>
      </c>
      <c r="B1046">
        <v>2011</v>
      </c>
      <c r="C1046">
        <v>1</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1</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1</v>
      </c>
      <c r="CF1046">
        <v>1</v>
      </c>
      <c r="CG1046">
        <v>1</v>
      </c>
      <c r="CH1046">
        <v>1</v>
      </c>
      <c r="CI1046">
        <v>0</v>
      </c>
      <c r="CJ1046">
        <v>1</v>
      </c>
      <c r="CK1046">
        <v>0</v>
      </c>
      <c r="CL1046">
        <v>1</v>
      </c>
      <c r="CM1046">
        <v>0</v>
      </c>
      <c r="CN1046">
        <v>0</v>
      </c>
      <c r="CO1046">
        <v>1</v>
      </c>
      <c r="CP1046">
        <v>0</v>
      </c>
      <c r="CQ1046">
        <v>1</v>
      </c>
      <c r="CR1046">
        <v>1</v>
      </c>
      <c r="CS1046">
        <v>0</v>
      </c>
      <c r="CT1046">
        <v>0</v>
      </c>
      <c r="CU1046">
        <v>0</v>
      </c>
      <c r="CV1046">
        <v>0</v>
      </c>
      <c r="CW1046">
        <v>0</v>
      </c>
      <c r="CX1046">
        <v>0</v>
      </c>
      <c r="CY1046">
        <v>0</v>
      </c>
      <c r="CZ1046">
        <v>1</v>
      </c>
      <c r="DA1046">
        <v>1</v>
      </c>
      <c r="DB1046">
        <v>0</v>
      </c>
      <c r="DC1046">
        <v>0</v>
      </c>
      <c r="DD1046">
        <v>1</v>
      </c>
      <c r="DE1046">
        <v>1</v>
      </c>
      <c r="DF1046">
        <v>0</v>
      </c>
      <c r="DG1046">
        <v>0</v>
      </c>
      <c r="DH1046">
        <v>0</v>
      </c>
      <c r="DI1046">
        <v>0</v>
      </c>
      <c r="DJ1046">
        <v>0</v>
      </c>
      <c r="DK1046">
        <v>0</v>
      </c>
      <c r="DL1046">
        <v>1</v>
      </c>
      <c r="DM1046">
        <v>0</v>
      </c>
      <c r="DN1046">
        <v>0</v>
      </c>
      <c r="DO1046">
        <v>0</v>
      </c>
      <c r="DP1046">
        <v>0</v>
      </c>
      <c r="DQ1046">
        <v>0</v>
      </c>
      <c r="DR1046">
        <v>0</v>
      </c>
      <c r="DS1046">
        <v>0</v>
      </c>
      <c r="DT1046">
        <v>0</v>
      </c>
      <c r="DU1046">
        <v>1</v>
      </c>
      <c r="DV1046">
        <v>1</v>
      </c>
      <c r="DW1046">
        <v>1</v>
      </c>
      <c r="DX1046">
        <v>1</v>
      </c>
      <c r="DY1046">
        <v>0</v>
      </c>
      <c r="DZ1046">
        <v>0</v>
      </c>
      <c r="EA1046">
        <v>0</v>
      </c>
      <c r="EB1046">
        <v>0</v>
      </c>
      <c r="EC1046">
        <v>0</v>
      </c>
      <c r="ED1046">
        <v>0</v>
      </c>
      <c r="EE1046">
        <v>0</v>
      </c>
      <c r="EF1046">
        <v>0</v>
      </c>
      <c r="EG1046">
        <v>20</v>
      </c>
    </row>
    <row r="1047" spans="1:137" x14ac:dyDescent="0.25">
      <c r="A1047" t="s">
        <v>87</v>
      </c>
      <c r="B1047">
        <v>2011</v>
      </c>
      <c r="C1047">
        <v>1</v>
      </c>
      <c r="D1047">
        <v>1</v>
      </c>
      <c r="E1047">
        <v>0</v>
      </c>
      <c r="F1047">
        <v>1</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1</v>
      </c>
      <c r="BY1047">
        <v>1</v>
      </c>
      <c r="BZ1047">
        <v>0</v>
      </c>
      <c r="CA1047">
        <v>0</v>
      </c>
      <c r="CB1047">
        <v>0</v>
      </c>
      <c r="CC1047">
        <v>0</v>
      </c>
      <c r="CD1047">
        <v>0</v>
      </c>
      <c r="CE1047">
        <v>0</v>
      </c>
      <c r="CF1047">
        <v>0</v>
      </c>
      <c r="CG1047">
        <v>0</v>
      </c>
      <c r="CH1047">
        <v>0</v>
      </c>
      <c r="CI1047">
        <v>0</v>
      </c>
      <c r="CJ1047">
        <v>1</v>
      </c>
      <c r="CK1047">
        <v>1</v>
      </c>
      <c r="CL1047">
        <v>1</v>
      </c>
      <c r="CM1047">
        <v>0</v>
      </c>
      <c r="CN1047">
        <v>0</v>
      </c>
      <c r="CO1047">
        <v>1</v>
      </c>
      <c r="CP1047">
        <v>0</v>
      </c>
      <c r="CQ1047">
        <v>1</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1</v>
      </c>
      <c r="DT1047">
        <v>0</v>
      </c>
      <c r="DU1047">
        <v>0</v>
      </c>
      <c r="DV1047">
        <v>0</v>
      </c>
      <c r="DW1047">
        <v>0</v>
      </c>
      <c r="DX1047">
        <v>0</v>
      </c>
      <c r="DY1047">
        <v>0</v>
      </c>
      <c r="DZ1047">
        <v>0</v>
      </c>
      <c r="EA1047">
        <v>0</v>
      </c>
      <c r="EB1047">
        <v>0</v>
      </c>
      <c r="EC1047">
        <v>0</v>
      </c>
      <c r="ED1047">
        <v>0</v>
      </c>
      <c r="EE1047">
        <v>0</v>
      </c>
      <c r="EF1047">
        <v>0</v>
      </c>
      <c r="EG1047">
        <v>11</v>
      </c>
    </row>
    <row r="1048" spans="1:137" x14ac:dyDescent="0.25">
      <c r="A1048" t="s">
        <v>91</v>
      </c>
      <c r="B1048">
        <v>2011</v>
      </c>
      <c r="C1048">
        <v>0</v>
      </c>
      <c r="D1048">
        <v>0</v>
      </c>
      <c r="E1048">
        <v>0</v>
      </c>
      <c r="F1048">
        <v>0</v>
      </c>
      <c r="G1048">
        <v>0</v>
      </c>
      <c r="H1048">
        <v>0</v>
      </c>
      <c r="I1048">
        <v>0</v>
      </c>
      <c r="J1048">
        <v>0</v>
      </c>
      <c r="K1048">
        <v>0</v>
      </c>
      <c r="L1048">
        <v>0</v>
      </c>
      <c r="M1048">
        <v>0</v>
      </c>
      <c r="N1048">
        <v>0</v>
      </c>
      <c r="O1048">
        <v>0</v>
      </c>
      <c r="P1048">
        <v>0</v>
      </c>
      <c r="Q1048">
        <v>0</v>
      </c>
      <c r="R1048">
        <v>0</v>
      </c>
      <c r="S1048">
        <v>1</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1</v>
      </c>
      <c r="CT1048">
        <v>0</v>
      </c>
      <c r="CU1048">
        <v>0</v>
      </c>
      <c r="CV1048">
        <v>0</v>
      </c>
      <c r="CW1048">
        <v>0</v>
      </c>
      <c r="CX1048">
        <v>0</v>
      </c>
      <c r="CY1048">
        <v>0</v>
      </c>
      <c r="CZ1048">
        <v>0</v>
      </c>
      <c r="DA1048">
        <v>0</v>
      </c>
      <c r="DB1048">
        <v>0</v>
      </c>
      <c r="DC1048">
        <v>0</v>
      </c>
      <c r="DD1048">
        <v>0</v>
      </c>
      <c r="DE1048">
        <v>0</v>
      </c>
      <c r="DF1048">
        <v>0</v>
      </c>
      <c r="DG1048">
        <v>0</v>
      </c>
      <c r="DH1048">
        <v>1</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3</v>
      </c>
    </row>
    <row r="1049" spans="1:137" x14ac:dyDescent="0.25">
      <c r="A1049" t="s">
        <v>89</v>
      </c>
      <c r="B1049">
        <v>2011</v>
      </c>
      <c r="C1049">
        <v>1</v>
      </c>
      <c r="D1049">
        <v>1</v>
      </c>
      <c r="E1049">
        <v>1</v>
      </c>
      <c r="F1049">
        <v>1</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1</v>
      </c>
      <c r="BW1049">
        <v>0</v>
      </c>
      <c r="BX1049">
        <v>1</v>
      </c>
      <c r="BY1049">
        <v>1</v>
      </c>
      <c r="BZ1049">
        <v>0</v>
      </c>
      <c r="CA1049">
        <v>0</v>
      </c>
      <c r="CB1049">
        <v>0</v>
      </c>
      <c r="CC1049">
        <v>0</v>
      </c>
      <c r="CD1049">
        <v>0</v>
      </c>
      <c r="CE1049">
        <v>0</v>
      </c>
      <c r="CF1049">
        <v>0</v>
      </c>
      <c r="CG1049">
        <v>1</v>
      </c>
      <c r="CH1049">
        <v>0</v>
      </c>
      <c r="CI1049">
        <v>0</v>
      </c>
      <c r="CJ1049">
        <v>0</v>
      </c>
      <c r="CK1049">
        <v>0</v>
      </c>
      <c r="CL1049">
        <v>1</v>
      </c>
      <c r="CM1049">
        <v>0</v>
      </c>
      <c r="CN1049">
        <v>0</v>
      </c>
      <c r="CO1049">
        <v>1</v>
      </c>
      <c r="CP1049">
        <v>0</v>
      </c>
      <c r="CQ1049">
        <v>1</v>
      </c>
      <c r="CR1049">
        <v>1</v>
      </c>
      <c r="CS1049">
        <v>1</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13</v>
      </c>
    </row>
    <row r="1050" spans="1:137" x14ac:dyDescent="0.25">
      <c r="A1050" t="s">
        <v>93</v>
      </c>
      <c r="B1050">
        <v>2011</v>
      </c>
      <c r="C1050">
        <v>1</v>
      </c>
      <c r="D1050">
        <v>1</v>
      </c>
      <c r="E1050">
        <v>1</v>
      </c>
      <c r="F1050">
        <v>1</v>
      </c>
      <c r="G1050">
        <v>0</v>
      </c>
      <c r="H1050">
        <v>0</v>
      </c>
      <c r="I1050">
        <v>0</v>
      </c>
      <c r="J1050">
        <v>0</v>
      </c>
      <c r="K1050">
        <v>0</v>
      </c>
      <c r="L1050">
        <v>0</v>
      </c>
      <c r="M1050">
        <v>0</v>
      </c>
      <c r="N1050">
        <v>1</v>
      </c>
      <c r="O1050">
        <v>1</v>
      </c>
      <c r="P1050">
        <v>0</v>
      </c>
      <c r="Q1050">
        <v>0</v>
      </c>
      <c r="R1050">
        <v>0</v>
      </c>
      <c r="S1050">
        <v>1</v>
      </c>
      <c r="T1050">
        <v>0</v>
      </c>
      <c r="U1050">
        <v>0</v>
      </c>
      <c r="V1050">
        <v>0</v>
      </c>
      <c r="W1050">
        <v>1</v>
      </c>
      <c r="X1050">
        <v>1</v>
      </c>
      <c r="Y1050">
        <v>0</v>
      </c>
      <c r="Z1050">
        <v>0</v>
      </c>
      <c r="AA1050">
        <v>0</v>
      </c>
      <c r="AB1050">
        <v>0</v>
      </c>
      <c r="AC1050">
        <v>1</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1</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1</v>
      </c>
      <c r="CH1050">
        <v>0</v>
      </c>
      <c r="CI1050">
        <v>0</v>
      </c>
      <c r="CJ1050">
        <v>0</v>
      </c>
      <c r="CK1050">
        <v>0</v>
      </c>
      <c r="CL1050">
        <v>1</v>
      </c>
      <c r="CM1050">
        <v>0</v>
      </c>
      <c r="CN1050">
        <v>0</v>
      </c>
      <c r="CO1050">
        <v>1</v>
      </c>
      <c r="CP1050">
        <v>1</v>
      </c>
      <c r="CQ1050">
        <v>1</v>
      </c>
      <c r="CR1050">
        <v>1</v>
      </c>
      <c r="CS1050">
        <v>1</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1</v>
      </c>
      <c r="DM1050">
        <v>1</v>
      </c>
      <c r="DN1050">
        <v>0</v>
      </c>
      <c r="DO1050">
        <v>0</v>
      </c>
      <c r="DP1050">
        <v>0</v>
      </c>
      <c r="DQ1050">
        <v>1</v>
      </c>
      <c r="DR1050">
        <v>0</v>
      </c>
      <c r="DS1050">
        <v>0</v>
      </c>
      <c r="DT1050">
        <v>0</v>
      </c>
      <c r="DU1050">
        <v>1</v>
      </c>
      <c r="DV1050">
        <v>0</v>
      </c>
      <c r="DW1050">
        <v>1</v>
      </c>
      <c r="DX1050">
        <v>0</v>
      </c>
      <c r="DY1050">
        <v>1</v>
      </c>
      <c r="DZ1050">
        <v>0</v>
      </c>
      <c r="EA1050">
        <v>0</v>
      </c>
      <c r="EB1050">
        <v>1</v>
      </c>
      <c r="EC1050">
        <v>0</v>
      </c>
      <c r="ED1050">
        <v>0</v>
      </c>
      <c r="EE1050">
        <v>0</v>
      </c>
      <c r="EF1050">
        <v>0</v>
      </c>
      <c r="EG1050">
        <v>25</v>
      </c>
    </row>
    <row r="1051" spans="1:137" x14ac:dyDescent="0.25">
      <c r="A1051" t="s">
        <v>97</v>
      </c>
      <c r="B1051">
        <v>2011</v>
      </c>
      <c r="C1051">
        <v>1</v>
      </c>
      <c r="D1051">
        <v>1</v>
      </c>
      <c r="E1051">
        <v>1</v>
      </c>
      <c r="F1051">
        <v>1</v>
      </c>
      <c r="G1051">
        <v>0</v>
      </c>
      <c r="H1051">
        <v>0</v>
      </c>
      <c r="I1051">
        <v>1</v>
      </c>
      <c r="J1051">
        <v>0</v>
      </c>
      <c r="K1051">
        <v>0</v>
      </c>
      <c r="L1051">
        <v>0</v>
      </c>
      <c r="M1051">
        <v>1</v>
      </c>
      <c r="N1051">
        <v>0</v>
      </c>
      <c r="O1051">
        <v>0</v>
      </c>
      <c r="P1051">
        <v>0</v>
      </c>
      <c r="Q1051">
        <v>0</v>
      </c>
      <c r="R1051">
        <v>0</v>
      </c>
      <c r="S1051">
        <v>0</v>
      </c>
      <c r="T1051">
        <v>0</v>
      </c>
      <c r="U1051">
        <v>0</v>
      </c>
      <c r="V1051">
        <v>0</v>
      </c>
      <c r="W1051">
        <v>0</v>
      </c>
      <c r="X1051">
        <v>0</v>
      </c>
      <c r="Y1051">
        <v>0</v>
      </c>
      <c r="Z1051">
        <v>0</v>
      </c>
      <c r="AA1051">
        <v>1</v>
      </c>
      <c r="AB1051">
        <v>0</v>
      </c>
      <c r="AC1051">
        <v>0</v>
      </c>
      <c r="AD1051">
        <v>0</v>
      </c>
      <c r="AE1051">
        <v>0</v>
      </c>
      <c r="AF1051">
        <v>0</v>
      </c>
      <c r="AG1051">
        <v>0</v>
      </c>
      <c r="AH1051">
        <v>0</v>
      </c>
      <c r="AI1051">
        <v>0</v>
      </c>
      <c r="AJ1051">
        <v>0</v>
      </c>
      <c r="AK1051">
        <v>0</v>
      </c>
      <c r="AL1051">
        <v>0</v>
      </c>
      <c r="AM1051">
        <v>0</v>
      </c>
      <c r="AN1051">
        <v>0</v>
      </c>
      <c r="AO1051">
        <v>0</v>
      </c>
      <c r="AP1051">
        <v>1</v>
      </c>
      <c r="AQ1051">
        <v>1</v>
      </c>
      <c r="AR1051">
        <v>0</v>
      </c>
      <c r="AS1051">
        <v>0</v>
      </c>
      <c r="AT1051">
        <v>0</v>
      </c>
      <c r="AU1051">
        <v>0</v>
      </c>
      <c r="AV1051">
        <v>0</v>
      </c>
      <c r="AW1051">
        <v>0</v>
      </c>
      <c r="AX1051">
        <v>1</v>
      </c>
      <c r="AY1051">
        <v>1</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1</v>
      </c>
      <c r="CH1051">
        <v>0</v>
      </c>
      <c r="CI1051">
        <v>0</v>
      </c>
      <c r="CJ1051">
        <v>0</v>
      </c>
      <c r="CK1051">
        <v>0</v>
      </c>
      <c r="CL1051">
        <v>1</v>
      </c>
      <c r="CM1051">
        <v>0</v>
      </c>
      <c r="CN1051">
        <v>0</v>
      </c>
      <c r="CO1051">
        <v>1</v>
      </c>
      <c r="CP1051">
        <v>0</v>
      </c>
      <c r="CQ1051">
        <v>0</v>
      </c>
      <c r="CR1051">
        <v>1</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1</v>
      </c>
      <c r="DM1051">
        <v>1</v>
      </c>
      <c r="DN1051">
        <v>0</v>
      </c>
      <c r="DO1051">
        <v>0</v>
      </c>
      <c r="DP1051">
        <v>0</v>
      </c>
      <c r="DQ1051">
        <v>0</v>
      </c>
      <c r="DR1051">
        <v>0</v>
      </c>
      <c r="DS1051">
        <v>1</v>
      </c>
      <c r="DT1051">
        <v>0</v>
      </c>
      <c r="DU1051">
        <v>1</v>
      </c>
      <c r="DV1051">
        <v>1</v>
      </c>
      <c r="DW1051">
        <v>1</v>
      </c>
      <c r="DX1051">
        <v>1</v>
      </c>
      <c r="DY1051">
        <v>0</v>
      </c>
      <c r="DZ1051">
        <v>0</v>
      </c>
      <c r="EA1051">
        <v>0</v>
      </c>
      <c r="EB1051">
        <v>0</v>
      </c>
      <c r="EC1051">
        <v>0</v>
      </c>
      <c r="ED1051">
        <v>0</v>
      </c>
      <c r="EE1051">
        <v>0</v>
      </c>
      <c r="EF1051">
        <v>0</v>
      </c>
      <c r="EG1051">
        <v>22</v>
      </c>
    </row>
    <row r="1052" spans="1:137" x14ac:dyDescent="0.25">
      <c r="A1052" t="s">
        <v>95</v>
      </c>
      <c r="B1052">
        <v>2011</v>
      </c>
      <c r="C1052">
        <v>1</v>
      </c>
      <c r="D1052">
        <v>1</v>
      </c>
      <c r="E1052">
        <v>1</v>
      </c>
      <c r="F1052">
        <v>1</v>
      </c>
      <c r="G1052">
        <v>0</v>
      </c>
      <c r="H1052">
        <v>1</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1</v>
      </c>
      <c r="AR1052">
        <v>0</v>
      </c>
      <c r="AS1052">
        <v>0</v>
      </c>
      <c r="AT1052">
        <v>0</v>
      </c>
      <c r="AU1052">
        <v>1</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1</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1</v>
      </c>
      <c r="CH1052">
        <v>0</v>
      </c>
      <c r="CI1052">
        <v>0</v>
      </c>
      <c r="CJ1052">
        <v>0</v>
      </c>
      <c r="CK1052">
        <v>0</v>
      </c>
      <c r="CL1052">
        <v>1</v>
      </c>
      <c r="CM1052">
        <v>0</v>
      </c>
      <c r="CN1052">
        <v>0</v>
      </c>
      <c r="CO1052">
        <v>1</v>
      </c>
      <c r="CP1052">
        <v>1</v>
      </c>
      <c r="CQ1052">
        <v>1</v>
      </c>
      <c r="CR1052">
        <v>1</v>
      </c>
      <c r="CS1052">
        <v>1</v>
      </c>
      <c r="CT1052">
        <v>0</v>
      </c>
      <c r="CU1052">
        <v>0</v>
      </c>
      <c r="CV1052">
        <v>0</v>
      </c>
      <c r="CW1052">
        <v>0</v>
      </c>
      <c r="CX1052">
        <v>0</v>
      </c>
      <c r="CY1052">
        <v>0</v>
      </c>
      <c r="CZ1052">
        <v>0</v>
      </c>
      <c r="DA1052">
        <v>1</v>
      </c>
      <c r="DB1052">
        <v>0</v>
      </c>
      <c r="DC1052">
        <v>0</v>
      </c>
      <c r="DD1052">
        <v>0</v>
      </c>
      <c r="DE1052">
        <v>1</v>
      </c>
      <c r="DF1052">
        <v>0</v>
      </c>
      <c r="DG1052">
        <v>0</v>
      </c>
      <c r="DH1052">
        <v>1</v>
      </c>
      <c r="DI1052">
        <v>0</v>
      </c>
      <c r="DJ1052">
        <v>0</v>
      </c>
      <c r="DK1052">
        <v>0</v>
      </c>
      <c r="DL1052">
        <v>0</v>
      </c>
      <c r="DM1052">
        <v>0</v>
      </c>
      <c r="DN1052">
        <v>0</v>
      </c>
      <c r="DO1052">
        <v>0</v>
      </c>
      <c r="DP1052">
        <v>0</v>
      </c>
      <c r="DQ1052">
        <v>0</v>
      </c>
      <c r="DR1052">
        <v>0</v>
      </c>
      <c r="DS1052">
        <v>0</v>
      </c>
      <c r="DT1052">
        <v>0</v>
      </c>
      <c r="DU1052">
        <v>1</v>
      </c>
      <c r="DV1052">
        <v>1</v>
      </c>
      <c r="DW1052">
        <v>0</v>
      </c>
      <c r="DX1052">
        <v>0</v>
      </c>
      <c r="DY1052">
        <v>1</v>
      </c>
      <c r="DZ1052">
        <v>1</v>
      </c>
      <c r="EA1052">
        <v>1</v>
      </c>
      <c r="EB1052">
        <v>0</v>
      </c>
      <c r="EC1052">
        <v>0</v>
      </c>
      <c r="ED1052">
        <v>0</v>
      </c>
      <c r="EE1052">
        <v>0</v>
      </c>
      <c r="EF1052">
        <v>1</v>
      </c>
      <c r="EG1052">
        <v>24</v>
      </c>
    </row>
    <row r="1053" spans="1:137" x14ac:dyDescent="0.25">
      <c r="A1053" t="s">
        <v>99</v>
      </c>
      <c r="B1053">
        <v>2011</v>
      </c>
      <c r="C1053">
        <v>1</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1</v>
      </c>
      <c r="CF1053">
        <v>1</v>
      </c>
      <c r="CG1053">
        <v>1</v>
      </c>
      <c r="CH1053">
        <v>0</v>
      </c>
      <c r="CI1053">
        <v>0</v>
      </c>
      <c r="CJ1053">
        <v>0</v>
      </c>
      <c r="CK1053">
        <v>0</v>
      </c>
      <c r="CL1053">
        <v>0</v>
      </c>
      <c r="CM1053">
        <v>0</v>
      </c>
      <c r="CN1053">
        <v>0</v>
      </c>
      <c r="CO1053">
        <v>0</v>
      </c>
      <c r="CP1053">
        <v>0</v>
      </c>
      <c r="CQ1053">
        <v>0</v>
      </c>
      <c r="CR1053">
        <v>0</v>
      </c>
      <c r="CS1053">
        <v>1</v>
      </c>
      <c r="CT1053">
        <v>0</v>
      </c>
      <c r="CU1053">
        <v>0</v>
      </c>
      <c r="CV1053">
        <v>0</v>
      </c>
      <c r="CW1053">
        <v>0</v>
      </c>
      <c r="CX1053">
        <v>0</v>
      </c>
      <c r="CY1053">
        <v>0</v>
      </c>
      <c r="CZ1053">
        <v>0</v>
      </c>
      <c r="DA1053">
        <v>0</v>
      </c>
      <c r="DB1053">
        <v>0</v>
      </c>
      <c r="DC1053">
        <v>0</v>
      </c>
      <c r="DD1053">
        <v>0</v>
      </c>
      <c r="DE1053">
        <v>0</v>
      </c>
      <c r="DF1053">
        <v>0</v>
      </c>
      <c r="DG1053">
        <v>0</v>
      </c>
      <c r="DH1053">
        <v>1</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6</v>
      </c>
    </row>
    <row r="1054" spans="1:137" x14ac:dyDescent="0.25">
      <c r="A1054" t="s">
        <v>3</v>
      </c>
      <c r="B1054">
        <v>2012</v>
      </c>
      <c r="C1054">
        <v>0</v>
      </c>
      <c r="D1054">
        <v>0</v>
      </c>
      <c r="E1054">
        <v>0</v>
      </c>
      <c r="F1054">
        <v>0</v>
      </c>
      <c r="G1054">
        <v>0</v>
      </c>
      <c r="H1054">
        <v>0</v>
      </c>
      <c r="I1054">
        <v>1</v>
      </c>
      <c r="J1054">
        <v>0</v>
      </c>
      <c r="K1054">
        <v>0</v>
      </c>
      <c r="L1054">
        <v>0</v>
      </c>
      <c r="M1054">
        <v>0</v>
      </c>
      <c r="N1054">
        <v>0</v>
      </c>
      <c r="O1054">
        <v>1</v>
      </c>
      <c r="P1054">
        <v>0</v>
      </c>
      <c r="Q1054">
        <v>0</v>
      </c>
      <c r="R1054">
        <v>0</v>
      </c>
      <c r="S1054">
        <v>1</v>
      </c>
      <c r="T1054">
        <v>0</v>
      </c>
      <c r="U1054">
        <v>0</v>
      </c>
      <c r="V1054">
        <v>0</v>
      </c>
      <c r="W1054">
        <v>1</v>
      </c>
      <c r="X1054">
        <v>1</v>
      </c>
      <c r="Y1054">
        <v>0</v>
      </c>
      <c r="Z1054">
        <v>0</v>
      </c>
      <c r="AA1054">
        <v>1</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1</v>
      </c>
      <c r="CM1054">
        <v>1</v>
      </c>
      <c r="CN1054">
        <v>1</v>
      </c>
      <c r="CO1054">
        <v>1</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10</v>
      </c>
    </row>
    <row r="1055" spans="1:137" x14ac:dyDescent="0.25">
      <c r="A1055" t="s">
        <v>1</v>
      </c>
      <c r="B1055">
        <v>2012</v>
      </c>
      <c r="C1055">
        <v>1</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1</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1</v>
      </c>
      <c r="CH1055">
        <v>0</v>
      </c>
      <c r="CI1055">
        <v>0</v>
      </c>
      <c r="CJ1055">
        <v>0</v>
      </c>
      <c r="CK1055">
        <v>0</v>
      </c>
      <c r="CL1055">
        <v>0</v>
      </c>
      <c r="CM1055">
        <v>0</v>
      </c>
      <c r="CN1055">
        <v>0</v>
      </c>
      <c r="CO1055">
        <v>0</v>
      </c>
      <c r="CP1055">
        <v>0</v>
      </c>
      <c r="CQ1055">
        <v>0</v>
      </c>
      <c r="CR1055">
        <v>0</v>
      </c>
      <c r="CS1055">
        <v>1</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4</v>
      </c>
    </row>
    <row r="1056" spans="1:137" x14ac:dyDescent="0.25">
      <c r="A1056" t="s">
        <v>7</v>
      </c>
      <c r="B1056">
        <v>2012</v>
      </c>
      <c r="C1056">
        <v>1</v>
      </c>
      <c r="D1056">
        <v>1</v>
      </c>
      <c r="E1056">
        <v>1</v>
      </c>
      <c r="F1056">
        <v>1</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1</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1</v>
      </c>
      <c r="DM1056">
        <v>1</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1</v>
      </c>
      <c r="EG1056">
        <v>8</v>
      </c>
    </row>
    <row r="1057" spans="1:137" x14ac:dyDescent="0.25">
      <c r="A1057" t="s">
        <v>5</v>
      </c>
      <c r="B1057">
        <v>2012</v>
      </c>
      <c r="C1057">
        <v>1</v>
      </c>
      <c r="D1057">
        <v>1</v>
      </c>
      <c r="E1057">
        <v>0</v>
      </c>
      <c r="F1057">
        <v>1</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1</v>
      </c>
      <c r="CF1057">
        <v>1</v>
      </c>
      <c r="CG1057">
        <v>1</v>
      </c>
      <c r="CH1057">
        <v>0</v>
      </c>
      <c r="CI1057">
        <v>0</v>
      </c>
      <c r="CJ1057">
        <v>0</v>
      </c>
      <c r="CK1057">
        <v>0</v>
      </c>
      <c r="CL1057">
        <v>1</v>
      </c>
      <c r="CM1057">
        <v>0</v>
      </c>
      <c r="CN1057">
        <v>0</v>
      </c>
      <c r="CO1057">
        <v>1</v>
      </c>
      <c r="CP1057">
        <v>1</v>
      </c>
      <c r="CQ1057">
        <v>1</v>
      </c>
      <c r="CR1057">
        <v>1</v>
      </c>
      <c r="CS1057">
        <v>1</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1</v>
      </c>
      <c r="EG1057">
        <v>13</v>
      </c>
    </row>
    <row r="1058" spans="1:137" x14ac:dyDescent="0.25">
      <c r="A1058" t="s">
        <v>9</v>
      </c>
      <c r="B1058">
        <v>2012</v>
      </c>
      <c r="C1058">
        <v>1</v>
      </c>
      <c r="D1058">
        <v>1</v>
      </c>
      <c r="E1058">
        <v>0</v>
      </c>
      <c r="F1058">
        <v>1</v>
      </c>
      <c r="G1058">
        <v>0</v>
      </c>
      <c r="H1058">
        <v>0</v>
      </c>
      <c r="I1058">
        <v>1</v>
      </c>
      <c r="J1058">
        <v>0</v>
      </c>
      <c r="K1058">
        <v>1</v>
      </c>
      <c r="L1058">
        <v>1</v>
      </c>
      <c r="M1058">
        <v>1</v>
      </c>
      <c r="N1058">
        <v>1</v>
      </c>
      <c r="O1058">
        <v>1</v>
      </c>
      <c r="P1058">
        <v>1</v>
      </c>
      <c r="Q1058">
        <v>1</v>
      </c>
      <c r="R1058">
        <v>1</v>
      </c>
      <c r="S1058">
        <v>1</v>
      </c>
      <c r="T1058">
        <v>1</v>
      </c>
      <c r="U1058">
        <v>1</v>
      </c>
      <c r="V1058">
        <v>1</v>
      </c>
      <c r="W1058">
        <v>1</v>
      </c>
      <c r="X1058">
        <v>1</v>
      </c>
      <c r="Y1058">
        <v>0</v>
      </c>
      <c r="Z1058">
        <v>1</v>
      </c>
      <c r="AA1058">
        <v>1</v>
      </c>
      <c r="AB1058">
        <v>0</v>
      </c>
      <c r="AC1058">
        <v>0</v>
      </c>
      <c r="AD1058">
        <v>1</v>
      </c>
      <c r="AE1058">
        <v>0</v>
      </c>
      <c r="AF1058">
        <v>1</v>
      </c>
      <c r="AG1058">
        <v>1</v>
      </c>
      <c r="AH1058">
        <v>1</v>
      </c>
      <c r="AI1058">
        <v>0</v>
      </c>
      <c r="AJ1058">
        <v>0</v>
      </c>
      <c r="AK1058">
        <v>0</v>
      </c>
      <c r="AL1058">
        <v>0</v>
      </c>
      <c r="AM1058">
        <v>1</v>
      </c>
      <c r="AN1058">
        <v>0</v>
      </c>
      <c r="AO1058">
        <v>1</v>
      </c>
      <c r="AP1058">
        <v>1</v>
      </c>
      <c r="AQ1058">
        <v>1</v>
      </c>
      <c r="AR1058">
        <v>0</v>
      </c>
      <c r="AS1058">
        <v>0</v>
      </c>
      <c r="AT1058">
        <v>0</v>
      </c>
      <c r="AU1058">
        <v>0</v>
      </c>
      <c r="AV1058">
        <v>0</v>
      </c>
      <c r="AW1058">
        <v>0</v>
      </c>
      <c r="AX1058">
        <v>1</v>
      </c>
      <c r="AY1058">
        <v>1</v>
      </c>
      <c r="AZ1058">
        <v>1</v>
      </c>
      <c r="BA1058">
        <v>1</v>
      </c>
      <c r="BB1058">
        <v>1</v>
      </c>
      <c r="BC1058">
        <v>1</v>
      </c>
      <c r="BD1058">
        <v>1</v>
      </c>
      <c r="BE1058">
        <v>1</v>
      </c>
      <c r="BF1058">
        <v>1</v>
      </c>
      <c r="BG1058">
        <v>0</v>
      </c>
      <c r="BH1058">
        <v>1</v>
      </c>
      <c r="BI1058">
        <v>1</v>
      </c>
      <c r="BJ1058">
        <v>1</v>
      </c>
      <c r="BK1058">
        <v>1</v>
      </c>
      <c r="BL1058">
        <v>1</v>
      </c>
      <c r="BM1058">
        <v>1</v>
      </c>
      <c r="BN1058">
        <v>1</v>
      </c>
      <c r="BO1058">
        <v>1</v>
      </c>
      <c r="BP1058">
        <v>1</v>
      </c>
      <c r="BQ1058">
        <v>1</v>
      </c>
      <c r="BR1058">
        <v>1</v>
      </c>
      <c r="BS1058">
        <v>1</v>
      </c>
      <c r="BT1058">
        <v>1</v>
      </c>
      <c r="BU1058">
        <v>0</v>
      </c>
      <c r="BV1058">
        <v>1</v>
      </c>
      <c r="BW1058">
        <v>1</v>
      </c>
      <c r="BX1058">
        <v>1</v>
      </c>
      <c r="BY1058">
        <v>1</v>
      </c>
      <c r="BZ1058">
        <v>1</v>
      </c>
      <c r="CA1058">
        <v>1</v>
      </c>
      <c r="CB1058">
        <v>0</v>
      </c>
      <c r="CC1058">
        <v>0</v>
      </c>
      <c r="CD1058">
        <v>0</v>
      </c>
      <c r="CE1058">
        <v>1</v>
      </c>
      <c r="CF1058">
        <v>0</v>
      </c>
      <c r="CG1058">
        <v>0</v>
      </c>
      <c r="CH1058">
        <v>0</v>
      </c>
      <c r="CI1058">
        <v>1</v>
      </c>
      <c r="CJ1058">
        <v>1</v>
      </c>
      <c r="CK1058">
        <v>1</v>
      </c>
      <c r="CL1058">
        <v>1</v>
      </c>
      <c r="CM1058">
        <v>1</v>
      </c>
      <c r="CN1058">
        <v>1</v>
      </c>
      <c r="CO1058">
        <v>1</v>
      </c>
      <c r="CP1058">
        <v>0</v>
      </c>
      <c r="CQ1058">
        <v>1</v>
      </c>
      <c r="CR1058">
        <v>1</v>
      </c>
      <c r="CS1058">
        <v>1</v>
      </c>
      <c r="CT1058">
        <v>0</v>
      </c>
      <c r="CU1058">
        <v>1</v>
      </c>
      <c r="CV1058">
        <v>1</v>
      </c>
      <c r="CW1058">
        <v>0</v>
      </c>
      <c r="CX1058">
        <v>1</v>
      </c>
      <c r="CY1058">
        <v>0</v>
      </c>
      <c r="CZ1058">
        <v>0</v>
      </c>
      <c r="DA1058">
        <v>1</v>
      </c>
      <c r="DB1058">
        <v>0</v>
      </c>
      <c r="DC1058">
        <v>1</v>
      </c>
      <c r="DD1058">
        <v>1</v>
      </c>
      <c r="DE1058">
        <v>1</v>
      </c>
      <c r="DF1058">
        <v>1</v>
      </c>
      <c r="DG1058">
        <v>0</v>
      </c>
      <c r="DH1058">
        <v>1</v>
      </c>
      <c r="DI1058">
        <v>0</v>
      </c>
      <c r="DJ1058">
        <v>1</v>
      </c>
      <c r="DK1058">
        <v>1</v>
      </c>
      <c r="DL1058">
        <v>1</v>
      </c>
      <c r="DM1058">
        <v>1</v>
      </c>
      <c r="DN1058">
        <v>1</v>
      </c>
      <c r="DO1058">
        <v>1</v>
      </c>
      <c r="DP1058">
        <v>1</v>
      </c>
      <c r="DQ1058">
        <v>0</v>
      </c>
      <c r="DR1058">
        <v>0</v>
      </c>
      <c r="DS1058">
        <v>1</v>
      </c>
      <c r="DT1058">
        <v>0</v>
      </c>
      <c r="DU1058">
        <v>1</v>
      </c>
      <c r="DV1058">
        <v>1</v>
      </c>
      <c r="DW1058">
        <v>1</v>
      </c>
      <c r="DX1058">
        <v>1</v>
      </c>
      <c r="DY1058">
        <v>1</v>
      </c>
      <c r="DZ1058">
        <v>1</v>
      </c>
      <c r="EA1058">
        <v>1</v>
      </c>
      <c r="EB1058">
        <v>1</v>
      </c>
      <c r="EC1058">
        <v>1</v>
      </c>
      <c r="ED1058">
        <v>1</v>
      </c>
      <c r="EE1058">
        <v>0</v>
      </c>
      <c r="EF1058">
        <v>1</v>
      </c>
      <c r="EG1058">
        <v>95</v>
      </c>
    </row>
    <row r="1059" spans="1:137" x14ac:dyDescent="0.25">
      <c r="A1059" t="s">
        <v>11</v>
      </c>
      <c r="B1059">
        <v>2012</v>
      </c>
      <c r="C1059">
        <v>1</v>
      </c>
      <c r="D1059">
        <v>0</v>
      </c>
      <c r="E1059">
        <v>0</v>
      </c>
      <c r="F1059">
        <v>0</v>
      </c>
      <c r="G1059">
        <v>0</v>
      </c>
      <c r="H1059">
        <v>0</v>
      </c>
      <c r="I1059">
        <v>0</v>
      </c>
      <c r="J1059">
        <v>0</v>
      </c>
      <c r="K1059">
        <v>0</v>
      </c>
      <c r="L1059">
        <v>0</v>
      </c>
      <c r="M1059">
        <v>0</v>
      </c>
      <c r="N1059">
        <v>0</v>
      </c>
      <c r="O1059">
        <v>0</v>
      </c>
      <c r="P1059">
        <v>0</v>
      </c>
      <c r="Q1059">
        <v>0</v>
      </c>
      <c r="R1059">
        <v>0</v>
      </c>
      <c r="S1059">
        <v>1</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1</v>
      </c>
      <c r="BC1059">
        <v>1</v>
      </c>
      <c r="BD1059">
        <v>0</v>
      </c>
      <c r="BE1059">
        <v>0</v>
      </c>
      <c r="BF1059">
        <v>0</v>
      </c>
      <c r="BG1059">
        <v>0</v>
      </c>
      <c r="BH1059">
        <v>0</v>
      </c>
      <c r="BI1059">
        <v>0</v>
      </c>
      <c r="BJ1059">
        <v>1</v>
      </c>
      <c r="BK1059">
        <v>1</v>
      </c>
      <c r="BL1059">
        <v>0</v>
      </c>
      <c r="BM1059">
        <v>0</v>
      </c>
      <c r="BN1059">
        <v>0</v>
      </c>
      <c r="BO1059">
        <v>0</v>
      </c>
      <c r="BP1059">
        <v>0</v>
      </c>
      <c r="BQ1059">
        <v>0</v>
      </c>
      <c r="BR1059">
        <v>0</v>
      </c>
      <c r="BS1059">
        <v>0</v>
      </c>
      <c r="BT1059">
        <v>0</v>
      </c>
      <c r="BU1059">
        <v>0</v>
      </c>
      <c r="BV1059">
        <v>0</v>
      </c>
      <c r="BW1059">
        <v>0</v>
      </c>
      <c r="BX1059">
        <v>1</v>
      </c>
      <c r="BY1059">
        <v>1</v>
      </c>
      <c r="BZ1059">
        <v>0</v>
      </c>
      <c r="CA1059">
        <v>0</v>
      </c>
      <c r="CB1059">
        <v>0</v>
      </c>
      <c r="CC1059">
        <v>0</v>
      </c>
      <c r="CD1059">
        <v>0</v>
      </c>
      <c r="CE1059">
        <v>1</v>
      </c>
      <c r="CF1059">
        <v>0</v>
      </c>
      <c r="CG1059">
        <v>1</v>
      </c>
      <c r="CH1059">
        <v>0</v>
      </c>
      <c r="CI1059">
        <v>0</v>
      </c>
      <c r="CJ1059">
        <v>0</v>
      </c>
      <c r="CK1059">
        <v>0</v>
      </c>
      <c r="CL1059">
        <v>1</v>
      </c>
      <c r="CM1059">
        <v>0</v>
      </c>
      <c r="CN1059">
        <v>0</v>
      </c>
      <c r="CO1059">
        <v>1</v>
      </c>
      <c r="CP1059">
        <v>1</v>
      </c>
      <c r="CQ1059">
        <v>1</v>
      </c>
      <c r="CR1059">
        <v>1</v>
      </c>
      <c r="CS1059">
        <v>1</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1</v>
      </c>
      <c r="EG1059">
        <v>17</v>
      </c>
    </row>
    <row r="1060" spans="1:137" x14ac:dyDescent="0.25">
      <c r="A1060" t="s">
        <v>13</v>
      </c>
      <c r="B1060">
        <v>2012</v>
      </c>
      <c r="C1060">
        <v>1</v>
      </c>
      <c r="D1060">
        <v>1</v>
      </c>
      <c r="E1060">
        <v>1</v>
      </c>
      <c r="F1060">
        <v>1</v>
      </c>
      <c r="G1060">
        <v>1</v>
      </c>
      <c r="H1060">
        <v>0</v>
      </c>
      <c r="I1060">
        <v>0</v>
      </c>
      <c r="J1060">
        <v>1</v>
      </c>
      <c r="K1060">
        <v>0</v>
      </c>
      <c r="L1060">
        <v>1</v>
      </c>
      <c r="M1060">
        <v>1</v>
      </c>
      <c r="N1060">
        <v>0</v>
      </c>
      <c r="O1060">
        <v>1</v>
      </c>
      <c r="P1060">
        <v>1</v>
      </c>
      <c r="Q1060">
        <v>1</v>
      </c>
      <c r="R1060">
        <v>1</v>
      </c>
      <c r="S1060">
        <v>1</v>
      </c>
      <c r="T1060">
        <v>1</v>
      </c>
      <c r="U1060">
        <v>1</v>
      </c>
      <c r="V1060">
        <v>1</v>
      </c>
      <c r="W1060">
        <v>1</v>
      </c>
      <c r="X1060">
        <v>1</v>
      </c>
      <c r="Y1060">
        <v>0</v>
      </c>
      <c r="Z1060">
        <v>0</v>
      </c>
      <c r="AA1060">
        <v>1</v>
      </c>
      <c r="AB1060">
        <v>0</v>
      </c>
      <c r="AC1060">
        <v>0</v>
      </c>
      <c r="AD1060">
        <v>0</v>
      </c>
      <c r="AE1060">
        <v>0</v>
      </c>
      <c r="AF1060">
        <v>1</v>
      </c>
      <c r="AG1060">
        <v>1</v>
      </c>
      <c r="AH1060">
        <v>1</v>
      </c>
      <c r="AI1060">
        <v>1</v>
      </c>
      <c r="AJ1060">
        <v>0</v>
      </c>
      <c r="AK1060">
        <v>0</v>
      </c>
      <c r="AL1060">
        <v>0</v>
      </c>
      <c r="AM1060">
        <v>0</v>
      </c>
      <c r="AN1060">
        <v>0</v>
      </c>
      <c r="AO1060">
        <v>0</v>
      </c>
      <c r="AP1060">
        <v>1</v>
      </c>
      <c r="AQ1060">
        <v>0</v>
      </c>
      <c r="AR1060">
        <v>0</v>
      </c>
      <c r="AS1060">
        <v>0</v>
      </c>
      <c r="AT1060">
        <v>1</v>
      </c>
      <c r="AU1060">
        <v>0</v>
      </c>
      <c r="AV1060">
        <v>0</v>
      </c>
      <c r="AW1060">
        <v>1</v>
      </c>
      <c r="AX1060">
        <v>0</v>
      </c>
      <c r="AY1060">
        <v>0</v>
      </c>
      <c r="AZ1060">
        <v>1</v>
      </c>
      <c r="BA1060">
        <v>1</v>
      </c>
      <c r="BB1060">
        <v>1</v>
      </c>
      <c r="BC1060">
        <v>1</v>
      </c>
      <c r="BD1060">
        <v>1</v>
      </c>
      <c r="BE1060">
        <v>1</v>
      </c>
      <c r="BF1060">
        <v>1</v>
      </c>
      <c r="BG1060">
        <v>0</v>
      </c>
      <c r="BH1060">
        <v>0</v>
      </c>
      <c r="BI1060">
        <v>1</v>
      </c>
      <c r="BJ1060">
        <v>1</v>
      </c>
      <c r="BK1060">
        <v>1</v>
      </c>
      <c r="BL1060">
        <v>0</v>
      </c>
      <c r="BM1060">
        <v>0</v>
      </c>
      <c r="BN1060">
        <v>1</v>
      </c>
      <c r="BO1060">
        <v>0</v>
      </c>
      <c r="BP1060">
        <v>1</v>
      </c>
      <c r="BQ1060">
        <v>1</v>
      </c>
      <c r="BR1060">
        <v>1</v>
      </c>
      <c r="BS1060">
        <v>0</v>
      </c>
      <c r="BT1060">
        <v>0</v>
      </c>
      <c r="BU1060">
        <v>0</v>
      </c>
      <c r="BV1060">
        <v>0</v>
      </c>
      <c r="BW1060">
        <v>0</v>
      </c>
      <c r="BX1060">
        <v>1</v>
      </c>
      <c r="BY1060">
        <v>1</v>
      </c>
      <c r="BZ1060">
        <v>0</v>
      </c>
      <c r="CA1060">
        <v>0</v>
      </c>
      <c r="CB1060">
        <v>0</v>
      </c>
      <c r="CC1060">
        <v>0</v>
      </c>
      <c r="CD1060">
        <v>1</v>
      </c>
      <c r="CE1060">
        <v>0</v>
      </c>
      <c r="CF1060">
        <v>0</v>
      </c>
      <c r="CG1060">
        <v>1</v>
      </c>
      <c r="CH1060">
        <v>0</v>
      </c>
      <c r="CI1060">
        <v>1</v>
      </c>
      <c r="CJ1060">
        <v>1</v>
      </c>
      <c r="CK1060">
        <v>1</v>
      </c>
      <c r="CL1060">
        <v>1</v>
      </c>
      <c r="CM1060">
        <v>1</v>
      </c>
      <c r="CN1060">
        <v>0</v>
      </c>
      <c r="CO1060">
        <v>1</v>
      </c>
      <c r="CP1060">
        <v>0</v>
      </c>
      <c r="CQ1060">
        <v>1</v>
      </c>
      <c r="CR1060">
        <v>0</v>
      </c>
      <c r="CS1060">
        <v>1</v>
      </c>
      <c r="CT1060">
        <v>0</v>
      </c>
      <c r="CU1060">
        <v>1</v>
      </c>
      <c r="CV1060">
        <v>1</v>
      </c>
      <c r="CW1060">
        <v>0</v>
      </c>
      <c r="CX1060">
        <v>0</v>
      </c>
      <c r="CY1060">
        <v>0</v>
      </c>
      <c r="CZ1060">
        <v>0</v>
      </c>
      <c r="DA1060">
        <v>1</v>
      </c>
      <c r="DB1060">
        <v>0</v>
      </c>
      <c r="DC1060">
        <v>0</v>
      </c>
      <c r="DD1060">
        <v>1</v>
      </c>
      <c r="DE1060">
        <v>1</v>
      </c>
      <c r="DF1060">
        <v>0</v>
      </c>
      <c r="DG1060">
        <v>1</v>
      </c>
      <c r="DH1060">
        <v>1</v>
      </c>
      <c r="DI1060">
        <v>1</v>
      </c>
      <c r="DJ1060">
        <v>1</v>
      </c>
      <c r="DK1060">
        <v>1</v>
      </c>
      <c r="DL1060">
        <v>1</v>
      </c>
      <c r="DM1060">
        <v>1</v>
      </c>
      <c r="DN1060">
        <v>1</v>
      </c>
      <c r="DO1060">
        <v>1</v>
      </c>
      <c r="DP1060">
        <v>1</v>
      </c>
      <c r="DQ1060">
        <v>0</v>
      </c>
      <c r="DR1060">
        <v>0</v>
      </c>
      <c r="DS1060">
        <v>0</v>
      </c>
      <c r="DT1060">
        <v>0</v>
      </c>
      <c r="DU1060">
        <v>1</v>
      </c>
      <c r="DV1060">
        <v>1</v>
      </c>
      <c r="DW1060">
        <v>0</v>
      </c>
      <c r="DX1060">
        <v>0</v>
      </c>
      <c r="DY1060">
        <v>1</v>
      </c>
      <c r="DZ1060">
        <v>1</v>
      </c>
      <c r="EA1060">
        <v>1</v>
      </c>
      <c r="EB1060">
        <v>0</v>
      </c>
      <c r="EC1060">
        <v>0</v>
      </c>
      <c r="ED1060">
        <v>0</v>
      </c>
      <c r="EE1060">
        <v>0</v>
      </c>
      <c r="EF1060">
        <v>1</v>
      </c>
      <c r="EG1060">
        <v>73</v>
      </c>
    </row>
    <row r="1061" spans="1:137" x14ac:dyDescent="0.25">
      <c r="A1061" t="s">
        <v>15</v>
      </c>
      <c r="B1061">
        <v>2012</v>
      </c>
      <c r="C1061">
        <v>1</v>
      </c>
      <c r="D1061">
        <v>1</v>
      </c>
      <c r="E1061">
        <v>0</v>
      </c>
      <c r="F1061">
        <v>1</v>
      </c>
      <c r="G1061">
        <v>1</v>
      </c>
      <c r="H1061">
        <v>0</v>
      </c>
      <c r="I1061">
        <v>0</v>
      </c>
      <c r="J1061">
        <v>0</v>
      </c>
      <c r="K1061">
        <v>0</v>
      </c>
      <c r="L1061">
        <v>0</v>
      </c>
      <c r="M1061">
        <v>1</v>
      </c>
      <c r="N1061">
        <v>0</v>
      </c>
      <c r="O1061">
        <v>1</v>
      </c>
      <c r="P1061">
        <v>0</v>
      </c>
      <c r="Q1061">
        <v>0</v>
      </c>
      <c r="R1061">
        <v>1</v>
      </c>
      <c r="S1061">
        <v>1</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1</v>
      </c>
      <c r="AP1061">
        <v>1</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1</v>
      </c>
      <c r="BY1061">
        <v>1</v>
      </c>
      <c r="BZ1061">
        <v>0</v>
      </c>
      <c r="CA1061">
        <v>0</v>
      </c>
      <c r="CB1061">
        <v>0</v>
      </c>
      <c r="CC1061">
        <v>0</v>
      </c>
      <c r="CD1061">
        <v>0</v>
      </c>
      <c r="CE1061">
        <v>0</v>
      </c>
      <c r="CF1061">
        <v>0</v>
      </c>
      <c r="CG1061">
        <v>1</v>
      </c>
      <c r="CH1061">
        <v>0</v>
      </c>
      <c r="CI1061">
        <v>0</v>
      </c>
      <c r="CJ1061">
        <v>0</v>
      </c>
      <c r="CK1061">
        <v>0</v>
      </c>
      <c r="CL1061">
        <v>1</v>
      </c>
      <c r="CM1061">
        <v>1</v>
      </c>
      <c r="CN1061">
        <v>1</v>
      </c>
      <c r="CO1061">
        <v>1</v>
      </c>
      <c r="CP1061">
        <v>0</v>
      </c>
      <c r="CQ1061">
        <v>0</v>
      </c>
      <c r="CR1061">
        <v>0</v>
      </c>
      <c r="CS1061">
        <v>1</v>
      </c>
      <c r="CT1061">
        <v>0</v>
      </c>
      <c r="CU1061">
        <v>0</v>
      </c>
      <c r="CV1061">
        <v>0</v>
      </c>
      <c r="CW1061">
        <v>0</v>
      </c>
      <c r="CX1061">
        <v>0</v>
      </c>
      <c r="CY1061">
        <v>0</v>
      </c>
      <c r="CZ1061">
        <v>0</v>
      </c>
      <c r="DA1061">
        <v>1</v>
      </c>
      <c r="DB1061">
        <v>0</v>
      </c>
      <c r="DC1061">
        <v>1</v>
      </c>
      <c r="DD1061">
        <v>1</v>
      </c>
      <c r="DE1061">
        <v>1</v>
      </c>
      <c r="DF1061">
        <v>0</v>
      </c>
      <c r="DG1061">
        <v>0</v>
      </c>
      <c r="DH1061">
        <v>0</v>
      </c>
      <c r="DI1061">
        <v>0</v>
      </c>
      <c r="DJ1061">
        <v>0</v>
      </c>
      <c r="DK1061">
        <v>0</v>
      </c>
      <c r="DL1061">
        <v>1</v>
      </c>
      <c r="DM1061">
        <v>0</v>
      </c>
      <c r="DN1061">
        <v>0</v>
      </c>
      <c r="DO1061">
        <v>0</v>
      </c>
      <c r="DP1061">
        <v>0</v>
      </c>
      <c r="DQ1061">
        <v>0</v>
      </c>
      <c r="DR1061">
        <v>0</v>
      </c>
      <c r="DS1061">
        <v>0</v>
      </c>
      <c r="DT1061">
        <v>0</v>
      </c>
      <c r="DU1061">
        <v>1</v>
      </c>
      <c r="DV1061">
        <v>1</v>
      </c>
      <c r="DW1061">
        <v>0</v>
      </c>
      <c r="DX1061">
        <v>0</v>
      </c>
      <c r="DY1061">
        <v>0</v>
      </c>
      <c r="DZ1061">
        <v>0</v>
      </c>
      <c r="EA1061">
        <v>0</v>
      </c>
      <c r="EB1061">
        <v>0</v>
      </c>
      <c r="EC1061">
        <v>0</v>
      </c>
      <c r="ED1061">
        <v>0</v>
      </c>
      <c r="EE1061">
        <v>0</v>
      </c>
      <c r="EF1061">
        <v>1</v>
      </c>
      <c r="EG1061">
        <v>26</v>
      </c>
    </row>
    <row r="1062" spans="1:137" x14ac:dyDescent="0.25">
      <c r="A1062" t="s">
        <v>17</v>
      </c>
      <c r="B1062">
        <v>2012</v>
      </c>
      <c r="C1062">
        <v>1</v>
      </c>
      <c r="D1062">
        <v>0</v>
      </c>
      <c r="E1062">
        <v>0</v>
      </c>
      <c r="F1062">
        <v>0</v>
      </c>
      <c r="G1062">
        <v>0</v>
      </c>
      <c r="H1062">
        <v>0</v>
      </c>
      <c r="I1062">
        <v>0</v>
      </c>
      <c r="J1062">
        <v>0</v>
      </c>
      <c r="K1062">
        <v>0</v>
      </c>
      <c r="L1062">
        <v>0</v>
      </c>
      <c r="M1062">
        <v>0</v>
      </c>
      <c r="N1062">
        <v>0</v>
      </c>
      <c r="O1062">
        <v>0</v>
      </c>
      <c r="P1062">
        <v>0</v>
      </c>
      <c r="Q1062">
        <v>0</v>
      </c>
      <c r="R1062">
        <v>0</v>
      </c>
      <c r="S1062">
        <v>1</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1</v>
      </c>
      <c r="AP1062">
        <v>0</v>
      </c>
      <c r="AQ1062">
        <v>1</v>
      </c>
      <c r="AR1062">
        <v>0</v>
      </c>
      <c r="AS1062">
        <v>0</v>
      </c>
      <c r="AT1062">
        <v>0</v>
      </c>
      <c r="AU1062">
        <v>1</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1</v>
      </c>
      <c r="BY1062">
        <v>1</v>
      </c>
      <c r="BZ1062">
        <v>0</v>
      </c>
      <c r="CA1062">
        <v>0</v>
      </c>
      <c r="CB1062">
        <v>0</v>
      </c>
      <c r="CC1062">
        <v>0</v>
      </c>
      <c r="CD1062">
        <v>0</v>
      </c>
      <c r="CE1062">
        <v>1</v>
      </c>
      <c r="CF1062">
        <v>1</v>
      </c>
      <c r="CG1062">
        <v>1</v>
      </c>
      <c r="CH1062">
        <v>1</v>
      </c>
      <c r="CI1062">
        <v>1</v>
      </c>
      <c r="CJ1062">
        <v>1</v>
      </c>
      <c r="CK1062">
        <v>1</v>
      </c>
      <c r="CL1062">
        <v>1</v>
      </c>
      <c r="CM1062">
        <v>0</v>
      </c>
      <c r="CN1062">
        <v>0</v>
      </c>
      <c r="CO1062">
        <v>1</v>
      </c>
      <c r="CP1062">
        <v>0</v>
      </c>
      <c r="CQ1062">
        <v>0</v>
      </c>
      <c r="CR1062">
        <v>1</v>
      </c>
      <c r="CS1062">
        <v>0</v>
      </c>
      <c r="CT1062">
        <v>0</v>
      </c>
      <c r="CU1062">
        <v>0</v>
      </c>
      <c r="CV1062">
        <v>0</v>
      </c>
      <c r="CW1062">
        <v>0</v>
      </c>
      <c r="CX1062">
        <v>0</v>
      </c>
      <c r="CY1062">
        <v>0</v>
      </c>
      <c r="CZ1062">
        <v>0</v>
      </c>
      <c r="DA1062">
        <v>1</v>
      </c>
      <c r="DB1062">
        <v>0</v>
      </c>
      <c r="DC1062">
        <v>0</v>
      </c>
      <c r="DD1062">
        <v>1</v>
      </c>
      <c r="DE1062">
        <v>1</v>
      </c>
      <c r="DF1062">
        <v>0</v>
      </c>
      <c r="DG1062">
        <v>0</v>
      </c>
      <c r="DH1062">
        <v>0</v>
      </c>
      <c r="DI1062">
        <v>0</v>
      </c>
      <c r="DJ1062">
        <v>0</v>
      </c>
      <c r="DK1062">
        <v>0</v>
      </c>
      <c r="DL1062">
        <v>0</v>
      </c>
      <c r="DM1062">
        <v>0</v>
      </c>
      <c r="DN1062">
        <v>0</v>
      </c>
      <c r="DO1062">
        <v>0</v>
      </c>
      <c r="DP1062">
        <v>0</v>
      </c>
      <c r="DQ1062">
        <v>0</v>
      </c>
      <c r="DR1062">
        <v>0</v>
      </c>
      <c r="DS1062">
        <v>0</v>
      </c>
      <c r="DT1062">
        <v>0</v>
      </c>
      <c r="DU1062">
        <v>1</v>
      </c>
      <c r="DV1062">
        <v>0</v>
      </c>
      <c r="DW1062">
        <v>0</v>
      </c>
      <c r="DX1062">
        <v>0</v>
      </c>
      <c r="DY1062">
        <v>0</v>
      </c>
      <c r="DZ1062">
        <v>0</v>
      </c>
      <c r="EA1062">
        <v>0</v>
      </c>
      <c r="EB1062">
        <v>0</v>
      </c>
      <c r="EC1062">
        <v>0</v>
      </c>
      <c r="ED1062">
        <v>0</v>
      </c>
      <c r="EE1062">
        <v>0</v>
      </c>
      <c r="EF1062">
        <v>0</v>
      </c>
      <c r="EG1062">
        <v>21</v>
      </c>
    </row>
    <row r="1063" spans="1:137" x14ac:dyDescent="0.25">
      <c r="A1063" t="s">
        <v>19</v>
      </c>
      <c r="B1063">
        <v>2012</v>
      </c>
      <c r="C1063">
        <v>1</v>
      </c>
      <c r="D1063">
        <v>0</v>
      </c>
      <c r="E1063">
        <v>0</v>
      </c>
      <c r="F1063">
        <v>0</v>
      </c>
      <c r="G1063">
        <v>0</v>
      </c>
      <c r="H1063">
        <v>0</v>
      </c>
      <c r="I1063">
        <v>0</v>
      </c>
      <c r="J1063">
        <v>0</v>
      </c>
      <c r="K1063">
        <v>0</v>
      </c>
      <c r="L1063">
        <v>0</v>
      </c>
      <c r="M1063">
        <v>0</v>
      </c>
      <c r="N1063">
        <v>0</v>
      </c>
      <c r="O1063">
        <v>1</v>
      </c>
      <c r="P1063">
        <v>0</v>
      </c>
      <c r="Q1063">
        <v>0</v>
      </c>
      <c r="R1063">
        <v>0</v>
      </c>
      <c r="S1063">
        <v>1</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1</v>
      </c>
      <c r="CF1063">
        <v>1</v>
      </c>
      <c r="CG1063">
        <v>1</v>
      </c>
      <c r="CH1063">
        <v>0</v>
      </c>
      <c r="CI1063">
        <v>0</v>
      </c>
      <c r="CJ1063">
        <v>1</v>
      </c>
      <c r="CK1063">
        <v>0</v>
      </c>
      <c r="CL1063">
        <v>1</v>
      </c>
      <c r="CM1063">
        <v>0</v>
      </c>
      <c r="CN1063">
        <v>0</v>
      </c>
      <c r="CO1063">
        <v>1</v>
      </c>
      <c r="CP1063">
        <v>1</v>
      </c>
      <c r="CQ1063">
        <v>1</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11</v>
      </c>
    </row>
    <row r="1064" spans="1:137" x14ac:dyDescent="0.25">
      <c r="A1064" t="s">
        <v>21</v>
      </c>
      <c r="B1064">
        <v>2012</v>
      </c>
      <c r="C1064">
        <v>1</v>
      </c>
      <c r="D1064">
        <v>1</v>
      </c>
      <c r="E1064">
        <v>1</v>
      </c>
      <c r="F1064">
        <v>1</v>
      </c>
      <c r="G1064">
        <v>1</v>
      </c>
      <c r="H1064">
        <v>1</v>
      </c>
      <c r="I1064">
        <v>0</v>
      </c>
      <c r="J1064">
        <v>1</v>
      </c>
      <c r="K1064">
        <v>1</v>
      </c>
      <c r="L1064">
        <v>1</v>
      </c>
      <c r="M1064">
        <v>1</v>
      </c>
      <c r="N1064">
        <v>1</v>
      </c>
      <c r="O1064">
        <v>1</v>
      </c>
      <c r="P1064">
        <v>0</v>
      </c>
      <c r="Q1064">
        <v>0</v>
      </c>
      <c r="R1064">
        <v>0</v>
      </c>
      <c r="S1064">
        <v>0</v>
      </c>
      <c r="T1064">
        <v>1</v>
      </c>
      <c r="U1064">
        <v>1</v>
      </c>
      <c r="V1064">
        <v>1</v>
      </c>
      <c r="W1064">
        <v>1</v>
      </c>
      <c r="X1064">
        <v>1</v>
      </c>
      <c r="Y1064">
        <v>0</v>
      </c>
      <c r="Z1064">
        <v>0</v>
      </c>
      <c r="AA1064">
        <v>0</v>
      </c>
      <c r="AB1064">
        <v>0</v>
      </c>
      <c r="AC1064">
        <v>0</v>
      </c>
      <c r="AD1064">
        <v>0</v>
      </c>
      <c r="AE1064">
        <v>1</v>
      </c>
      <c r="AF1064">
        <v>1</v>
      </c>
      <c r="AG1064">
        <v>1</v>
      </c>
      <c r="AH1064">
        <v>1</v>
      </c>
      <c r="AI1064">
        <v>1</v>
      </c>
      <c r="AJ1064">
        <v>1</v>
      </c>
      <c r="AK1064">
        <v>1</v>
      </c>
      <c r="AL1064">
        <v>1</v>
      </c>
      <c r="AM1064">
        <v>1</v>
      </c>
      <c r="AN1064">
        <v>0</v>
      </c>
      <c r="AO1064">
        <v>1</v>
      </c>
      <c r="AP1064">
        <v>1</v>
      </c>
      <c r="AQ1064">
        <v>1</v>
      </c>
      <c r="AR1064">
        <v>1</v>
      </c>
      <c r="AS1064">
        <v>1</v>
      </c>
      <c r="AT1064">
        <v>1</v>
      </c>
      <c r="AU1064">
        <v>1</v>
      </c>
      <c r="AV1064">
        <v>0</v>
      </c>
      <c r="AW1064">
        <v>0</v>
      </c>
      <c r="AX1064">
        <v>0</v>
      </c>
      <c r="AY1064">
        <v>0</v>
      </c>
      <c r="AZ1064">
        <v>0</v>
      </c>
      <c r="BA1064">
        <v>0</v>
      </c>
      <c r="BB1064">
        <v>0</v>
      </c>
      <c r="BC1064">
        <v>0</v>
      </c>
      <c r="BD1064">
        <v>1</v>
      </c>
      <c r="BE1064">
        <v>1</v>
      </c>
      <c r="BF1064">
        <v>1</v>
      </c>
      <c r="BG1064">
        <v>0</v>
      </c>
      <c r="BH1064">
        <v>1</v>
      </c>
      <c r="BI1064">
        <v>0</v>
      </c>
      <c r="BJ1064">
        <v>1</v>
      </c>
      <c r="BK1064">
        <v>1</v>
      </c>
      <c r="BL1064">
        <v>1</v>
      </c>
      <c r="BM1064">
        <v>1</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1</v>
      </c>
      <c r="CJ1064">
        <v>1</v>
      </c>
      <c r="CK1064">
        <v>1</v>
      </c>
      <c r="CL1064">
        <v>1</v>
      </c>
      <c r="CM1064">
        <v>1</v>
      </c>
      <c r="CN1064">
        <v>1</v>
      </c>
      <c r="CO1064">
        <v>1</v>
      </c>
      <c r="CP1064">
        <v>1</v>
      </c>
      <c r="CQ1064">
        <v>1</v>
      </c>
      <c r="CR1064">
        <v>0</v>
      </c>
      <c r="CS1064">
        <v>1</v>
      </c>
      <c r="CT1064">
        <v>0</v>
      </c>
      <c r="CU1064">
        <v>0</v>
      </c>
      <c r="CV1064">
        <v>0</v>
      </c>
      <c r="CW1064">
        <v>0</v>
      </c>
      <c r="CX1064">
        <v>0</v>
      </c>
      <c r="CY1064">
        <v>0</v>
      </c>
      <c r="CZ1064">
        <v>1</v>
      </c>
      <c r="DA1064">
        <v>1</v>
      </c>
      <c r="DB1064">
        <v>1</v>
      </c>
      <c r="DC1064">
        <v>0</v>
      </c>
      <c r="DD1064">
        <v>1</v>
      </c>
      <c r="DE1064">
        <v>1</v>
      </c>
      <c r="DF1064">
        <v>1</v>
      </c>
      <c r="DG1064">
        <v>0</v>
      </c>
      <c r="DH1064">
        <v>1</v>
      </c>
      <c r="DI1064">
        <v>1</v>
      </c>
      <c r="DJ1064">
        <v>1</v>
      </c>
      <c r="DK1064">
        <v>1</v>
      </c>
      <c r="DL1064">
        <v>1</v>
      </c>
      <c r="DM1064">
        <v>1</v>
      </c>
      <c r="DN1064">
        <v>1</v>
      </c>
      <c r="DO1064">
        <v>1</v>
      </c>
      <c r="DP1064">
        <v>1</v>
      </c>
      <c r="DQ1064">
        <v>1</v>
      </c>
      <c r="DR1064">
        <v>0</v>
      </c>
      <c r="DS1064">
        <v>1</v>
      </c>
      <c r="DT1064">
        <v>0</v>
      </c>
      <c r="DU1064">
        <v>1</v>
      </c>
      <c r="DV1064">
        <v>1</v>
      </c>
      <c r="DW1064">
        <v>1</v>
      </c>
      <c r="DX1064">
        <v>1</v>
      </c>
      <c r="DY1064">
        <v>1</v>
      </c>
      <c r="DZ1064">
        <v>1</v>
      </c>
      <c r="EA1064">
        <v>1</v>
      </c>
      <c r="EB1064">
        <v>1</v>
      </c>
      <c r="EC1064">
        <v>1</v>
      </c>
      <c r="ED1064">
        <v>1</v>
      </c>
      <c r="EE1064">
        <v>0</v>
      </c>
      <c r="EF1064">
        <v>0</v>
      </c>
      <c r="EG1064">
        <v>78</v>
      </c>
    </row>
    <row r="1065" spans="1:137" x14ac:dyDescent="0.25">
      <c r="A1065" t="s">
        <v>25</v>
      </c>
      <c r="B1065">
        <v>2012</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1</v>
      </c>
      <c r="CH1065">
        <v>0</v>
      </c>
      <c r="CI1065">
        <v>0</v>
      </c>
      <c r="CJ1065">
        <v>0</v>
      </c>
      <c r="CK1065">
        <v>0</v>
      </c>
      <c r="CL1065">
        <v>1</v>
      </c>
      <c r="CM1065">
        <v>0</v>
      </c>
      <c r="CN1065">
        <v>0</v>
      </c>
      <c r="CO1065">
        <v>1</v>
      </c>
      <c r="CP1065">
        <v>0</v>
      </c>
      <c r="CQ1065">
        <v>0</v>
      </c>
      <c r="CR1065">
        <v>1</v>
      </c>
      <c r="CS1065">
        <v>1</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5</v>
      </c>
    </row>
    <row r="1066" spans="1:137" x14ac:dyDescent="0.25">
      <c r="A1066" t="s">
        <v>27</v>
      </c>
      <c r="B1066">
        <v>2012</v>
      </c>
      <c r="C1066">
        <v>1</v>
      </c>
      <c r="D1066">
        <v>1</v>
      </c>
      <c r="E1066">
        <v>1</v>
      </c>
      <c r="F1066">
        <v>1</v>
      </c>
      <c r="G1066">
        <v>1</v>
      </c>
      <c r="H1066">
        <v>0</v>
      </c>
      <c r="I1066">
        <v>0</v>
      </c>
      <c r="J1066">
        <v>0</v>
      </c>
      <c r="K1066">
        <v>0</v>
      </c>
      <c r="L1066">
        <v>0</v>
      </c>
      <c r="M1066">
        <v>1</v>
      </c>
      <c r="N1066">
        <v>0</v>
      </c>
      <c r="O1066">
        <v>0</v>
      </c>
      <c r="P1066">
        <v>1</v>
      </c>
      <c r="Q1066">
        <v>1</v>
      </c>
      <c r="R1066">
        <v>1</v>
      </c>
      <c r="S1066">
        <v>1</v>
      </c>
      <c r="T1066">
        <v>0</v>
      </c>
      <c r="U1066">
        <v>0</v>
      </c>
      <c r="V1066">
        <v>0</v>
      </c>
      <c r="W1066">
        <v>0</v>
      </c>
      <c r="X1066">
        <v>0</v>
      </c>
      <c r="Y1066">
        <v>0</v>
      </c>
      <c r="Z1066">
        <v>0</v>
      </c>
      <c r="AA1066">
        <v>0</v>
      </c>
      <c r="AB1066">
        <v>0</v>
      </c>
      <c r="AC1066">
        <v>0</v>
      </c>
      <c r="AD1066">
        <v>0</v>
      </c>
      <c r="AE1066">
        <v>1</v>
      </c>
      <c r="AF1066">
        <v>1</v>
      </c>
      <c r="AG1066">
        <v>0</v>
      </c>
      <c r="AH1066">
        <v>0</v>
      </c>
      <c r="AI1066">
        <v>1</v>
      </c>
      <c r="AJ1066">
        <v>0</v>
      </c>
      <c r="AK1066">
        <v>0</v>
      </c>
      <c r="AL1066">
        <v>0</v>
      </c>
      <c r="AM1066">
        <v>0</v>
      </c>
      <c r="AN1066">
        <v>1</v>
      </c>
      <c r="AO1066">
        <v>1</v>
      </c>
      <c r="AP1066">
        <v>0</v>
      </c>
      <c r="AQ1066">
        <v>0</v>
      </c>
      <c r="AR1066">
        <v>0</v>
      </c>
      <c r="AS1066">
        <v>0</v>
      </c>
      <c r="AT1066">
        <v>0</v>
      </c>
      <c r="AU1066">
        <v>0</v>
      </c>
      <c r="AV1066">
        <v>0</v>
      </c>
      <c r="AW1066">
        <v>0</v>
      </c>
      <c r="AX1066">
        <v>0</v>
      </c>
      <c r="AY1066">
        <v>0</v>
      </c>
      <c r="AZ1066">
        <v>0</v>
      </c>
      <c r="BA1066">
        <v>0</v>
      </c>
      <c r="BB1066">
        <v>1</v>
      </c>
      <c r="BC1066">
        <v>1</v>
      </c>
      <c r="BD1066">
        <v>1</v>
      </c>
      <c r="BE1066">
        <v>1</v>
      </c>
      <c r="BF1066">
        <v>1</v>
      </c>
      <c r="BG1066">
        <v>1</v>
      </c>
      <c r="BH1066">
        <v>1</v>
      </c>
      <c r="BI1066">
        <v>1</v>
      </c>
      <c r="BJ1066">
        <v>1</v>
      </c>
      <c r="BK1066">
        <v>1</v>
      </c>
      <c r="BL1066">
        <v>1</v>
      </c>
      <c r="BM1066">
        <v>1</v>
      </c>
      <c r="BN1066">
        <v>0</v>
      </c>
      <c r="BO1066">
        <v>0</v>
      </c>
      <c r="BP1066">
        <v>0</v>
      </c>
      <c r="BQ1066">
        <v>0</v>
      </c>
      <c r="BR1066">
        <v>0</v>
      </c>
      <c r="BS1066">
        <v>0</v>
      </c>
      <c r="BT1066">
        <v>0</v>
      </c>
      <c r="BU1066">
        <v>0</v>
      </c>
      <c r="BV1066">
        <v>0</v>
      </c>
      <c r="BW1066">
        <v>0</v>
      </c>
      <c r="BX1066">
        <v>1</v>
      </c>
      <c r="BY1066">
        <v>1</v>
      </c>
      <c r="BZ1066">
        <v>0</v>
      </c>
      <c r="CA1066">
        <v>0</v>
      </c>
      <c r="CB1066">
        <v>0</v>
      </c>
      <c r="CC1066">
        <v>0</v>
      </c>
      <c r="CD1066">
        <v>0</v>
      </c>
      <c r="CE1066">
        <v>1</v>
      </c>
      <c r="CF1066">
        <v>1</v>
      </c>
      <c r="CG1066">
        <v>1</v>
      </c>
      <c r="CH1066">
        <v>1</v>
      </c>
      <c r="CI1066">
        <v>1</v>
      </c>
      <c r="CJ1066">
        <v>1</v>
      </c>
      <c r="CK1066">
        <v>1</v>
      </c>
      <c r="CL1066">
        <v>1</v>
      </c>
      <c r="CM1066">
        <v>1</v>
      </c>
      <c r="CN1066">
        <v>1</v>
      </c>
      <c r="CO1066">
        <v>1</v>
      </c>
      <c r="CP1066">
        <v>1</v>
      </c>
      <c r="CQ1066">
        <v>1</v>
      </c>
      <c r="CR1066">
        <v>1</v>
      </c>
      <c r="CS1066">
        <v>1</v>
      </c>
      <c r="CT1066">
        <v>0</v>
      </c>
      <c r="CU1066">
        <v>1</v>
      </c>
      <c r="CV1066">
        <v>0</v>
      </c>
      <c r="CW1066">
        <v>0</v>
      </c>
      <c r="CX1066">
        <v>0</v>
      </c>
      <c r="CY1066">
        <v>0</v>
      </c>
      <c r="CZ1066">
        <v>0</v>
      </c>
      <c r="DA1066">
        <v>1</v>
      </c>
      <c r="DB1066">
        <v>0</v>
      </c>
      <c r="DC1066">
        <v>0</v>
      </c>
      <c r="DD1066">
        <v>0</v>
      </c>
      <c r="DE1066">
        <v>1</v>
      </c>
      <c r="DF1066">
        <v>1</v>
      </c>
      <c r="DG1066">
        <v>0</v>
      </c>
      <c r="DH1066">
        <v>1</v>
      </c>
      <c r="DI1066">
        <v>1</v>
      </c>
      <c r="DJ1066">
        <v>1</v>
      </c>
      <c r="DK1066">
        <v>1</v>
      </c>
      <c r="DL1066">
        <v>1</v>
      </c>
      <c r="DM1066">
        <v>1</v>
      </c>
      <c r="DN1066">
        <v>0</v>
      </c>
      <c r="DO1066">
        <v>0</v>
      </c>
      <c r="DP1066">
        <v>0</v>
      </c>
      <c r="DQ1066">
        <v>0</v>
      </c>
      <c r="DR1066">
        <v>0</v>
      </c>
      <c r="DS1066">
        <v>1</v>
      </c>
      <c r="DT1066">
        <v>0</v>
      </c>
      <c r="DU1066">
        <v>1</v>
      </c>
      <c r="DV1066">
        <v>1</v>
      </c>
      <c r="DW1066">
        <v>1</v>
      </c>
      <c r="DX1066">
        <v>1</v>
      </c>
      <c r="DY1066">
        <v>1</v>
      </c>
      <c r="DZ1066">
        <v>1</v>
      </c>
      <c r="EA1066">
        <v>1</v>
      </c>
      <c r="EB1066">
        <v>1</v>
      </c>
      <c r="EC1066">
        <v>1</v>
      </c>
      <c r="ED1066">
        <v>1</v>
      </c>
      <c r="EE1066">
        <v>0</v>
      </c>
      <c r="EF1066">
        <v>1</v>
      </c>
      <c r="EG1066">
        <v>66</v>
      </c>
    </row>
    <row r="1067" spans="1:137" x14ac:dyDescent="0.25">
      <c r="A1067" t="s">
        <v>29</v>
      </c>
      <c r="B1067">
        <v>2012</v>
      </c>
      <c r="C1067">
        <v>0</v>
      </c>
      <c r="D1067">
        <v>0</v>
      </c>
      <c r="E1067">
        <v>0</v>
      </c>
      <c r="F1067">
        <v>0</v>
      </c>
      <c r="G1067">
        <v>0</v>
      </c>
      <c r="H1067">
        <v>0</v>
      </c>
      <c r="I1067">
        <v>0</v>
      </c>
      <c r="J1067">
        <v>0</v>
      </c>
      <c r="K1067">
        <v>0</v>
      </c>
      <c r="L1067">
        <v>0</v>
      </c>
      <c r="M1067">
        <v>0</v>
      </c>
      <c r="N1067">
        <v>0</v>
      </c>
      <c r="O1067">
        <v>1</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1</v>
      </c>
      <c r="CE1067">
        <v>0</v>
      </c>
      <c r="CF1067">
        <v>0</v>
      </c>
      <c r="CG1067">
        <v>1</v>
      </c>
      <c r="CH1067">
        <v>0</v>
      </c>
      <c r="CI1067">
        <v>0</v>
      </c>
      <c r="CJ1067">
        <v>1</v>
      </c>
      <c r="CK1067">
        <v>0</v>
      </c>
      <c r="CL1067">
        <v>1</v>
      </c>
      <c r="CM1067">
        <v>0</v>
      </c>
      <c r="CN1067">
        <v>0</v>
      </c>
      <c r="CO1067">
        <v>1</v>
      </c>
      <c r="CP1067">
        <v>0</v>
      </c>
      <c r="CQ1067">
        <v>1</v>
      </c>
      <c r="CR1067">
        <v>1</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1</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1</v>
      </c>
      <c r="EG1067">
        <v>10</v>
      </c>
    </row>
    <row r="1068" spans="1:137" x14ac:dyDescent="0.25">
      <c r="A1068" t="s">
        <v>23</v>
      </c>
      <c r="B1068">
        <v>2012</v>
      </c>
      <c r="C1068">
        <v>1</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1</v>
      </c>
      <c r="AG1068">
        <v>0</v>
      </c>
      <c r="AH1068">
        <v>0</v>
      </c>
      <c r="AI1068">
        <v>1</v>
      </c>
      <c r="AJ1068">
        <v>0</v>
      </c>
      <c r="AK1068">
        <v>0</v>
      </c>
      <c r="AL1068">
        <v>0</v>
      </c>
      <c r="AM1068">
        <v>0</v>
      </c>
      <c r="AN1068">
        <v>0</v>
      </c>
      <c r="AO1068">
        <v>0</v>
      </c>
      <c r="AP1068">
        <v>1</v>
      </c>
      <c r="AQ1068">
        <v>1</v>
      </c>
      <c r="AR1068">
        <v>0</v>
      </c>
      <c r="AS1068">
        <v>0</v>
      </c>
      <c r="AT1068">
        <v>1</v>
      </c>
      <c r="AU1068">
        <v>0</v>
      </c>
      <c r="AV1068">
        <v>0</v>
      </c>
      <c r="AW1068">
        <v>0</v>
      </c>
      <c r="AX1068">
        <v>1</v>
      </c>
      <c r="AY1068">
        <v>1</v>
      </c>
      <c r="AZ1068">
        <v>0</v>
      </c>
      <c r="BA1068">
        <v>0</v>
      </c>
      <c r="BB1068">
        <v>0</v>
      </c>
      <c r="BC1068">
        <v>0</v>
      </c>
      <c r="BD1068">
        <v>0</v>
      </c>
      <c r="BE1068">
        <v>1</v>
      </c>
      <c r="BF1068">
        <v>1</v>
      </c>
      <c r="BG1068">
        <v>0</v>
      </c>
      <c r="BH1068">
        <v>0</v>
      </c>
      <c r="BI1068">
        <v>0</v>
      </c>
      <c r="BJ1068">
        <v>0</v>
      </c>
      <c r="BK1068">
        <v>1</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1</v>
      </c>
      <c r="CH1068">
        <v>0</v>
      </c>
      <c r="CI1068">
        <v>0</v>
      </c>
      <c r="CJ1068">
        <v>0</v>
      </c>
      <c r="CK1068">
        <v>0</v>
      </c>
      <c r="CL1068">
        <v>1</v>
      </c>
      <c r="CM1068">
        <v>0</v>
      </c>
      <c r="CN1068">
        <v>0</v>
      </c>
      <c r="CO1068">
        <v>1</v>
      </c>
      <c r="CP1068">
        <v>1</v>
      </c>
      <c r="CQ1068">
        <v>1</v>
      </c>
      <c r="CR1068">
        <v>1</v>
      </c>
      <c r="CS1068">
        <v>1</v>
      </c>
      <c r="CT1068">
        <v>0</v>
      </c>
      <c r="CU1068">
        <v>0</v>
      </c>
      <c r="CV1068">
        <v>0</v>
      </c>
      <c r="CW1068">
        <v>0</v>
      </c>
      <c r="CX1068">
        <v>0</v>
      </c>
      <c r="CY1068">
        <v>0</v>
      </c>
      <c r="CZ1068">
        <v>0</v>
      </c>
      <c r="DA1068">
        <v>1</v>
      </c>
      <c r="DB1068">
        <v>0</v>
      </c>
      <c r="DC1068">
        <v>0</v>
      </c>
      <c r="DD1068">
        <v>0</v>
      </c>
      <c r="DE1068">
        <v>1</v>
      </c>
      <c r="DF1068">
        <v>0</v>
      </c>
      <c r="DG1068">
        <v>0</v>
      </c>
      <c r="DH1068">
        <v>1</v>
      </c>
      <c r="DI1068">
        <v>0</v>
      </c>
      <c r="DJ1068">
        <v>0</v>
      </c>
      <c r="DK1068">
        <v>0</v>
      </c>
      <c r="DL1068">
        <v>1</v>
      </c>
      <c r="DM1068">
        <v>0</v>
      </c>
      <c r="DN1068">
        <v>1</v>
      </c>
      <c r="DO1068">
        <v>0</v>
      </c>
      <c r="DP1068">
        <v>0</v>
      </c>
      <c r="DQ1068">
        <v>0</v>
      </c>
      <c r="DR1068">
        <v>0</v>
      </c>
      <c r="DS1068">
        <v>0</v>
      </c>
      <c r="DT1068">
        <v>0</v>
      </c>
      <c r="DU1068">
        <v>1</v>
      </c>
      <c r="DV1068">
        <v>0</v>
      </c>
      <c r="DW1068">
        <v>0</v>
      </c>
      <c r="DX1068">
        <v>0</v>
      </c>
      <c r="DY1068">
        <v>1</v>
      </c>
      <c r="DZ1068">
        <v>0</v>
      </c>
      <c r="EA1068">
        <v>0</v>
      </c>
      <c r="EB1068">
        <v>0</v>
      </c>
      <c r="EC1068">
        <v>0</v>
      </c>
      <c r="ED1068">
        <v>0</v>
      </c>
      <c r="EE1068">
        <v>0</v>
      </c>
      <c r="EF1068">
        <v>0</v>
      </c>
      <c r="EG1068">
        <v>25</v>
      </c>
    </row>
    <row r="1069" spans="1:137" x14ac:dyDescent="0.25">
      <c r="A1069" t="s">
        <v>31</v>
      </c>
      <c r="B1069">
        <v>2012</v>
      </c>
      <c r="C1069">
        <v>1</v>
      </c>
      <c r="D1069">
        <v>1</v>
      </c>
      <c r="E1069">
        <v>0</v>
      </c>
      <c r="F1069">
        <v>1</v>
      </c>
      <c r="G1069">
        <v>0</v>
      </c>
      <c r="H1069">
        <v>1</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1</v>
      </c>
      <c r="CM1069">
        <v>0</v>
      </c>
      <c r="CN1069">
        <v>0</v>
      </c>
      <c r="CO1069">
        <v>1</v>
      </c>
      <c r="CP1069">
        <v>0</v>
      </c>
      <c r="CQ1069">
        <v>1</v>
      </c>
      <c r="CR1069">
        <v>1</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8</v>
      </c>
    </row>
    <row r="1070" spans="1:137" x14ac:dyDescent="0.25">
      <c r="A1070" t="s">
        <v>33</v>
      </c>
      <c r="B1070">
        <v>2012</v>
      </c>
      <c r="C1070">
        <v>1</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1</v>
      </c>
      <c r="CH1070">
        <v>0</v>
      </c>
      <c r="CI1070">
        <v>0</v>
      </c>
      <c r="CJ1070">
        <v>0</v>
      </c>
      <c r="CK1070">
        <v>0</v>
      </c>
      <c r="CL1070">
        <v>1</v>
      </c>
      <c r="CM1070">
        <v>0</v>
      </c>
      <c r="CN1070">
        <v>0</v>
      </c>
      <c r="CO1070">
        <v>1</v>
      </c>
      <c r="CP1070">
        <v>1</v>
      </c>
      <c r="CQ1070">
        <v>1</v>
      </c>
      <c r="CR1070">
        <v>1</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7</v>
      </c>
    </row>
    <row r="1071" spans="1:137" x14ac:dyDescent="0.25">
      <c r="A1071" t="s">
        <v>35</v>
      </c>
      <c r="B1071">
        <v>2012</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1</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1</v>
      </c>
      <c r="CG1071">
        <v>1</v>
      </c>
      <c r="CH1071">
        <v>0</v>
      </c>
      <c r="CI1071">
        <v>0</v>
      </c>
      <c r="CJ1071">
        <v>0</v>
      </c>
      <c r="CK1071">
        <v>0</v>
      </c>
      <c r="CL1071">
        <v>1</v>
      </c>
      <c r="CM1071">
        <v>0</v>
      </c>
      <c r="CN1071">
        <v>0</v>
      </c>
      <c r="CO1071">
        <v>1</v>
      </c>
      <c r="CP1071">
        <v>0</v>
      </c>
      <c r="CQ1071">
        <v>1</v>
      </c>
      <c r="CR1071">
        <v>1</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8</v>
      </c>
    </row>
    <row r="1072" spans="1:137" x14ac:dyDescent="0.25">
      <c r="A1072" t="s">
        <v>41</v>
      </c>
      <c r="B1072">
        <v>2012</v>
      </c>
      <c r="C1072">
        <v>1</v>
      </c>
      <c r="D1072">
        <v>1</v>
      </c>
      <c r="E1072">
        <v>0</v>
      </c>
      <c r="F1072">
        <v>1</v>
      </c>
      <c r="G1072">
        <v>0</v>
      </c>
      <c r="H1072">
        <v>0</v>
      </c>
      <c r="I1072">
        <v>0</v>
      </c>
      <c r="J1072">
        <v>0</v>
      </c>
      <c r="K1072">
        <v>0</v>
      </c>
      <c r="L1072">
        <v>0</v>
      </c>
      <c r="M1072">
        <v>1</v>
      </c>
      <c r="N1072">
        <v>0</v>
      </c>
      <c r="O1072">
        <v>0</v>
      </c>
      <c r="P1072">
        <v>0</v>
      </c>
      <c r="Q1072">
        <v>0</v>
      </c>
      <c r="R1072">
        <v>1</v>
      </c>
      <c r="S1072">
        <v>1</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1</v>
      </c>
      <c r="CH1072">
        <v>0</v>
      </c>
      <c r="CI1072">
        <v>0</v>
      </c>
      <c r="CJ1072">
        <v>0</v>
      </c>
      <c r="CK1072">
        <v>0</v>
      </c>
      <c r="CL1072">
        <v>1</v>
      </c>
      <c r="CM1072">
        <v>0</v>
      </c>
      <c r="CN1072">
        <v>0</v>
      </c>
      <c r="CO1072">
        <v>0</v>
      </c>
      <c r="CP1072">
        <v>0</v>
      </c>
      <c r="CQ1072">
        <v>0</v>
      </c>
      <c r="CR1072">
        <v>1</v>
      </c>
      <c r="CS1072">
        <v>1</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1</v>
      </c>
      <c r="DV1072">
        <v>0</v>
      </c>
      <c r="DW1072">
        <v>0</v>
      </c>
      <c r="DX1072">
        <v>0</v>
      </c>
      <c r="DY1072">
        <v>0</v>
      </c>
      <c r="DZ1072">
        <v>0</v>
      </c>
      <c r="EA1072">
        <v>0</v>
      </c>
      <c r="EB1072">
        <v>0</v>
      </c>
      <c r="EC1072">
        <v>0</v>
      </c>
      <c r="ED1072">
        <v>0</v>
      </c>
      <c r="EE1072">
        <v>0</v>
      </c>
      <c r="EF1072">
        <v>0</v>
      </c>
      <c r="EG1072">
        <v>11</v>
      </c>
    </row>
    <row r="1073" spans="1:137" x14ac:dyDescent="0.25">
      <c r="A1073" t="s">
        <v>39</v>
      </c>
      <c r="B1073">
        <v>2012</v>
      </c>
      <c r="C1073">
        <v>1</v>
      </c>
      <c r="D1073">
        <v>1</v>
      </c>
      <c r="E1073">
        <v>0</v>
      </c>
      <c r="F1073">
        <v>1</v>
      </c>
      <c r="G1073">
        <v>1</v>
      </c>
      <c r="H1073">
        <v>0</v>
      </c>
      <c r="I1073">
        <v>0</v>
      </c>
      <c r="J1073">
        <v>0</v>
      </c>
      <c r="K1073">
        <v>1</v>
      </c>
      <c r="L1073">
        <v>1</v>
      </c>
      <c r="M1073">
        <v>1</v>
      </c>
      <c r="N1073">
        <v>0</v>
      </c>
      <c r="O1073">
        <v>1</v>
      </c>
      <c r="P1073">
        <v>0</v>
      </c>
      <c r="Q1073">
        <v>1</v>
      </c>
      <c r="R1073">
        <v>0</v>
      </c>
      <c r="S1073">
        <v>1</v>
      </c>
      <c r="T1073">
        <v>0</v>
      </c>
      <c r="U1073">
        <v>1</v>
      </c>
      <c r="V1073">
        <v>0</v>
      </c>
      <c r="W1073">
        <v>1</v>
      </c>
      <c r="X1073">
        <v>1</v>
      </c>
      <c r="Y1073">
        <v>0</v>
      </c>
      <c r="Z1073">
        <v>0</v>
      </c>
      <c r="AA1073">
        <v>0</v>
      </c>
      <c r="AB1073">
        <v>0</v>
      </c>
      <c r="AC1073">
        <v>0</v>
      </c>
      <c r="AD1073">
        <v>0</v>
      </c>
      <c r="AE1073">
        <v>0</v>
      </c>
      <c r="AF1073">
        <v>1</v>
      </c>
      <c r="AG1073">
        <v>0</v>
      </c>
      <c r="AH1073">
        <v>1</v>
      </c>
      <c r="AI1073">
        <v>1</v>
      </c>
      <c r="AJ1073">
        <v>0</v>
      </c>
      <c r="AK1073">
        <v>0</v>
      </c>
      <c r="AL1073">
        <v>0</v>
      </c>
      <c r="AM1073">
        <v>1</v>
      </c>
      <c r="AN1073">
        <v>0</v>
      </c>
      <c r="AO1073">
        <v>0</v>
      </c>
      <c r="AP1073">
        <v>1</v>
      </c>
      <c r="AQ1073">
        <v>1</v>
      </c>
      <c r="AR1073">
        <v>0</v>
      </c>
      <c r="AS1073">
        <v>0</v>
      </c>
      <c r="AT1073">
        <v>1</v>
      </c>
      <c r="AU1073">
        <v>0</v>
      </c>
      <c r="AV1073">
        <v>0</v>
      </c>
      <c r="AW1073">
        <v>0</v>
      </c>
      <c r="AX1073">
        <v>1</v>
      </c>
      <c r="AY1073">
        <v>1</v>
      </c>
      <c r="AZ1073">
        <v>0</v>
      </c>
      <c r="BA1073">
        <v>1</v>
      </c>
      <c r="BB1073">
        <v>0</v>
      </c>
      <c r="BC1073">
        <v>1</v>
      </c>
      <c r="BD1073">
        <v>0</v>
      </c>
      <c r="BE1073">
        <v>1</v>
      </c>
      <c r="BF1073">
        <v>1</v>
      </c>
      <c r="BG1073">
        <v>0</v>
      </c>
      <c r="BH1073">
        <v>1</v>
      </c>
      <c r="BI1073">
        <v>0</v>
      </c>
      <c r="BJ1073">
        <v>0</v>
      </c>
      <c r="BK1073">
        <v>1</v>
      </c>
      <c r="BL1073">
        <v>0</v>
      </c>
      <c r="BM1073">
        <v>1</v>
      </c>
      <c r="BN1073">
        <v>0</v>
      </c>
      <c r="BO1073">
        <v>0</v>
      </c>
      <c r="BP1073">
        <v>0</v>
      </c>
      <c r="BQ1073">
        <v>0</v>
      </c>
      <c r="BR1073">
        <v>0</v>
      </c>
      <c r="BS1073">
        <v>1</v>
      </c>
      <c r="BT1073">
        <v>0</v>
      </c>
      <c r="BU1073">
        <v>0</v>
      </c>
      <c r="BV1073">
        <v>1</v>
      </c>
      <c r="BW1073">
        <v>0</v>
      </c>
      <c r="BX1073">
        <v>0</v>
      </c>
      <c r="BY1073">
        <v>0</v>
      </c>
      <c r="BZ1073">
        <v>0</v>
      </c>
      <c r="CA1073">
        <v>1</v>
      </c>
      <c r="CB1073">
        <v>1</v>
      </c>
      <c r="CC1073">
        <v>0</v>
      </c>
      <c r="CD1073">
        <v>0</v>
      </c>
      <c r="CE1073">
        <v>0</v>
      </c>
      <c r="CF1073">
        <v>0</v>
      </c>
      <c r="CG1073">
        <v>1</v>
      </c>
      <c r="CH1073">
        <v>0</v>
      </c>
      <c r="CI1073">
        <v>0</v>
      </c>
      <c r="CJ1073">
        <v>1</v>
      </c>
      <c r="CK1073">
        <v>0</v>
      </c>
      <c r="CL1073">
        <v>1</v>
      </c>
      <c r="CM1073">
        <v>1</v>
      </c>
      <c r="CN1073">
        <v>1</v>
      </c>
      <c r="CO1073">
        <v>1</v>
      </c>
      <c r="CP1073">
        <v>0</v>
      </c>
      <c r="CQ1073">
        <v>1</v>
      </c>
      <c r="CR1073">
        <v>0</v>
      </c>
      <c r="CS1073">
        <v>1</v>
      </c>
      <c r="CT1073">
        <v>1</v>
      </c>
      <c r="CU1073">
        <v>1</v>
      </c>
      <c r="CV1073">
        <v>0</v>
      </c>
      <c r="CW1073">
        <v>0</v>
      </c>
      <c r="CX1073">
        <v>0</v>
      </c>
      <c r="CY1073">
        <v>1</v>
      </c>
      <c r="CZ1073">
        <v>1</v>
      </c>
      <c r="DA1073">
        <v>1</v>
      </c>
      <c r="DB1073">
        <v>1</v>
      </c>
      <c r="DC1073">
        <v>0</v>
      </c>
      <c r="DD1073">
        <v>1</v>
      </c>
      <c r="DE1073">
        <v>1</v>
      </c>
      <c r="DF1073">
        <v>1</v>
      </c>
      <c r="DG1073">
        <v>0</v>
      </c>
      <c r="DH1073">
        <v>1</v>
      </c>
      <c r="DI1073">
        <v>0</v>
      </c>
      <c r="DJ1073">
        <v>0</v>
      </c>
      <c r="DK1073">
        <v>0</v>
      </c>
      <c r="DL1073">
        <v>1</v>
      </c>
      <c r="DM1073">
        <v>1</v>
      </c>
      <c r="DN1073">
        <v>0</v>
      </c>
      <c r="DO1073">
        <v>0</v>
      </c>
      <c r="DP1073">
        <v>0</v>
      </c>
      <c r="DQ1073">
        <v>0</v>
      </c>
      <c r="DR1073">
        <v>0</v>
      </c>
      <c r="DS1073">
        <v>0</v>
      </c>
      <c r="DT1073">
        <v>0</v>
      </c>
      <c r="DU1073">
        <v>1</v>
      </c>
      <c r="DV1073">
        <v>0</v>
      </c>
      <c r="DW1073">
        <v>0</v>
      </c>
      <c r="DX1073">
        <v>0</v>
      </c>
      <c r="DY1073">
        <v>1</v>
      </c>
      <c r="DZ1073">
        <v>1</v>
      </c>
      <c r="EA1073">
        <v>0</v>
      </c>
      <c r="EB1073">
        <v>0</v>
      </c>
      <c r="EC1073">
        <v>0</v>
      </c>
      <c r="ED1073">
        <v>0</v>
      </c>
      <c r="EE1073">
        <v>0</v>
      </c>
      <c r="EF1073">
        <v>1</v>
      </c>
      <c r="EG1073">
        <v>57</v>
      </c>
    </row>
    <row r="1074" spans="1:137" x14ac:dyDescent="0.25">
      <c r="A1074" t="s">
        <v>37</v>
      </c>
      <c r="B1074">
        <v>2012</v>
      </c>
      <c r="C1074">
        <v>1</v>
      </c>
      <c r="D1074">
        <v>1</v>
      </c>
      <c r="E1074">
        <v>1</v>
      </c>
      <c r="F1074">
        <v>1</v>
      </c>
      <c r="G1074">
        <v>1</v>
      </c>
      <c r="H1074">
        <v>1</v>
      </c>
      <c r="I1074">
        <v>0</v>
      </c>
      <c r="J1074">
        <v>1</v>
      </c>
      <c r="K1074">
        <v>0</v>
      </c>
      <c r="L1074">
        <v>0</v>
      </c>
      <c r="M1074">
        <v>1</v>
      </c>
      <c r="N1074">
        <v>1</v>
      </c>
      <c r="O1074">
        <v>1</v>
      </c>
      <c r="P1074">
        <v>0</v>
      </c>
      <c r="Q1074">
        <v>0</v>
      </c>
      <c r="R1074">
        <v>1</v>
      </c>
      <c r="S1074">
        <v>1</v>
      </c>
      <c r="T1074">
        <v>1</v>
      </c>
      <c r="U1074">
        <v>1</v>
      </c>
      <c r="V1074">
        <v>1</v>
      </c>
      <c r="W1074">
        <v>1</v>
      </c>
      <c r="X1074">
        <v>1</v>
      </c>
      <c r="Y1074">
        <v>1</v>
      </c>
      <c r="Z1074">
        <v>1</v>
      </c>
      <c r="AA1074">
        <v>1</v>
      </c>
      <c r="AB1074">
        <v>1</v>
      </c>
      <c r="AC1074">
        <v>1</v>
      </c>
      <c r="AD1074">
        <v>0</v>
      </c>
      <c r="AE1074">
        <v>1</v>
      </c>
      <c r="AF1074">
        <v>1</v>
      </c>
      <c r="AG1074">
        <v>1</v>
      </c>
      <c r="AH1074">
        <v>1</v>
      </c>
      <c r="AI1074">
        <v>1</v>
      </c>
      <c r="AJ1074">
        <v>0</v>
      </c>
      <c r="AK1074">
        <v>0</v>
      </c>
      <c r="AL1074">
        <v>1</v>
      </c>
      <c r="AM1074">
        <v>1</v>
      </c>
      <c r="AN1074">
        <v>1</v>
      </c>
      <c r="AO1074">
        <v>1</v>
      </c>
      <c r="AP1074">
        <v>1</v>
      </c>
      <c r="AQ1074">
        <v>1</v>
      </c>
      <c r="AR1074">
        <v>0</v>
      </c>
      <c r="AS1074">
        <v>0</v>
      </c>
      <c r="AT1074">
        <v>1</v>
      </c>
      <c r="AU1074">
        <v>1</v>
      </c>
      <c r="AV1074">
        <v>1</v>
      </c>
      <c r="AW1074">
        <v>1</v>
      </c>
      <c r="AX1074">
        <v>1</v>
      </c>
      <c r="AY1074">
        <v>1</v>
      </c>
      <c r="AZ1074">
        <v>0</v>
      </c>
      <c r="BA1074">
        <v>0</v>
      </c>
      <c r="BB1074">
        <v>0</v>
      </c>
      <c r="BC1074">
        <v>0</v>
      </c>
      <c r="BD1074">
        <v>1</v>
      </c>
      <c r="BE1074">
        <v>1</v>
      </c>
      <c r="BF1074">
        <v>1</v>
      </c>
      <c r="BG1074">
        <v>1</v>
      </c>
      <c r="BH1074">
        <v>1</v>
      </c>
      <c r="BI1074">
        <v>1</v>
      </c>
      <c r="BJ1074">
        <v>1</v>
      </c>
      <c r="BK1074">
        <v>1</v>
      </c>
      <c r="BL1074">
        <v>0</v>
      </c>
      <c r="BM1074">
        <v>0</v>
      </c>
      <c r="BN1074">
        <v>1</v>
      </c>
      <c r="BO1074">
        <v>0</v>
      </c>
      <c r="BP1074">
        <v>1</v>
      </c>
      <c r="BQ1074">
        <v>0</v>
      </c>
      <c r="BR1074">
        <v>0</v>
      </c>
      <c r="BS1074">
        <v>1</v>
      </c>
      <c r="BT1074">
        <v>1</v>
      </c>
      <c r="BU1074">
        <v>0</v>
      </c>
      <c r="BV1074">
        <v>0</v>
      </c>
      <c r="BW1074">
        <v>1</v>
      </c>
      <c r="BX1074">
        <v>1</v>
      </c>
      <c r="BY1074">
        <v>1</v>
      </c>
      <c r="BZ1074">
        <v>1</v>
      </c>
      <c r="CA1074">
        <v>1</v>
      </c>
      <c r="CB1074">
        <v>0</v>
      </c>
      <c r="CC1074">
        <v>0</v>
      </c>
      <c r="CD1074">
        <v>0</v>
      </c>
      <c r="CE1074">
        <v>1</v>
      </c>
      <c r="CF1074">
        <v>1</v>
      </c>
      <c r="CG1074">
        <v>1</v>
      </c>
      <c r="CH1074">
        <v>0</v>
      </c>
      <c r="CI1074">
        <v>1</v>
      </c>
      <c r="CJ1074">
        <v>1</v>
      </c>
      <c r="CK1074">
        <v>1</v>
      </c>
      <c r="CL1074">
        <v>1</v>
      </c>
      <c r="CM1074">
        <v>1</v>
      </c>
      <c r="CN1074">
        <v>0</v>
      </c>
      <c r="CO1074">
        <v>1</v>
      </c>
      <c r="CP1074">
        <v>0</v>
      </c>
      <c r="CQ1074">
        <v>1</v>
      </c>
      <c r="CR1074">
        <v>1</v>
      </c>
      <c r="CS1074">
        <v>1</v>
      </c>
      <c r="CT1074">
        <v>0</v>
      </c>
      <c r="CU1074">
        <v>1</v>
      </c>
      <c r="CV1074">
        <v>1</v>
      </c>
      <c r="CW1074">
        <v>1</v>
      </c>
      <c r="CX1074">
        <v>1</v>
      </c>
      <c r="CY1074">
        <v>1</v>
      </c>
      <c r="CZ1074">
        <v>1</v>
      </c>
      <c r="DA1074">
        <v>1</v>
      </c>
      <c r="DB1074">
        <v>1</v>
      </c>
      <c r="DC1074">
        <v>1</v>
      </c>
      <c r="DD1074">
        <v>1</v>
      </c>
      <c r="DE1074">
        <v>1</v>
      </c>
      <c r="DF1074">
        <v>1</v>
      </c>
      <c r="DG1074">
        <v>0</v>
      </c>
      <c r="DH1074">
        <v>1</v>
      </c>
      <c r="DI1074">
        <v>1</v>
      </c>
      <c r="DJ1074">
        <v>1</v>
      </c>
      <c r="DK1074">
        <v>1</v>
      </c>
      <c r="DL1074">
        <v>1</v>
      </c>
      <c r="DM1074">
        <v>1</v>
      </c>
      <c r="DN1074">
        <v>1</v>
      </c>
      <c r="DO1074">
        <v>1</v>
      </c>
      <c r="DP1074">
        <v>1</v>
      </c>
      <c r="DQ1074">
        <v>0</v>
      </c>
      <c r="DR1074">
        <v>0</v>
      </c>
      <c r="DS1074">
        <v>0</v>
      </c>
      <c r="DT1074">
        <v>0</v>
      </c>
      <c r="DU1074">
        <v>1</v>
      </c>
      <c r="DV1074">
        <v>1</v>
      </c>
      <c r="DW1074">
        <v>1</v>
      </c>
      <c r="DX1074">
        <v>1</v>
      </c>
      <c r="DY1074">
        <v>1</v>
      </c>
      <c r="DZ1074">
        <v>1</v>
      </c>
      <c r="EA1074">
        <v>1</v>
      </c>
      <c r="EB1074">
        <v>1</v>
      </c>
      <c r="EC1074">
        <v>1</v>
      </c>
      <c r="ED1074">
        <v>1</v>
      </c>
      <c r="EE1074">
        <v>1</v>
      </c>
      <c r="EF1074">
        <v>1</v>
      </c>
      <c r="EG1074">
        <v>101</v>
      </c>
    </row>
    <row r="1075" spans="1:137" x14ac:dyDescent="0.25">
      <c r="A1075" t="s">
        <v>43</v>
      </c>
      <c r="B1075">
        <v>2012</v>
      </c>
      <c r="C1075">
        <v>1</v>
      </c>
      <c r="D1075">
        <v>0</v>
      </c>
      <c r="E1075">
        <v>0</v>
      </c>
      <c r="F1075">
        <v>0</v>
      </c>
      <c r="G1075">
        <v>0</v>
      </c>
      <c r="H1075">
        <v>0</v>
      </c>
      <c r="I1075">
        <v>0</v>
      </c>
      <c r="J1075">
        <v>0</v>
      </c>
      <c r="K1075">
        <v>0</v>
      </c>
      <c r="L1075">
        <v>0</v>
      </c>
      <c r="M1075">
        <v>0</v>
      </c>
      <c r="N1075">
        <v>0</v>
      </c>
      <c r="O1075">
        <v>0</v>
      </c>
      <c r="P1075">
        <v>0</v>
      </c>
      <c r="Q1075">
        <v>1</v>
      </c>
      <c r="R1075">
        <v>1</v>
      </c>
      <c r="S1075">
        <v>1</v>
      </c>
      <c r="T1075">
        <v>0</v>
      </c>
      <c r="U1075">
        <v>1</v>
      </c>
      <c r="V1075">
        <v>0</v>
      </c>
      <c r="W1075">
        <v>1</v>
      </c>
      <c r="X1075">
        <v>1</v>
      </c>
      <c r="Y1075">
        <v>0</v>
      </c>
      <c r="Z1075">
        <v>0</v>
      </c>
      <c r="AA1075">
        <v>0</v>
      </c>
      <c r="AB1075">
        <v>0</v>
      </c>
      <c r="AC1075">
        <v>0</v>
      </c>
      <c r="AD1075">
        <v>0</v>
      </c>
      <c r="AE1075">
        <v>0</v>
      </c>
      <c r="AF1075">
        <v>0</v>
      </c>
      <c r="AG1075">
        <v>0</v>
      </c>
      <c r="AH1075">
        <v>0</v>
      </c>
      <c r="AI1075">
        <v>0</v>
      </c>
      <c r="AJ1075">
        <v>0</v>
      </c>
      <c r="AK1075">
        <v>1</v>
      </c>
      <c r="AL1075">
        <v>0</v>
      </c>
      <c r="AM1075">
        <v>1</v>
      </c>
      <c r="AN1075">
        <v>0</v>
      </c>
      <c r="AO1075">
        <v>0</v>
      </c>
      <c r="AP1075">
        <v>0</v>
      </c>
      <c r="AQ1075">
        <v>1</v>
      </c>
      <c r="AR1075">
        <v>0</v>
      </c>
      <c r="AS1075">
        <v>0</v>
      </c>
      <c r="AT1075">
        <v>0</v>
      </c>
      <c r="AU1075">
        <v>1</v>
      </c>
      <c r="AV1075">
        <v>0</v>
      </c>
      <c r="AW1075">
        <v>0</v>
      </c>
      <c r="AX1075">
        <v>0</v>
      </c>
      <c r="AY1075">
        <v>0</v>
      </c>
      <c r="AZ1075">
        <v>0</v>
      </c>
      <c r="BA1075">
        <v>0</v>
      </c>
      <c r="BB1075">
        <v>0</v>
      </c>
      <c r="BC1075">
        <v>0</v>
      </c>
      <c r="BD1075">
        <v>0</v>
      </c>
      <c r="BE1075">
        <v>1</v>
      </c>
      <c r="BF1075">
        <v>1</v>
      </c>
      <c r="BG1075">
        <v>0</v>
      </c>
      <c r="BH1075">
        <v>0</v>
      </c>
      <c r="BI1075">
        <v>0</v>
      </c>
      <c r="BJ1075">
        <v>0</v>
      </c>
      <c r="BK1075">
        <v>1</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1</v>
      </c>
      <c r="CH1075">
        <v>0</v>
      </c>
      <c r="CI1075">
        <v>0</v>
      </c>
      <c r="CJ1075">
        <v>0</v>
      </c>
      <c r="CK1075">
        <v>0</v>
      </c>
      <c r="CL1075">
        <v>1</v>
      </c>
      <c r="CM1075">
        <v>0</v>
      </c>
      <c r="CN1075">
        <v>0</v>
      </c>
      <c r="CO1075">
        <v>1</v>
      </c>
      <c r="CP1075">
        <v>0</v>
      </c>
      <c r="CQ1075">
        <v>1</v>
      </c>
      <c r="CR1075">
        <v>1</v>
      </c>
      <c r="CS1075">
        <v>0</v>
      </c>
      <c r="CT1075">
        <v>0</v>
      </c>
      <c r="CU1075">
        <v>1</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20</v>
      </c>
    </row>
    <row r="1076" spans="1:137" x14ac:dyDescent="0.25">
      <c r="A1076" t="s">
        <v>45</v>
      </c>
      <c r="B1076">
        <v>2012</v>
      </c>
      <c r="C1076">
        <v>1</v>
      </c>
      <c r="D1076">
        <v>1</v>
      </c>
      <c r="E1076">
        <v>0</v>
      </c>
      <c r="F1076">
        <v>1</v>
      </c>
      <c r="G1076">
        <v>1</v>
      </c>
      <c r="H1076">
        <v>1</v>
      </c>
      <c r="I1076">
        <v>0</v>
      </c>
      <c r="J1076">
        <v>0</v>
      </c>
      <c r="K1076">
        <v>0</v>
      </c>
      <c r="L1076">
        <v>0</v>
      </c>
      <c r="M1076">
        <v>1</v>
      </c>
      <c r="N1076">
        <v>0</v>
      </c>
      <c r="O1076">
        <v>0</v>
      </c>
      <c r="P1076">
        <v>0</v>
      </c>
      <c r="Q1076">
        <v>0</v>
      </c>
      <c r="R1076">
        <v>0</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1</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1</v>
      </c>
      <c r="CH1076">
        <v>0</v>
      </c>
      <c r="CI1076">
        <v>0</v>
      </c>
      <c r="CJ1076">
        <v>1</v>
      </c>
      <c r="CK1076">
        <v>1</v>
      </c>
      <c r="CL1076">
        <v>1</v>
      </c>
      <c r="CM1076">
        <v>0</v>
      </c>
      <c r="CN1076">
        <v>0</v>
      </c>
      <c r="CO1076">
        <v>1</v>
      </c>
      <c r="CP1076">
        <v>1</v>
      </c>
      <c r="CQ1076">
        <v>1</v>
      </c>
      <c r="CR1076">
        <v>1</v>
      </c>
      <c r="CS1076">
        <v>1</v>
      </c>
      <c r="CT1076">
        <v>0</v>
      </c>
      <c r="CU1076">
        <v>0</v>
      </c>
      <c r="CV1076">
        <v>0</v>
      </c>
      <c r="CW1076">
        <v>0</v>
      </c>
      <c r="CX1076">
        <v>0</v>
      </c>
      <c r="CY1076">
        <v>1</v>
      </c>
      <c r="CZ1076">
        <v>1</v>
      </c>
      <c r="DA1076">
        <v>1</v>
      </c>
      <c r="DB1076">
        <v>0</v>
      </c>
      <c r="DC1076">
        <v>1</v>
      </c>
      <c r="DD1076">
        <v>1</v>
      </c>
      <c r="DE1076">
        <v>1</v>
      </c>
      <c r="DF1076">
        <v>1</v>
      </c>
      <c r="DG1076">
        <v>0</v>
      </c>
      <c r="DH1076">
        <v>1</v>
      </c>
      <c r="DI1076">
        <v>0</v>
      </c>
      <c r="DJ1076">
        <v>0</v>
      </c>
      <c r="DK1076">
        <v>0</v>
      </c>
      <c r="DL1076">
        <v>1</v>
      </c>
      <c r="DM1076">
        <v>1</v>
      </c>
      <c r="DN1076">
        <v>1</v>
      </c>
      <c r="DO1076">
        <v>1</v>
      </c>
      <c r="DP1076">
        <v>1</v>
      </c>
      <c r="DQ1076">
        <v>0</v>
      </c>
      <c r="DR1076">
        <v>0</v>
      </c>
      <c r="DS1076">
        <v>0</v>
      </c>
      <c r="DT1076">
        <v>0</v>
      </c>
      <c r="DU1076">
        <v>0</v>
      </c>
      <c r="DV1076">
        <v>0</v>
      </c>
      <c r="DW1076">
        <v>0</v>
      </c>
      <c r="DX1076">
        <v>0</v>
      </c>
      <c r="DY1076">
        <v>0</v>
      </c>
      <c r="DZ1076">
        <v>0</v>
      </c>
      <c r="EA1076">
        <v>0</v>
      </c>
      <c r="EB1076">
        <v>0</v>
      </c>
      <c r="EC1076">
        <v>0</v>
      </c>
      <c r="ED1076">
        <v>0</v>
      </c>
      <c r="EE1076">
        <v>0</v>
      </c>
      <c r="EF1076">
        <v>1</v>
      </c>
      <c r="EG1076">
        <v>31</v>
      </c>
    </row>
    <row r="1077" spans="1:137" x14ac:dyDescent="0.25">
      <c r="A1077" t="s">
        <v>49</v>
      </c>
      <c r="B1077">
        <v>2012</v>
      </c>
      <c r="C1077">
        <v>1</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1</v>
      </c>
      <c r="CF1077">
        <v>0</v>
      </c>
      <c r="CG1077">
        <v>0</v>
      </c>
      <c r="CH1077">
        <v>0</v>
      </c>
      <c r="CI1077">
        <v>0</v>
      </c>
      <c r="CJ1077">
        <v>1</v>
      </c>
      <c r="CK1077">
        <v>0</v>
      </c>
      <c r="CL1077">
        <v>1</v>
      </c>
      <c r="CM1077">
        <v>0</v>
      </c>
      <c r="CN1077">
        <v>0</v>
      </c>
      <c r="CO1077">
        <v>1</v>
      </c>
      <c r="CP1077">
        <v>0</v>
      </c>
      <c r="CQ1077">
        <v>0</v>
      </c>
      <c r="CR1077">
        <v>1</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6</v>
      </c>
    </row>
    <row r="1078" spans="1:137" x14ac:dyDescent="0.25">
      <c r="A1078" t="s">
        <v>47</v>
      </c>
      <c r="B1078">
        <v>2012</v>
      </c>
      <c r="C1078">
        <v>1</v>
      </c>
      <c r="D1078">
        <v>0</v>
      </c>
      <c r="E1078">
        <v>0</v>
      </c>
      <c r="F1078">
        <v>0</v>
      </c>
      <c r="G1078">
        <v>0</v>
      </c>
      <c r="H1078">
        <v>0</v>
      </c>
      <c r="I1078">
        <v>1</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1</v>
      </c>
      <c r="CH1078">
        <v>0</v>
      </c>
      <c r="CI1078">
        <v>0</v>
      </c>
      <c r="CJ1078">
        <v>0</v>
      </c>
      <c r="CK1078">
        <v>0</v>
      </c>
      <c r="CL1078">
        <v>1</v>
      </c>
      <c r="CM1078">
        <v>0</v>
      </c>
      <c r="CN1078">
        <v>0</v>
      </c>
      <c r="CO1078">
        <v>1</v>
      </c>
      <c r="CP1078">
        <v>0</v>
      </c>
      <c r="CQ1078">
        <v>1</v>
      </c>
      <c r="CR1078">
        <v>1</v>
      </c>
      <c r="CS1078">
        <v>1</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8</v>
      </c>
    </row>
    <row r="1079" spans="1:137" x14ac:dyDescent="0.25">
      <c r="A1079" t="s">
        <v>51</v>
      </c>
      <c r="B1079">
        <v>2012</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1</v>
      </c>
      <c r="CH1079">
        <v>0</v>
      </c>
      <c r="CI1079">
        <v>0</v>
      </c>
      <c r="CJ1079">
        <v>0</v>
      </c>
      <c r="CK1079">
        <v>0</v>
      </c>
      <c r="CL1079">
        <v>1</v>
      </c>
      <c r="CM1079">
        <v>0</v>
      </c>
      <c r="CN1079">
        <v>0</v>
      </c>
      <c r="CO1079">
        <v>1</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1</v>
      </c>
      <c r="DT1079">
        <v>0</v>
      </c>
      <c r="DU1079">
        <v>0</v>
      </c>
      <c r="DV1079">
        <v>0</v>
      </c>
      <c r="DW1079">
        <v>0</v>
      </c>
      <c r="DX1079">
        <v>0</v>
      </c>
      <c r="DY1079">
        <v>0</v>
      </c>
      <c r="DZ1079">
        <v>0</v>
      </c>
      <c r="EA1079">
        <v>0</v>
      </c>
      <c r="EB1079">
        <v>0</v>
      </c>
      <c r="EC1079">
        <v>0</v>
      </c>
      <c r="ED1079">
        <v>0</v>
      </c>
      <c r="EE1079">
        <v>0</v>
      </c>
      <c r="EF1079">
        <v>0</v>
      </c>
      <c r="EG1079">
        <v>4</v>
      </c>
    </row>
    <row r="1080" spans="1:137" x14ac:dyDescent="0.25">
      <c r="A1080" t="s">
        <v>57</v>
      </c>
      <c r="B1080">
        <v>2012</v>
      </c>
      <c r="C1080">
        <v>1</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1</v>
      </c>
      <c r="AG1080">
        <v>0</v>
      </c>
      <c r="AH1080">
        <v>0</v>
      </c>
      <c r="AI1080">
        <v>1</v>
      </c>
      <c r="AJ1080">
        <v>0</v>
      </c>
      <c r="AK1080">
        <v>0</v>
      </c>
      <c r="AL1080">
        <v>0</v>
      </c>
      <c r="AM1080">
        <v>0</v>
      </c>
      <c r="AN1080">
        <v>0</v>
      </c>
      <c r="AO1080">
        <v>0</v>
      </c>
      <c r="AP1080">
        <v>1</v>
      </c>
      <c r="AQ1080">
        <v>0</v>
      </c>
      <c r="AR1080">
        <v>0</v>
      </c>
      <c r="AS1080">
        <v>0</v>
      </c>
      <c r="AT1080">
        <v>0</v>
      </c>
      <c r="AU1080">
        <v>0</v>
      </c>
      <c r="AV1080">
        <v>0</v>
      </c>
      <c r="AW1080">
        <v>0</v>
      </c>
      <c r="AX1080">
        <v>0</v>
      </c>
      <c r="AY1080">
        <v>0</v>
      </c>
      <c r="AZ1080">
        <v>0</v>
      </c>
      <c r="BA1080">
        <v>0</v>
      </c>
      <c r="BB1080">
        <v>0</v>
      </c>
      <c r="BC1080">
        <v>0</v>
      </c>
      <c r="BD1080">
        <v>0</v>
      </c>
      <c r="BE1080">
        <v>1</v>
      </c>
      <c r="BF1080">
        <v>0</v>
      </c>
      <c r="BG1080">
        <v>0</v>
      </c>
      <c r="BH1080">
        <v>0</v>
      </c>
      <c r="BI1080">
        <v>0</v>
      </c>
      <c r="BJ1080">
        <v>0</v>
      </c>
      <c r="BK1080">
        <v>1</v>
      </c>
      <c r="BL1080">
        <v>0</v>
      </c>
      <c r="BM1080">
        <v>0</v>
      </c>
      <c r="BN1080">
        <v>0</v>
      </c>
      <c r="BO1080">
        <v>0</v>
      </c>
      <c r="BP1080">
        <v>0</v>
      </c>
      <c r="BQ1080">
        <v>0</v>
      </c>
      <c r="BR1080">
        <v>0</v>
      </c>
      <c r="BS1080">
        <v>0</v>
      </c>
      <c r="BT1080">
        <v>0</v>
      </c>
      <c r="BU1080">
        <v>0</v>
      </c>
      <c r="BV1080">
        <v>0</v>
      </c>
      <c r="BW1080">
        <v>0</v>
      </c>
      <c r="BX1080">
        <v>0</v>
      </c>
      <c r="BY1080">
        <v>1</v>
      </c>
      <c r="BZ1080">
        <v>0</v>
      </c>
      <c r="CA1080">
        <v>0</v>
      </c>
      <c r="CB1080">
        <v>0</v>
      </c>
      <c r="CC1080">
        <v>0</v>
      </c>
      <c r="CD1080">
        <v>0</v>
      </c>
      <c r="CE1080">
        <v>1</v>
      </c>
      <c r="CF1080">
        <v>1</v>
      </c>
      <c r="CG1080">
        <v>1</v>
      </c>
      <c r="CH1080">
        <v>0</v>
      </c>
      <c r="CI1080">
        <v>0</v>
      </c>
      <c r="CJ1080">
        <v>0</v>
      </c>
      <c r="CK1080">
        <v>0</v>
      </c>
      <c r="CL1080">
        <v>1</v>
      </c>
      <c r="CM1080">
        <v>0</v>
      </c>
      <c r="CN1080">
        <v>0</v>
      </c>
      <c r="CO1080">
        <v>1</v>
      </c>
      <c r="CP1080">
        <v>1</v>
      </c>
      <c r="CQ1080">
        <v>1</v>
      </c>
      <c r="CR1080">
        <v>1</v>
      </c>
      <c r="CS1080">
        <v>1</v>
      </c>
      <c r="CT1080">
        <v>0</v>
      </c>
      <c r="CU1080">
        <v>0</v>
      </c>
      <c r="CV1080">
        <v>0</v>
      </c>
      <c r="CW1080">
        <v>0</v>
      </c>
      <c r="CX1080">
        <v>0</v>
      </c>
      <c r="CY1080">
        <v>0</v>
      </c>
      <c r="CZ1080">
        <v>0</v>
      </c>
      <c r="DA1080">
        <v>0</v>
      </c>
      <c r="DB1080">
        <v>0</v>
      </c>
      <c r="DC1080">
        <v>0</v>
      </c>
      <c r="DD1080">
        <v>0</v>
      </c>
      <c r="DE1080">
        <v>0</v>
      </c>
      <c r="DF1080">
        <v>0</v>
      </c>
      <c r="DG1080">
        <v>0</v>
      </c>
      <c r="DH1080">
        <v>1</v>
      </c>
      <c r="DI1080">
        <v>0</v>
      </c>
      <c r="DJ1080">
        <v>1</v>
      </c>
      <c r="DK1080">
        <v>1</v>
      </c>
      <c r="DL1080">
        <v>1</v>
      </c>
      <c r="DM1080">
        <v>1</v>
      </c>
      <c r="DN1080">
        <v>0</v>
      </c>
      <c r="DO1080">
        <v>0</v>
      </c>
      <c r="DP1080">
        <v>0</v>
      </c>
      <c r="DQ1080">
        <v>0</v>
      </c>
      <c r="DR1080">
        <v>0</v>
      </c>
      <c r="DS1080">
        <v>1</v>
      </c>
      <c r="DT1080">
        <v>0</v>
      </c>
      <c r="DU1080">
        <v>0</v>
      </c>
      <c r="DV1080">
        <v>0</v>
      </c>
      <c r="DW1080">
        <v>0</v>
      </c>
      <c r="DX1080">
        <v>0</v>
      </c>
      <c r="DY1080">
        <v>0</v>
      </c>
      <c r="DZ1080">
        <v>0</v>
      </c>
      <c r="EA1080">
        <v>0</v>
      </c>
      <c r="EB1080">
        <v>0</v>
      </c>
      <c r="EC1080">
        <v>0</v>
      </c>
      <c r="ED1080">
        <v>0</v>
      </c>
      <c r="EE1080">
        <v>0</v>
      </c>
      <c r="EF1080">
        <v>0</v>
      </c>
      <c r="EG1080">
        <v>22</v>
      </c>
    </row>
    <row r="1081" spans="1:137" x14ac:dyDescent="0.25">
      <c r="A1081" t="s">
        <v>65</v>
      </c>
      <c r="B1081">
        <v>2012</v>
      </c>
      <c r="C1081">
        <v>1</v>
      </c>
      <c r="D1081">
        <v>1</v>
      </c>
      <c r="E1081">
        <v>1</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1</v>
      </c>
      <c r="AP1081">
        <v>0</v>
      </c>
      <c r="AQ1081">
        <v>0</v>
      </c>
      <c r="AR1081">
        <v>0</v>
      </c>
      <c r="AS1081">
        <v>0</v>
      </c>
      <c r="AT1081">
        <v>0</v>
      </c>
      <c r="AU1081">
        <v>1</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1</v>
      </c>
      <c r="CH1081">
        <v>0</v>
      </c>
      <c r="CI1081">
        <v>0</v>
      </c>
      <c r="CJ1081">
        <v>0</v>
      </c>
      <c r="CK1081">
        <v>0</v>
      </c>
      <c r="CL1081">
        <v>1</v>
      </c>
      <c r="CM1081">
        <v>0</v>
      </c>
      <c r="CN1081">
        <v>0</v>
      </c>
      <c r="CO1081">
        <v>1</v>
      </c>
      <c r="CP1081">
        <v>1</v>
      </c>
      <c r="CQ1081">
        <v>1</v>
      </c>
      <c r="CR1081">
        <v>1</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11</v>
      </c>
    </row>
    <row r="1082" spans="1:137" x14ac:dyDescent="0.25">
      <c r="A1082" t="s">
        <v>59</v>
      </c>
      <c r="B1082">
        <v>2012</v>
      </c>
      <c r="C1082">
        <v>0</v>
      </c>
      <c r="D1082">
        <v>0</v>
      </c>
      <c r="E1082">
        <v>0</v>
      </c>
      <c r="F1082">
        <v>0</v>
      </c>
      <c r="G1082">
        <v>0</v>
      </c>
      <c r="H1082">
        <v>0</v>
      </c>
      <c r="I1082">
        <v>0</v>
      </c>
      <c r="J1082">
        <v>0</v>
      </c>
      <c r="K1082">
        <v>0</v>
      </c>
      <c r="L1082">
        <v>0</v>
      </c>
      <c r="M1082">
        <v>0</v>
      </c>
      <c r="N1082">
        <v>0</v>
      </c>
      <c r="O1082">
        <v>1</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1</v>
      </c>
      <c r="CM1082">
        <v>0</v>
      </c>
      <c r="CN1082">
        <v>0</v>
      </c>
      <c r="CO1082">
        <v>0</v>
      </c>
      <c r="CP1082">
        <v>0</v>
      </c>
      <c r="CQ1082">
        <v>0</v>
      </c>
      <c r="CR1082">
        <v>0</v>
      </c>
      <c r="CS1082">
        <v>0</v>
      </c>
      <c r="CT1082">
        <v>0</v>
      </c>
      <c r="CU1082">
        <v>0</v>
      </c>
      <c r="CV1082">
        <v>0</v>
      </c>
      <c r="CW1082">
        <v>0</v>
      </c>
      <c r="CX1082">
        <v>0</v>
      </c>
      <c r="CY1082">
        <v>0</v>
      </c>
      <c r="CZ1082">
        <v>0</v>
      </c>
      <c r="DA1082">
        <v>1</v>
      </c>
      <c r="DB1082">
        <v>0</v>
      </c>
      <c r="DC1082">
        <v>0</v>
      </c>
      <c r="DD1082">
        <v>1</v>
      </c>
      <c r="DE1082">
        <v>1</v>
      </c>
      <c r="DF1082">
        <v>0</v>
      </c>
      <c r="DG1082">
        <v>0</v>
      </c>
      <c r="DH1082">
        <v>0</v>
      </c>
      <c r="DI1082">
        <v>0</v>
      </c>
      <c r="DJ1082">
        <v>0</v>
      </c>
      <c r="DK1082">
        <v>0</v>
      </c>
      <c r="DL1082">
        <v>0</v>
      </c>
      <c r="DM1082">
        <v>0</v>
      </c>
      <c r="DN1082">
        <v>0</v>
      </c>
      <c r="DO1082">
        <v>0</v>
      </c>
      <c r="DP1082">
        <v>0</v>
      </c>
      <c r="DQ1082">
        <v>0</v>
      </c>
      <c r="DR1082">
        <v>0</v>
      </c>
      <c r="DS1082">
        <v>0</v>
      </c>
      <c r="DT1082">
        <v>0</v>
      </c>
      <c r="DU1082">
        <v>1</v>
      </c>
      <c r="DV1082">
        <v>1</v>
      </c>
      <c r="DW1082">
        <v>0</v>
      </c>
      <c r="DX1082">
        <v>0</v>
      </c>
      <c r="DY1082">
        <v>1</v>
      </c>
      <c r="DZ1082">
        <v>1</v>
      </c>
      <c r="EA1082">
        <v>1</v>
      </c>
      <c r="EB1082">
        <v>0</v>
      </c>
      <c r="EC1082">
        <v>0</v>
      </c>
      <c r="ED1082">
        <v>0</v>
      </c>
      <c r="EE1082">
        <v>0</v>
      </c>
      <c r="EF1082">
        <v>0</v>
      </c>
      <c r="EG1082">
        <v>10</v>
      </c>
    </row>
    <row r="1083" spans="1:137" x14ac:dyDescent="0.25">
      <c r="A1083" t="s">
        <v>61</v>
      </c>
      <c r="B1083">
        <v>2012</v>
      </c>
      <c r="C1083">
        <v>0</v>
      </c>
      <c r="D1083">
        <v>1</v>
      </c>
      <c r="E1083">
        <v>1</v>
      </c>
      <c r="F1083">
        <v>1</v>
      </c>
      <c r="G1083">
        <v>0</v>
      </c>
      <c r="H1083">
        <v>0</v>
      </c>
      <c r="I1083">
        <v>0</v>
      </c>
      <c r="J1083">
        <v>0</v>
      </c>
      <c r="K1083">
        <v>0</v>
      </c>
      <c r="L1083">
        <v>0</v>
      </c>
      <c r="M1083">
        <v>1</v>
      </c>
      <c r="N1083">
        <v>1</v>
      </c>
      <c r="O1083">
        <v>1</v>
      </c>
      <c r="P1083">
        <v>0</v>
      </c>
      <c r="Q1083">
        <v>1</v>
      </c>
      <c r="R1083">
        <v>0</v>
      </c>
      <c r="S1083">
        <v>1</v>
      </c>
      <c r="T1083">
        <v>0</v>
      </c>
      <c r="U1083">
        <v>1</v>
      </c>
      <c r="V1083">
        <v>0</v>
      </c>
      <c r="W1083">
        <v>1</v>
      </c>
      <c r="X1083">
        <v>1</v>
      </c>
      <c r="Y1083">
        <v>0</v>
      </c>
      <c r="Z1083">
        <v>0</v>
      </c>
      <c r="AA1083">
        <v>1</v>
      </c>
      <c r="AB1083">
        <v>0</v>
      </c>
      <c r="AC1083">
        <v>0</v>
      </c>
      <c r="AD1083">
        <v>0</v>
      </c>
      <c r="AE1083">
        <v>1</v>
      </c>
      <c r="AF1083">
        <v>1</v>
      </c>
      <c r="AG1083">
        <v>1</v>
      </c>
      <c r="AH1083">
        <v>0</v>
      </c>
      <c r="AI1083">
        <v>1</v>
      </c>
      <c r="AJ1083">
        <v>0</v>
      </c>
      <c r="AK1083">
        <v>0</v>
      </c>
      <c r="AL1083">
        <v>0</v>
      </c>
      <c r="AM1083">
        <v>1</v>
      </c>
      <c r="AN1083">
        <v>0</v>
      </c>
      <c r="AO1083">
        <v>1</v>
      </c>
      <c r="AP1083">
        <v>1</v>
      </c>
      <c r="AQ1083">
        <v>1</v>
      </c>
      <c r="AR1083">
        <v>0</v>
      </c>
      <c r="AS1083">
        <v>0</v>
      </c>
      <c r="AT1083">
        <v>1</v>
      </c>
      <c r="AU1083">
        <v>1</v>
      </c>
      <c r="AV1083">
        <v>0</v>
      </c>
      <c r="AW1083">
        <v>1</v>
      </c>
      <c r="AX1083">
        <v>0</v>
      </c>
      <c r="AY1083">
        <v>1</v>
      </c>
      <c r="AZ1083">
        <v>0</v>
      </c>
      <c r="BA1083">
        <v>0</v>
      </c>
      <c r="BB1083">
        <v>0</v>
      </c>
      <c r="BC1083">
        <v>0</v>
      </c>
      <c r="BD1083">
        <v>1</v>
      </c>
      <c r="BE1083">
        <v>1</v>
      </c>
      <c r="BF1083">
        <v>1</v>
      </c>
      <c r="BG1083">
        <v>0</v>
      </c>
      <c r="BH1083">
        <v>0</v>
      </c>
      <c r="BI1083">
        <v>0</v>
      </c>
      <c r="BJ1083">
        <v>1</v>
      </c>
      <c r="BK1083">
        <v>1</v>
      </c>
      <c r="BL1083">
        <v>0</v>
      </c>
      <c r="BM1083">
        <v>1</v>
      </c>
      <c r="BN1083">
        <v>1</v>
      </c>
      <c r="BO1083">
        <v>0</v>
      </c>
      <c r="BP1083">
        <v>1</v>
      </c>
      <c r="BQ1083">
        <v>1</v>
      </c>
      <c r="BR1083">
        <v>0</v>
      </c>
      <c r="BS1083">
        <v>1</v>
      </c>
      <c r="BT1083">
        <v>0</v>
      </c>
      <c r="BU1083">
        <v>1</v>
      </c>
      <c r="BV1083">
        <v>1</v>
      </c>
      <c r="BW1083">
        <v>0</v>
      </c>
      <c r="BX1083">
        <v>0</v>
      </c>
      <c r="BY1083">
        <v>0</v>
      </c>
      <c r="BZ1083">
        <v>0</v>
      </c>
      <c r="CA1083">
        <v>0</v>
      </c>
      <c r="CB1083">
        <v>0</v>
      </c>
      <c r="CC1083">
        <v>0</v>
      </c>
      <c r="CD1083">
        <v>0</v>
      </c>
      <c r="CE1083">
        <v>1</v>
      </c>
      <c r="CF1083">
        <v>1</v>
      </c>
      <c r="CG1083">
        <v>1</v>
      </c>
      <c r="CH1083">
        <v>0</v>
      </c>
      <c r="CI1083">
        <v>0</v>
      </c>
      <c r="CJ1083">
        <v>1</v>
      </c>
      <c r="CK1083">
        <v>1</v>
      </c>
      <c r="CL1083">
        <v>1</v>
      </c>
      <c r="CM1083">
        <v>1</v>
      </c>
      <c r="CN1083">
        <v>1</v>
      </c>
      <c r="CO1083">
        <v>1</v>
      </c>
      <c r="CP1083">
        <v>1</v>
      </c>
      <c r="CQ1083">
        <v>1</v>
      </c>
      <c r="CR1083">
        <v>1</v>
      </c>
      <c r="CS1083">
        <v>1</v>
      </c>
      <c r="CT1083">
        <v>1</v>
      </c>
      <c r="CU1083">
        <v>1</v>
      </c>
      <c r="CV1083">
        <v>1</v>
      </c>
      <c r="CW1083">
        <v>0</v>
      </c>
      <c r="CX1083">
        <v>0</v>
      </c>
      <c r="CY1083">
        <v>0</v>
      </c>
      <c r="CZ1083">
        <v>1</v>
      </c>
      <c r="DA1083">
        <v>1</v>
      </c>
      <c r="DB1083">
        <v>0</v>
      </c>
      <c r="DC1083">
        <v>0</v>
      </c>
      <c r="DD1083">
        <v>1</v>
      </c>
      <c r="DE1083">
        <v>1</v>
      </c>
      <c r="DF1083">
        <v>0</v>
      </c>
      <c r="DG1083">
        <v>0</v>
      </c>
      <c r="DH1083">
        <v>1</v>
      </c>
      <c r="DI1083">
        <v>1</v>
      </c>
      <c r="DJ1083">
        <v>1</v>
      </c>
      <c r="DK1083">
        <v>1</v>
      </c>
      <c r="DL1083">
        <v>1</v>
      </c>
      <c r="DM1083">
        <v>1</v>
      </c>
      <c r="DN1083">
        <v>0</v>
      </c>
      <c r="DO1083">
        <v>0</v>
      </c>
      <c r="DP1083">
        <v>0</v>
      </c>
      <c r="DQ1083">
        <v>0</v>
      </c>
      <c r="DR1083">
        <v>0</v>
      </c>
      <c r="DS1083">
        <v>1</v>
      </c>
      <c r="DT1083">
        <v>1</v>
      </c>
      <c r="DU1083">
        <v>1</v>
      </c>
      <c r="DV1083">
        <v>1</v>
      </c>
      <c r="DW1083">
        <v>0</v>
      </c>
      <c r="DX1083">
        <v>0</v>
      </c>
      <c r="DY1083">
        <v>0</v>
      </c>
      <c r="DZ1083">
        <v>0</v>
      </c>
      <c r="EA1083">
        <v>0</v>
      </c>
      <c r="EB1083">
        <v>0</v>
      </c>
      <c r="EC1083">
        <v>0</v>
      </c>
      <c r="ED1083">
        <v>0</v>
      </c>
      <c r="EE1083">
        <v>0</v>
      </c>
      <c r="EF1083">
        <v>1</v>
      </c>
      <c r="EG1083">
        <v>67</v>
      </c>
    </row>
    <row r="1084" spans="1:137" x14ac:dyDescent="0.25">
      <c r="A1084" t="s">
        <v>63</v>
      </c>
      <c r="B1084">
        <v>2012</v>
      </c>
      <c r="C1084">
        <v>1</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1</v>
      </c>
      <c r="CF1084">
        <v>1</v>
      </c>
      <c r="CG1084">
        <v>1</v>
      </c>
      <c r="CH1084">
        <v>0</v>
      </c>
      <c r="CI1084">
        <v>0</v>
      </c>
      <c r="CJ1084">
        <v>0</v>
      </c>
      <c r="CK1084">
        <v>0</v>
      </c>
      <c r="CL1084">
        <v>1</v>
      </c>
      <c r="CM1084">
        <v>0</v>
      </c>
      <c r="CN1084">
        <v>0</v>
      </c>
      <c r="CO1084">
        <v>1</v>
      </c>
      <c r="CP1084">
        <v>0</v>
      </c>
      <c r="CQ1084">
        <v>1</v>
      </c>
      <c r="CR1084">
        <v>1</v>
      </c>
      <c r="CS1084">
        <v>1</v>
      </c>
      <c r="CT1084">
        <v>0</v>
      </c>
      <c r="CU1084">
        <v>0</v>
      </c>
      <c r="CV1084">
        <v>0</v>
      </c>
      <c r="CW1084">
        <v>0</v>
      </c>
      <c r="CX1084">
        <v>0</v>
      </c>
      <c r="CY1084">
        <v>0</v>
      </c>
      <c r="CZ1084">
        <v>0</v>
      </c>
      <c r="DA1084">
        <v>0</v>
      </c>
      <c r="DB1084">
        <v>0</v>
      </c>
      <c r="DC1084">
        <v>0</v>
      </c>
      <c r="DD1084">
        <v>0</v>
      </c>
      <c r="DE1084">
        <v>0</v>
      </c>
      <c r="DF1084">
        <v>0</v>
      </c>
      <c r="DG1084">
        <v>0</v>
      </c>
      <c r="DH1084">
        <v>1</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10</v>
      </c>
    </row>
    <row r="1085" spans="1:137" x14ac:dyDescent="0.25">
      <c r="A1085" t="s">
        <v>67</v>
      </c>
      <c r="B1085">
        <v>2012</v>
      </c>
      <c r="C1085">
        <v>1</v>
      </c>
      <c r="D1085">
        <v>1</v>
      </c>
      <c r="E1085">
        <v>1</v>
      </c>
      <c r="F1085">
        <v>1</v>
      </c>
      <c r="G1085">
        <v>1</v>
      </c>
      <c r="H1085">
        <v>0</v>
      </c>
      <c r="I1085">
        <v>0</v>
      </c>
      <c r="J1085">
        <v>0</v>
      </c>
      <c r="K1085">
        <v>0</v>
      </c>
      <c r="L1085">
        <v>0</v>
      </c>
      <c r="M1085">
        <v>1</v>
      </c>
      <c r="N1085">
        <v>0</v>
      </c>
      <c r="O1085">
        <v>1</v>
      </c>
      <c r="P1085">
        <v>0</v>
      </c>
      <c r="Q1085">
        <v>0</v>
      </c>
      <c r="R1085">
        <v>0</v>
      </c>
      <c r="S1085">
        <v>1</v>
      </c>
      <c r="T1085">
        <v>0</v>
      </c>
      <c r="U1085">
        <v>0</v>
      </c>
      <c r="V1085">
        <v>0</v>
      </c>
      <c r="W1085">
        <v>1</v>
      </c>
      <c r="X1085">
        <v>1</v>
      </c>
      <c r="Y1085">
        <v>0</v>
      </c>
      <c r="Z1085">
        <v>0</v>
      </c>
      <c r="AA1085">
        <v>0</v>
      </c>
      <c r="AB1085">
        <v>0</v>
      </c>
      <c r="AC1085">
        <v>0</v>
      </c>
      <c r="AD1085">
        <v>0</v>
      </c>
      <c r="AE1085">
        <v>0</v>
      </c>
      <c r="AF1085">
        <v>1</v>
      </c>
      <c r="AG1085">
        <v>1</v>
      </c>
      <c r="AH1085">
        <v>0</v>
      </c>
      <c r="AI1085">
        <v>1</v>
      </c>
      <c r="AJ1085">
        <v>0</v>
      </c>
      <c r="AK1085">
        <v>1</v>
      </c>
      <c r="AL1085">
        <v>0</v>
      </c>
      <c r="AM1085">
        <v>1</v>
      </c>
      <c r="AN1085">
        <v>0</v>
      </c>
      <c r="AO1085">
        <v>1</v>
      </c>
      <c r="AP1085">
        <v>1</v>
      </c>
      <c r="AQ1085">
        <v>0</v>
      </c>
      <c r="AR1085">
        <v>0</v>
      </c>
      <c r="AS1085">
        <v>0</v>
      </c>
      <c r="AT1085">
        <v>1</v>
      </c>
      <c r="AU1085">
        <v>0</v>
      </c>
      <c r="AV1085">
        <v>0</v>
      </c>
      <c r="AW1085">
        <v>1</v>
      </c>
      <c r="AX1085">
        <v>0</v>
      </c>
      <c r="AY1085">
        <v>1</v>
      </c>
      <c r="AZ1085">
        <v>0</v>
      </c>
      <c r="BA1085">
        <v>0</v>
      </c>
      <c r="BB1085">
        <v>1</v>
      </c>
      <c r="BC1085">
        <v>1</v>
      </c>
      <c r="BD1085">
        <v>0</v>
      </c>
      <c r="BE1085">
        <v>1</v>
      </c>
      <c r="BF1085">
        <v>1</v>
      </c>
      <c r="BG1085">
        <v>0</v>
      </c>
      <c r="BH1085">
        <v>0</v>
      </c>
      <c r="BI1085">
        <v>1</v>
      </c>
      <c r="BJ1085">
        <v>0</v>
      </c>
      <c r="BK1085">
        <v>0</v>
      </c>
      <c r="BL1085">
        <v>0</v>
      </c>
      <c r="BM1085">
        <v>0</v>
      </c>
      <c r="BN1085">
        <v>1</v>
      </c>
      <c r="BO1085">
        <v>0</v>
      </c>
      <c r="BP1085">
        <v>1</v>
      </c>
      <c r="BQ1085">
        <v>0</v>
      </c>
      <c r="BR1085">
        <v>0</v>
      </c>
      <c r="BS1085">
        <v>1</v>
      </c>
      <c r="BT1085">
        <v>1</v>
      </c>
      <c r="BU1085">
        <v>0</v>
      </c>
      <c r="BV1085">
        <v>0</v>
      </c>
      <c r="BW1085">
        <v>0</v>
      </c>
      <c r="BX1085">
        <v>1</v>
      </c>
      <c r="BY1085">
        <v>1</v>
      </c>
      <c r="BZ1085">
        <v>0</v>
      </c>
      <c r="CA1085">
        <v>0</v>
      </c>
      <c r="CB1085">
        <v>0</v>
      </c>
      <c r="CC1085">
        <v>0</v>
      </c>
      <c r="CD1085">
        <v>0</v>
      </c>
      <c r="CE1085">
        <v>1</v>
      </c>
      <c r="CF1085">
        <v>1</v>
      </c>
      <c r="CG1085">
        <v>1</v>
      </c>
      <c r="CH1085">
        <v>1</v>
      </c>
      <c r="CI1085">
        <v>0</v>
      </c>
      <c r="CJ1085">
        <v>1</v>
      </c>
      <c r="CK1085">
        <v>0</v>
      </c>
      <c r="CL1085">
        <v>1</v>
      </c>
      <c r="CM1085">
        <v>1</v>
      </c>
      <c r="CN1085">
        <v>1</v>
      </c>
      <c r="CO1085">
        <v>1</v>
      </c>
      <c r="CP1085">
        <v>0</v>
      </c>
      <c r="CQ1085">
        <v>1</v>
      </c>
      <c r="CR1085">
        <v>1</v>
      </c>
      <c r="CS1085">
        <v>1</v>
      </c>
      <c r="CT1085">
        <v>0</v>
      </c>
      <c r="CU1085">
        <v>1</v>
      </c>
      <c r="CV1085">
        <v>0</v>
      </c>
      <c r="CW1085">
        <v>0</v>
      </c>
      <c r="CX1085">
        <v>1</v>
      </c>
      <c r="CY1085">
        <v>0</v>
      </c>
      <c r="CZ1085">
        <v>0</v>
      </c>
      <c r="DA1085">
        <v>0</v>
      </c>
      <c r="DB1085">
        <v>0</v>
      </c>
      <c r="DC1085">
        <v>0</v>
      </c>
      <c r="DD1085">
        <v>0</v>
      </c>
      <c r="DE1085">
        <v>0</v>
      </c>
      <c r="DF1085">
        <v>0</v>
      </c>
      <c r="DG1085">
        <v>0</v>
      </c>
      <c r="DH1085">
        <v>1</v>
      </c>
      <c r="DI1085">
        <v>1</v>
      </c>
      <c r="DJ1085">
        <v>1</v>
      </c>
      <c r="DK1085">
        <v>1</v>
      </c>
      <c r="DL1085">
        <v>1</v>
      </c>
      <c r="DM1085">
        <v>1</v>
      </c>
      <c r="DN1085">
        <v>0</v>
      </c>
      <c r="DO1085">
        <v>0</v>
      </c>
      <c r="DP1085">
        <v>0</v>
      </c>
      <c r="DQ1085">
        <v>0</v>
      </c>
      <c r="DR1085">
        <v>0</v>
      </c>
      <c r="DS1085">
        <v>0</v>
      </c>
      <c r="DT1085">
        <v>0</v>
      </c>
      <c r="DU1085">
        <v>1</v>
      </c>
      <c r="DV1085">
        <v>1</v>
      </c>
      <c r="DW1085">
        <v>1</v>
      </c>
      <c r="DX1085">
        <v>1</v>
      </c>
      <c r="DY1085">
        <v>1</v>
      </c>
      <c r="DZ1085">
        <v>1</v>
      </c>
      <c r="EA1085">
        <v>1</v>
      </c>
      <c r="EB1085">
        <v>1</v>
      </c>
      <c r="EC1085">
        <v>1</v>
      </c>
      <c r="ED1085">
        <v>1</v>
      </c>
      <c r="EE1085">
        <v>0</v>
      </c>
      <c r="EF1085">
        <v>1</v>
      </c>
      <c r="EG1085">
        <v>62</v>
      </c>
    </row>
    <row r="1086" spans="1:137" x14ac:dyDescent="0.25">
      <c r="A1086" t="s">
        <v>53</v>
      </c>
      <c r="B1086">
        <v>2012</v>
      </c>
      <c r="C1086">
        <v>1</v>
      </c>
      <c r="D1086">
        <v>0</v>
      </c>
      <c r="E1086">
        <v>0</v>
      </c>
      <c r="F1086">
        <v>0</v>
      </c>
      <c r="G1086">
        <v>0</v>
      </c>
      <c r="H1086">
        <v>0</v>
      </c>
      <c r="I1086">
        <v>0</v>
      </c>
      <c r="J1086">
        <v>0</v>
      </c>
      <c r="K1086">
        <v>0</v>
      </c>
      <c r="L1086">
        <v>0</v>
      </c>
      <c r="M1086">
        <v>0</v>
      </c>
      <c r="N1086">
        <v>0</v>
      </c>
      <c r="O1086">
        <v>0</v>
      </c>
      <c r="P1086">
        <v>0</v>
      </c>
      <c r="Q1086">
        <v>0</v>
      </c>
      <c r="R1086">
        <v>0</v>
      </c>
      <c r="S1086">
        <v>1</v>
      </c>
      <c r="T1086">
        <v>0</v>
      </c>
      <c r="U1086">
        <v>0</v>
      </c>
      <c r="V1086">
        <v>0</v>
      </c>
      <c r="W1086">
        <v>0</v>
      </c>
      <c r="X1086">
        <v>0</v>
      </c>
      <c r="Y1086">
        <v>0</v>
      </c>
      <c r="Z1086">
        <v>0</v>
      </c>
      <c r="AA1086">
        <v>0</v>
      </c>
      <c r="AB1086">
        <v>0</v>
      </c>
      <c r="AC1086">
        <v>0</v>
      </c>
      <c r="AD1086">
        <v>0</v>
      </c>
      <c r="AE1086">
        <v>0</v>
      </c>
      <c r="AF1086">
        <v>1</v>
      </c>
      <c r="AG1086">
        <v>0</v>
      </c>
      <c r="AH1086">
        <v>0</v>
      </c>
      <c r="AI1086">
        <v>1</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1</v>
      </c>
      <c r="BF1086">
        <v>1</v>
      </c>
      <c r="BG1086">
        <v>0</v>
      </c>
      <c r="BH1086">
        <v>1</v>
      </c>
      <c r="BI1086">
        <v>0</v>
      </c>
      <c r="BJ1086">
        <v>0</v>
      </c>
      <c r="BK1086">
        <v>1</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1</v>
      </c>
      <c r="CF1086">
        <v>1</v>
      </c>
      <c r="CG1086">
        <v>1</v>
      </c>
      <c r="CH1086">
        <v>0</v>
      </c>
      <c r="CI1086">
        <v>0</v>
      </c>
      <c r="CJ1086">
        <v>0</v>
      </c>
      <c r="CK1086">
        <v>0</v>
      </c>
      <c r="CL1086">
        <v>1</v>
      </c>
      <c r="CM1086">
        <v>0</v>
      </c>
      <c r="CN1086">
        <v>0</v>
      </c>
      <c r="CO1086">
        <v>1</v>
      </c>
      <c r="CP1086">
        <v>1</v>
      </c>
      <c r="CQ1086">
        <v>1</v>
      </c>
      <c r="CR1086">
        <v>0</v>
      </c>
      <c r="CS1086">
        <v>0</v>
      </c>
      <c r="CT1086">
        <v>0</v>
      </c>
      <c r="CU1086">
        <v>0</v>
      </c>
      <c r="CV1086">
        <v>0</v>
      </c>
      <c r="CW1086">
        <v>0</v>
      </c>
      <c r="CX1086">
        <v>0</v>
      </c>
      <c r="CY1086">
        <v>0</v>
      </c>
      <c r="CZ1086">
        <v>0</v>
      </c>
      <c r="DA1086">
        <v>1</v>
      </c>
      <c r="DB1086">
        <v>0</v>
      </c>
      <c r="DC1086">
        <v>1</v>
      </c>
      <c r="DD1086">
        <v>1</v>
      </c>
      <c r="DE1086">
        <v>1</v>
      </c>
      <c r="DF1086">
        <v>0</v>
      </c>
      <c r="DG1086">
        <v>0</v>
      </c>
      <c r="DH1086">
        <v>0</v>
      </c>
      <c r="DI1086">
        <v>0</v>
      </c>
      <c r="DJ1086">
        <v>0</v>
      </c>
      <c r="DK1086">
        <v>0</v>
      </c>
      <c r="DL1086">
        <v>0</v>
      </c>
      <c r="DM1086">
        <v>0</v>
      </c>
      <c r="DN1086">
        <v>0</v>
      </c>
      <c r="DO1086">
        <v>0</v>
      </c>
      <c r="DP1086">
        <v>0</v>
      </c>
      <c r="DQ1086">
        <v>0</v>
      </c>
      <c r="DR1086">
        <v>0</v>
      </c>
      <c r="DS1086">
        <v>0</v>
      </c>
      <c r="DT1086">
        <v>0</v>
      </c>
      <c r="DU1086">
        <v>1</v>
      </c>
      <c r="DV1086">
        <v>1</v>
      </c>
      <c r="DW1086">
        <v>1</v>
      </c>
      <c r="DX1086">
        <v>1</v>
      </c>
      <c r="DY1086">
        <v>1</v>
      </c>
      <c r="DZ1086">
        <v>1</v>
      </c>
      <c r="EA1086">
        <v>1</v>
      </c>
      <c r="EB1086">
        <v>1</v>
      </c>
      <c r="EC1086">
        <v>1</v>
      </c>
      <c r="ED1086">
        <v>1</v>
      </c>
      <c r="EE1086">
        <v>0</v>
      </c>
      <c r="EF1086">
        <v>0</v>
      </c>
      <c r="EG1086">
        <v>29</v>
      </c>
    </row>
    <row r="1087" spans="1:137" x14ac:dyDescent="0.25">
      <c r="A1087" t="s">
        <v>55</v>
      </c>
      <c r="B1087">
        <v>2012</v>
      </c>
      <c r="C1087">
        <v>1</v>
      </c>
      <c r="D1087">
        <v>1</v>
      </c>
      <c r="E1087">
        <v>0</v>
      </c>
      <c r="F1087">
        <v>1</v>
      </c>
      <c r="G1087">
        <v>0</v>
      </c>
      <c r="H1087">
        <v>1</v>
      </c>
      <c r="I1087">
        <v>0</v>
      </c>
      <c r="J1087">
        <v>0</v>
      </c>
      <c r="K1087">
        <v>0</v>
      </c>
      <c r="L1087">
        <v>0</v>
      </c>
      <c r="M1087">
        <v>1</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1</v>
      </c>
      <c r="BY1087">
        <v>1</v>
      </c>
      <c r="BZ1087">
        <v>0</v>
      </c>
      <c r="CA1087">
        <v>0</v>
      </c>
      <c r="CB1087">
        <v>0</v>
      </c>
      <c r="CC1087">
        <v>0</v>
      </c>
      <c r="CD1087">
        <v>0</v>
      </c>
      <c r="CE1087">
        <v>0</v>
      </c>
      <c r="CF1087">
        <v>0</v>
      </c>
      <c r="CG1087">
        <v>1</v>
      </c>
      <c r="CH1087">
        <v>0</v>
      </c>
      <c r="CI1087">
        <v>0</v>
      </c>
      <c r="CJ1087">
        <v>1</v>
      </c>
      <c r="CK1087">
        <v>0</v>
      </c>
      <c r="CL1087">
        <v>1</v>
      </c>
      <c r="CM1087">
        <v>0</v>
      </c>
      <c r="CN1087">
        <v>0</v>
      </c>
      <c r="CO1087">
        <v>1</v>
      </c>
      <c r="CP1087">
        <v>0</v>
      </c>
      <c r="CQ1087">
        <v>1</v>
      </c>
      <c r="CR1087">
        <v>0</v>
      </c>
      <c r="CS1087">
        <v>1</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13</v>
      </c>
    </row>
    <row r="1088" spans="1:137" x14ac:dyDescent="0.25">
      <c r="A1088" t="s">
        <v>69</v>
      </c>
      <c r="B1088">
        <v>2012</v>
      </c>
      <c r="C1088">
        <v>0</v>
      </c>
      <c r="D1088">
        <v>1</v>
      </c>
      <c r="E1088">
        <v>0</v>
      </c>
      <c r="F1088">
        <v>1</v>
      </c>
      <c r="G1088">
        <v>0</v>
      </c>
      <c r="H1088">
        <v>0</v>
      </c>
      <c r="I1088">
        <v>1</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1</v>
      </c>
      <c r="AQ1088">
        <v>1</v>
      </c>
      <c r="AR1088">
        <v>0</v>
      </c>
      <c r="AS1088">
        <v>0</v>
      </c>
      <c r="AT1088">
        <v>0</v>
      </c>
      <c r="AU1088">
        <v>0</v>
      </c>
      <c r="AV1088">
        <v>0</v>
      </c>
      <c r="AW1088">
        <v>1</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1</v>
      </c>
      <c r="BY1088">
        <v>1</v>
      </c>
      <c r="BZ1088">
        <v>0</v>
      </c>
      <c r="CA1088">
        <v>0</v>
      </c>
      <c r="CB1088">
        <v>0</v>
      </c>
      <c r="CC1088">
        <v>0</v>
      </c>
      <c r="CD1088">
        <v>0</v>
      </c>
      <c r="CE1088">
        <v>0</v>
      </c>
      <c r="CF1088">
        <v>0</v>
      </c>
      <c r="CG1088">
        <v>1</v>
      </c>
      <c r="CH1088">
        <v>0</v>
      </c>
      <c r="CI1088">
        <v>0</v>
      </c>
      <c r="CJ1088">
        <v>0</v>
      </c>
      <c r="CK1088">
        <v>0</v>
      </c>
      <c r="CL1088">
        <v>1</v>
      </c>
      <c r="CM1088">
        <v>0</v>
      </c>
      <c r="CN1088">
        <v>0</v>
      </c>
      <c r="CO1088">
        <v>1</v>
      </c>
      <c r="CP1088">
        <v>0</v>
      </c>
      <c r="CQ1088">
        <v>1</v>
      </c>
      <c r="CR1088">
        <v>1</v>
      </c>
      <c r="CS1088">
        <v>1</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1</v>
      </c>
      <c r="DT1088">
        <v>0</v>
      </c>
      <c r="DU1088">
        <v>0</v>
      </c>
      <c r="DV1088">
        <v>0</v>
      </c>
      <c r="DW1088">
        <v>0</v>
      </c>
      <c r="DX1088">
        <v>0</v>
      </c>
      <c r="DY1088">
        <v>0</v>
      </c>
      <c r="DZ1088">
        <v>0</v>
      </c>
      <c r="EA1088">
        <v>0</v>
      </c>
      <c r="EB1088">
        <v>0</v>
      </c>
      <c r="EC1088">
        <v>0</v>
      </c>
      <c r="ED1088">
        <v>0</v>
      </c>
      <c r="EE1088">
        <v>0</v>
      </c>
      <c r="EF1088">
        <v>0</v>
      </c>
      <c r="EG1088">
        <v>15</v>
      </c>
    </row>
    <row r="1089" spans="1:137" x14ac:dyDescent="0.25">
      <c r="A1089" t="s">
        <v>71</v>
      </c>
      <c r="B1089">
        <v>2012</v>
      </c>
      <c r="C1089">
        <v>1</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1</v>
      </c>
      <c r="AR1089">
        <v>0</v>
      </c>
      <c r="AS1089">
        <v>0</v>
      </c>
      <c r="AT1089">
        <v>0</v>
      </c>
      <c r="AU1089">
        <v>1</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1</v>
      </c>
      <c r="CH1089">
        <v>0</v>
      </c>
      <c r="CI1089">
        <v>0</v>
      </c>
      <c r="CJ1089">
        <v>1</v>
      </c>
      <c r="CK1089">
        <v>0</v>
      </c>
      <c r="CL1089">
        <v>1</v>
      </c>
      <c r="CM1089">
        <v>0</v>
      </c>
      <c r="CN1089">
        <v>0</v>
      </c>
      <c r="CO1089">
        <v>1</v>
      </c>
      <c r="CP1089">
        <v>0</v>
      </c>
      <c r="CQ1089">
        <v>1</v>
      </c>
      <c r="CR1089">
        <v>1</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1</v>
      </c>
      <c r="DT1089">
        <v>0</v>
      </c>
      <c r="DU1089">
        <v>0</v>
      </c>
      <c r="DV1089">
        <v>0</v>
      </c>
      <c r="DW1089">
        <v>0</v>
      </c>
      <c r="DX1089">
        <v>0</v>
      </c>
      <c r="DY1089">
        <v>0</v>
      </c>
      <c r="DZ1089">
        <v>0</v>
      </c>
      <c r="EA1089">
        <v>0</v>
      </c>
      <c r="EB1089">
        <v>0</v>
      </c>
      <c r="EC1089">
        <v>0</v>
      </c>
      <c r="ED1089">
        <v>0</v>
      </c>
      <c r="EE1089">
        <v>0</v>
      </c>
      <c r="EF1089">
        <v>0</v>
      </c>
      <c r="EG1089">
        <v>10</v>
      </c>
    </row>
    <row r="1090" spans="1:137" x14ac:dyDescent="0.25">
      <c r="A1090" t="s">
        <v>73</v>
      </c>
      <c r="B1090">
        <v>2012</v>
      </c>
      <c r="C1090">
        <v>1</v>
      </c>
      <c r="D1090">
        <v>1</v>
      </c>
      <c r="E1090">
        <v>0</v>
      </c>
      <c r="F1090">
        <v>1</v>
      </c>
      <c r="G1090">
        <v>0</v>
      </c>
      <c r="H1090">
        <v>0</v>
      </c>
      <c r="I1090">
        <v>0</v>
      </c>
      <c r="J1090">
        <v>0</v>
      </c>
      <c r="K1090">
        <v>0</v>
      </c>
      <c r="L1090">
        <v>0</v>
      </c>
      <c r="M1090">
        <v>1</v>
      </c>
      <c r="N1090">
        <v>0</v>
      </c>
      <c r="O1090">
        <v>0</v>
      </c>
      <c r="P1090">
        <v>0</v>
      </c>
      <c r="Q1090">
        <v>0</v>
      </c>
      <c r="R1090">
        <v>1</v>
      </c>
      <c r="S1090">
        <v>1</v>
      </c>
      <c r="T1090">
        <v>0</v>
      </c>
      <c r="U1090">
        <v>0</v>
      </c>
      <c r="V1090">
        <v>1</v>
      </c>
      <c r="W1090">
        <v>1</v>
      </c>
      <c r="X1090">
        <v>1</v>
      </c>
      <c r="Y1090">
        <v>0</v>
      </c>
      <c r="Z1090">
        <v>0</v>
      </c>
      <c r="AA1090">
        <v>0</v>
      </c>
      <c r="AB1090">
        <v>0</v>
      </c>
      <c r="AC1090">
        <v>0</v>
      </c>
      <c r="AD1090">
        <v>0</v>
      </c>
      <c r="AE1090">
        <v>0</v>
      </c>
      <c r="AF1090">
        <v>0</v>
      </c>
      <c r="AG1090">
        <v>1</v>
      </c>
      <c r="AH1090">
        <v>0</v>
      </c>
      <c r="AI1090">
        <v>0</v>
      </c>
      <c r="AJ1090">
        <v>0</v>
      </c>
      <c r="AK1090">
        <v>0</v>
      </c>
      <c r="AL1090">
        <v>0</v>
      </c>
      <c r="AM1090">
        <v>0</v>
      </c>
      <c r="AN1090">
        <v>0</v>
      </c>
      <c r="AO1090">
        <v>0</v>
      </c>
      <c r="AP1090">
        <v>0</v>
      </c>
      <c r="AQ1090">
        <v>1</v>
      </c>
      <c r="AR1090">
        <v>0</v>
      </c>
      <c r="AS1090">
        <v>0</v>
      </c>
      <c r="AT1090">
        <v>0</v>
      </c>
      <c r="AU1090">
        <v>0</v>
      </c>
      <c r="AV1090">
        <v>0</v>
      </c>
      <c r="AW1090">
        <v>0</v>
      </c>
      <c r="AX1090">
        <v>0</v>
      </c>
      <c r="AY1090">
        <v>0</v>
      </c>
      <c r="AZ1090">
        <v>0</v>
      </c>
      <c r="BA1090">
        <v>0</v>
      </c>
      <c r="BB1090">
        <v>1</v>
      </c>
      <c r="BC1090">
        <v>1</v>
      </c>
      <c r="BD1090">
        <v>0</v>
      </c>
      <c r="BE1090">
        <v>0</v>
      </c>
      <c r="BF1090">
        <v>1</v>
      </c>
      <c r="BG1090">
        <v>0</v>
      </c>
      <c r="BH1090">
        <v>0</v>
      </c>
      <c r="BI1090">
        <v>1</v>
      </c>
      <c r="BJ1090">
        <v>1</v>
      </c>
      <c r="BK1090">
        <v>1</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1</v>
      </c>
      <c r="CF1090">
        <v>0</v>
      </c>
      <c r="CG1090">
        <v>0</v>
      </c>
      <c r="CH1090">
        <v>0</v>
      </c>
      <c r="CI1090">
        <v>0</v>
      </c>
      <c r="CJ1090">
        <v>0</v>
      </c>
      <c r="CK1090">
        <v>0</v>
      </c>
      <c r="CL1090">
        <v>1</v>
      </c>
      <c r="CM1090">
        <v>0</v>
      </c>
      <c r="CN1090">
        <v>0</v>
      </c>
      <c r="CO1090">
        <v>1</v>
      </c>
      <c r="CP1090">
        <v>0</v>
      </c>
      <c r="CQ1090">
        <v>1</v>
      </c>
      <c r="CR1090">
        <v>1</v>
      </c>
      <c r="CS1090">
        <v>1</v>
      </c>
      <c r="CT1090">
        <v>0</v>
      </c>
      <c r="CU1090">
        <v>0</v>
      </c>
      <c r="CV1090">
        <v>0</v>
      </c>
      <c r="CW1090">
        <v>0</v>
      </c>
      <c r="CX1090">
        <v>0</v>
      </c>
      <c r="CY1090">
        <v>0</v>
      </c>
      <c r="CZ1090">
        <v>0</v>
      </c>
      <c r="DA1090">
        <v>0</v>
      </c>
      <c r="DB1090">
        <v>0</v>
      </c>
      <c r="DC1090">
        <v>0</v>
      </c>
      <c r="DD1090">
        <v>0</v>
      </c>
      <c r="DE1090">
        <v>0</v>
      </c>
      <c r="DF1090">
        <v>0</v>
      </c>
      <c r="DG1090">
        <v>0</v>
      </c>
      <c r="DH1090">
        <v>1</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24</v>
      </c>
    </row>
    <row r="1091" spans="1:137" x14ac:dyDescent="0.25">
      <c r="A1091" t="s">
        <v>75</v>
      </c>
      <c r="B1091">
        <v>2012</v>
      </c>
      <c r="C1091">
        <v>0</v>
      </c>
      <c r="D1091">
        <v>1</v>
      </c>
      <c r="E1091">
        <v>0</v>
      </c>
      <c r="F1091">
        <v>1</v>
      </c>
      <c r="G1091">
        <v>1</v>
      </c>
      <c r="H1091">
        <v>0</v>
      </c>
      <c r="I1091">
        <v>0</v>
      </c>
      <c r="J1091">
        <v>1</v>
      </c>
      <c r="K1091">
        <v>0</v>
      </c>
      <c r="L1091">
        <v>0</v>
      </c>
      <c r="M1091">
        <v>1</v>
      </c>
      <c r="N1091">
        <v>1</v>
      </c>
      <c r="O1091">
        <v>1</v>
      </c>
      <c r="P1091">
        <v>0</v>
      </c>
      <c r="Q1091">
        <v>1</v>
      </c>
      <c r="R1091">
        <v>1</v>
      </c>
      <c r="S1091">
        <v>1</v>
      </c>
      <c r="T1091">
        <v>0</v>
      </c>
      <c r="U1091">
        <v>1</v>
      </c>
      <c r="V1091">
        <v>1</v>
      </c>
      <c r="W1091">
        <v>1</v>
      </c>
      <c r="X1091">
        <v>0</v>
      </c>
      <c r="Y1091">
        <v>0</v>
      </c>
      <c r="Z1091">
        <v>0</v>
      </c>
      <c r="AA1091">
        <v>1</v>
      </c>
      <c r="AB1091">
        <v>0</v>
      </c>
      <c r="AC1091">
        <v>0</v>
      </c>
      <c r="AD1091">
        <v>0</v>
      </c>
      <c r="AE1091">
        <v>0</v>
      </c>
      <c r="AF1091">
        <v>0</v>
      </c>
      <c r="AG1091">
        <v>0</v>
      </c>
      <c r="AH1091">
        <v>0</v>
      </c>
      <c r="AI1091">
        <v>0</v>
      </c>
      <c r="AJ1091">
        <v>0</v>
      </c>
      <c r="AK1091">
        <v>0</v>
      </c>
      <c r="AL1091">
        <v>0</v>
      </c>
      <c r="AM1091">
        <v>1</v>
      </c>
      <c r="AN1091">
        <v>0</v>
      </c>
      <c r="AO1091">
        <v>0</v>
      </c>
      <c r="AP1091">
        <v>0</v>
      </c>
      <c r="AQ1091">
        <v>1</v>
      </c>
      <c r="AR1091">
        <v>0</v>
      </c>
      <c r="AS1091">
        <v>0</v>
      </c>
      <c r="AT1091">
        <v>0</v>
      </c>
      <c r="AU1091">
        <v>0</v>
      </c>
      <c r="AV1091">
        <v>0</v>
      </c>
      <c r="AW1091">
        <v>0</v>
      </c>
      <c r="AX1091">
        <v>0</v>
      </c>
      <c r="AY1091">
        <v>0</v>
      </c>
      <c r="AZ1091">
        <v>0</v>
      </c>
      <c r="BA1091">
        <v>1</v>
      </c>
      <c r="BB1091">
        <v>0</v>
      </c>
      <c r="BC1091">
        <v>1</v>
      </c>
      <c r="BD1091">
        <v>0</v>
      </c>
      <c r="BE1091">
        <v>1</v>
      </c>
      <c r="BF1091">
        <v>0</v>
      </c>
      <c r="BG1091">
        <v>0</v>
      </c>
      <c r="BH1091">
        <v>1</v>
      </c>
      <c r="BI1091">
        <v>1</v>
      </c>
      <c r="BJ1091">
        <v>0</v>
      </c>
      <c r="BK1091">
        <v>1</v>
      </c>
      <c r="BL1091">
        <v>0</v>
      </c>
      <c r="BM1091">
        <v>1</v>
      </c>
      <c r="BN1091">
        <v>0</v>
      </c>
      <c r="BO1091">
        <v>0</v>
      </c>
      <c r="BP1091">
        <v>0</v>
      </c>
      <c r="BQ1091">
        <v>0</v>
      </c>
      <c r="BR1091">
        <v>0</v>
      </c>
      <c r="BS1091">
        <v>0</v>
      </c>
      <c r="BT1091">
        <v>0</v>
      </c>
      <c r="BU1091">
        <v>0</v>
      </c>
      <c r="BV1091">
        <v>0</v>
      </c>
      <c r="BW1091">
        <v>0</v>
      </c>
      <c r="BX1091">
        <v>0</v>
      </c>
      <c r="BY1091">
        <v>0</v>
      </c>
      <c r="BZ1091">
        <v>0</v>
      </c>
      <c r="CA1091">
        <v>1</v>
      </c>
      <c r="CB1091">
        <v>0</v>
      </c>
      <c r="CC1091">
        <v>0</v>
      </c>
      <c r="CD1091">
        <v>0</v>
      </c>
      <c r="CE1091">
        <v>0</v>
      </c>
      <c r="CF1091">
        <v>0</v>
      </c>
      <c r="CG1091">
        <v>1</v>
      </c>
      <c r="CH1091">
        <v>0</v>
      </c>
      <c r="CI1091">
        <v>0</v>
      </c>
      <c r="CJ1091">
        <v>0</v>
      </c>
      <c r="CK1091">
        <v>0</v>
      </c>
      <c r="CL1091">
        <v>1</v>
      </c>
      <c r="CM1091">
        <v>0</v>
      </c>
      <c r="CN1091">
        <v>0</v>
      </c>
      <c r="CO1091">
        <v>1</v>
      </c>
      <c r="CP1091">
        <v>1</v>
      </c>
      <c r="CQ1091">
        <v>1</v>
      </c>
      <c r="CR1091">
        <v>1</v>
      </c>
      <c r="CS1091">
        <v>0</v>
      </c>
      <c r="CT1091">
        <v>0</v>
      </c>
      <c r="CU1091">
        <v>1</v>
      </c>
      <c r="CV1091">
        <v>0</v>
      </c>
      <c r="CW1091">
        <v>0</v>
      </c>
      <c r="CX1091">
        <v>0</v>
      </c>
      <c r="CY1091">
        <v>0</v>
      </c>
      <c r="CZ1091">
        <v>0</v>
      </c>
      <c r="DA1091">
        <v>0</v>
      </c>
      <c r="DB1091">
        <v>0</v>
      </c>
      <c r="DC1091">
        <v>0</v>
      </c>
      <c r="DD1091">
        <v>0</v>
      </c>
      <c r="DE1091">
        <v>0</v>
      </c>
      <c r="DF1091">
        <v>0</v>
      </c>
      <c r="DG1091">
        <v>1</v>
      </c>
      <c r="DH1091">
        <v>0</v>
      </c>
      <c r="DI1091">
        <v>0</v>
      </c>
      <c r="DJ1091">
        <v>0</v>
      </c>
      <c r="DK1091">
        <v>0</v>
      </c>
      <c r="DL1091">
        <v>1</v>
      </c>
      <c r="DM1091">
        <v>0</v>
      </c>
      <c r="DN1091">
        <v>1</v>
      </c>
      <c r="DO1091">
        <v>1</v>
      </c>
      <c r="DP1091">
        <v>0</v>
      </c>
      <c r="DQ1091">
        <v>0</v>
      </c>
      <c r="DR1091">
        <v>0</v>
      </c>
      <c r="DS1091">
        <v>1</v>
      </c>
      <c r="DT1091">
        <v>0</v>
      </c>
      <c r="DU1091">
        <v>0</v>
      </c>
      <c r="DV1091">
        <v>0</v>
      </c>
      <c r="DW1091">
        <v>0</v>
      </c>
      <c r="DX1091">
        <v>0</v>
      </c>
      <c r="DY1091">
        <v>0</v>
      </c>
      <c r="DZ1091">
        <v>0</v>
      </c>
      <c r="EA1091">
        <v>0</v>
      </c>
      <c r="EB1091">
        <v>0</v>
      </c>
      <c r="EC1091">
        <v>0</v>
      </c>
      <c r="ED1091">
        <v>0</v>
      </c>
      <c r="EE1091">
        <v>0</v>
      </c>
      <c r="EF1091">
        <v>1</v>
      </c>
      <c r="EG1091">
        <v>37</v>
      </c>
    </row>
    <row r="1092" spans="1:137" x14ac:dyDescent="0.25">
      <c r="A1092" t="s">
        <v>77</v>
      </c>
      <c r="B1092">
        <v>2012</v>
      </c>
      <c r="C1092">
        <v>0</v>
      </c>
      <c r="D1092">
        <v>1</v>
      </c>
      <c r="E1092">
        <v>1</v>
      </c>
      <c r="F1092">
        <v>1</v>
      </c>
      <c r="G1092">
        <v>0</v>
      </c>
      <c r="H1092">
        <v>1</v>
      </c>
      <c r="I1092">
        <v>1</v>
      </c>
      <c r="J1092">
        <v>0</v>
      </c>
      <c r="K1092">
        <v>0</v>
      </c>
      <c r="L1092">
        <v>0</v>
      </c>
      <c r="M1092">
        <v>0</v>
      </c>
      <c r="N1092">
        <v>1</v>
      </c>
      <c r="O1092">
        <v>1</v>
      </c>
      <c r="P1092">
        <v>1</v>
      </c>
      <c r="Q1092">
        <v>1</v>
      </c>
      <c r="R1092">
        <v>1</v>
      </c>
      <c r="S1092">
        <v>1</v>
      </c>
      <c r="T1092">
        <v>0</v>
      </c>
      <c r="U1092">
        <v>0</v>
      </c>
      <c r="V1092">
        <v>0</v>
      </c>
      <c r="W1092">
        <v>0</v>
      </c>
      <c r="X1092">
        <v>0</v>
      </c>
      <c r="Y1092">
        <v>0</v>
      </c>
      <c r="Z1092">
        <v>0</v>
      </c>
      <c r="AA1092">
        <v>1</v>
      </c>
      <c r="AB1092">
        <v>1</v>
      </c>
      <c r="AC1092">
        <v>0</v>
      </c>
      <c r="AD1092">
        <v>0</v>
      </c>
      <c r="AE1092">
        <v>1</v>
      </c>
      <c r="AF1092">
        <v>1</v>
      </c>
      <c r="AG1092">
        <v>0</v>
      </c>
      <c r="AH1092">
        <v>1</v>
      </c>
      <c r="AI1092">
        <v>1</v>
      </c>
      <c r="AJ1092">
        <v>0</v>
      </c>
      <c r="AK1092">
        <v>0</v>
      </c>
      <c r="AL1092">
        <v>0</v>
      </c>
      <c r="AM1092">
        <v>0</v>
      </c>
      <c r="AN1092">
        <v>0</v>
      </c>
      <c r="AO1092">
        <v>0</v>
      </c>
      <c r="AP1092">
        <v>1</v>
      </c>
      <c r="AQ1092">
        <v>1</v>
      </c>
      <c r="AR1092">
        <v>0</v>
      </c>
      <c r="AS1092">
        <v>0</v>
      </c>
      <c r="AT1092">
        <v>1</v>
      </c>
      <c r="AU1092">
        <v>1</v>
      </c>
      <c r="AV1092">
        <v>0</v>
      </c>
      <c r="AW1092">
        <v>1</v>
      </c>
      <c r="AX1092">
        <v>1</v>
      </c>
      <c r="AY1092">
        <v>1</v>
      </c>
      <c r="AZ1092">
        <v>1</v>
      </c>
      <c r="BA1092">
        <v>1</v>
      </c>
      <c r="BB1092">
        <v>1</v>
      </c>
      <c r="BC1092">
        <v>1</v>
      </c>
      <c r="BD1092">
        <v>1</v>
      </c>
      <c r="BE1092">
        <v>1</v>
      </c>
      <c r="BF1092">
        <v>0</v>
      </c>
      <c r="BG1092">
        <v>0</v>
      </c>
      <c r="BH1092">
        <v>1</v>
      </c>
      <c r="BI1092">
        <v>0</v>
      </c>
      <c r="BJ1092">
        <v>1</v>
      </c>
      <c r="BK1092">
        <v>1</v>
      </c>
      <c r="BL1092">
        <v>1</v>
      </c>
      <c r="BM1092">
        <v>1</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1</v>
      </c>
      <c r="CK1092">
        <v>0</v>
      </c>
      <c r="CL1092">
        <v>1</v>
      </c>
      <c r="CM1092">
        <v>1</v>
      </c>
      <c r="CN1092">
        <v>1</v>
      </c>
      <c r="CO1092">
        <v>0</v>
      </c>
      <c r="CP1092">
        <v>0</v>
      </c>
      <c r="CQ1092">
        <v>0</v>
      </c>
      <c r="CR1092">
        <v>0</v>
      </c>
      <c r="CS1092">
        <v>1</v>
      </c>
      <c r="CT1092">
        <v>0</v>
      </c>
      <c r="CU1092">
        <v>1</v>
      </c>
      <c r="CV1092">
        <v>0</v>
      </c>
      <c r="CW1092">
        <v>0</v>
      </c>
      <c r="CX1092">
        <v>0</v>
      </c>
      <c r="CY1092">
        <v>0</v>
      </c>
      <c r="CZ1092">
        <v>0</v>
      </c>
      <c r="DA1092">
        <v>1</v>
      </c>
      <c r="DB1092">
        <v>0</v>
      </c>
      <c r="DC1092">
        <v>0</v>
      </c>
      <c r="DD1092">
        <v>1</v>
      </c>
      <c r="DE1092">
        <v>1</v>
      </c>
      <c r="DF1092">
        <v>0</v>
      </c>
      <c r="DG1092">
        <v>0</v>
      </c>
      <c r="DH1092">
        <v>1</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45</v>
      </c>
    </row>
    <row r="1093" spans="1:137" x14ac:dyDescent="0.25">
      <c r="A1093" t="s">
        <v>79</v>
      </c>
      <c r="B1093">
        <v>2012</v>
      </c>
      <c r="C1093">
        <v>0</v>
      </c>
      <c r="D1093">
        <v>0</v>
      </c>
      <c r="E1093">
        <v>0</v>
      </c>
      <c r="F1093">
        <v>0</v>
      </c>
      <c r="G1093">
        <v>0</v>
      </c>
      <c r="H1093">
        <v>0</v>
      </c>
      <c r="I1093">
        <v>1</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1</v>
      </c>
      <c r="CF1093">
        <v>1</v>
      </c>
      <c r="CG1093">
        <v>1</v>
      </c>
      <c r="CH1093">
        <v>1</v>
      </c>
      <c r="CI1093">
        <v>0</v>
      </c>
      <c r="CJ1093">
        <v>1</v>
      </c>
      <c r="CK1093">
        <v>0</v>
      </c>
      <c r="CL1093">
        <v>1</v>
      </c>
      <c r="CM1093">
        <v>0</v>
      </c>
      <c r="CN1093">
        <v>0</v>
      </c>
      <c r="CO1093">
        <v>1</v>
      </c>
      <c r="CP1093">
        <v>0</v>
      </c>
      <c r="CQ1093">
        <v>1</v>
      </c>
      <c r="CR1093">
        <v>1</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10</v>
      </c>
    </row>
    <row r="1094" spans="1:137" x14ac:dyDescent="0.25">
      <c r="A1094" t="s">
        <v>81</v>
      </c>
      <c r="B1094">
        <v>2012</v>
      </c>
      <c r="C1094">
        <v>0</v>
      </c>
      <c r="D1094">
        <v>0</v>
      </c>
      <c r="E1094">
        <v>0</v>
      </c>
      <c r="F1094">
        <v>0</v>
      </c>
      <c r="G1094">
        <v>0</v>
      </c>
      <c r="H1094">
        <v>0</v>
      </c>
      <c r="I1094">
        <v>0</v>
      </c>
      <c r="J1094">
        <v>0</v>
      </c>
      <c r="K1094">
        <v>0</v>
      </c>
      <c r="L1094">
        <v>0</v>
      </c>
      <c r="M1094">
        <v>1</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1</v>
      </c>
      <c r="CH1094">
        <v>0</v>
      </c>
      <c r="CI1094">
        <v>0</v>
      </c>
      <c r="CJ1094">
        <v>0</v>
      </c>
      <c r="CK1094">
        <v>0</v>
      </c>
      <c r="CL1094">
        <v>1</v>
      </c>
      <c r="CM1094">
        <v>0</v>
      </c>
      <c r="CN1094">
        <v>0</v>
      </c>
      <c r="CO1094">
        <v>1</v>
      </c>
      <c r="CP1094">
        <v>0</v>
      </c>
      <c r="CQ1094">
        <v>1</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1</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6</v>
      </c>
    </row>
    <row r="1095" spans="1:137" x14ac:dyDescent="0.25">
      <c r="A1095" t="s">
        <v>83</v>
      </c>
      <c r="B1095">
        <v>2012</v>
      </c>
      <c r="C1095">
        <v>1</v>
      </c>
      <c r="D1095">
        <v>1</v>
      </c>
      <c r="E1095">
        <v>1</v>
      </c>
      <c r="F1095">
        <v>1</v>
      </c>
      <c r="G1095">
        <v>0</v>
      </c>
      <c r="H1095">
        <v>0</v>
      </c>
      <c r="I1095">
        <v>0</v>
      </c>
      <c r="J1095">
        <v>0</v>
      </c>
      <c r="K1095">
        <v>0</v>
      </c>
      <c r="L1095">
        <v>0</v>
      </c>
      <c r="M1095">
        <v>0</v>
      </c>
      <c r="N1095">
        <v>0</v>
      </c>
      <c r="O1095">
        <v>0</v>
      </c>
      <c r="P1095">
        <v>0</v>
      </c>
      <c r="Q1095">
        <v>0</v>
      </c>
      <c r="R1095">
        <v>1</v>
      </c>
      <c r="S1095">
        <v>1</v>
      </c>
      <c r="T1095">
        <v>0</v>
      </c>
      <c r="U1095">
        <v>0</v>
      </c>
      <c r="V1095">
        <v>1</v>
      </c>
      <c r="W1095">
        <v>1</v>
      </c>
      <c r="X1095">
        <v>0</v>
      </c>
      <c r="Y1095">
        <v>0</v>
      </c>
      <c r="Z1095">
        <v>0</v>
      </c>
      <c r="AA1095">
        <v>0</v>
      </c>
      <c r="AB1095">
        <v>0</v>
      </c>
      <c r="AC1095">
        <v>0</v>
      </c>
      <c r="AD1095">
        <v>0</v>
      </c>
      <c r="AE1095">
        <v>0</v>
      </c>
      <c r="AF1095">
        <v>0</v>
      </c>
      <c r="AG1095">
        <v>1</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1</v>
      </c>
      <c r="CF1095">
        <v>1</v>
      </c>
      <c r="CG1095">
        <v>1</v>
      </c>
      <c r="CH1095">
        <v>0</v>
      </c>
      <c r="CI1095">
        <v>0</v>
      </c>
      <c r="CJ1095">
        <v>1</v>
      </c>
      <c r="CK1095">
        <v>1</v>
      </c>
      <c r="CL1095">
        <v>1</v>
      </c>
      <c r="CM1095">
        <v>0</v>
      </c>
      <c r="CN1095">
        <v>0</v>
      </c>
      <c r="CO1095">
        <v>1</v>
      </c>
      <c r="CP1095">
        <v>0</v>
      </c>
      <c r="CQ1095">
        <v>0</v>
      </c>
      <c r="CR1095">
        <v>1</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1</v>
      </c>
      <c r="DM1095">
        <v>0</v>
      </c>
      <c r="DN1095">
        <v>1</v>
      </c>
      <c r="DO1095">
        <v>1</v>
      </c>
      <c r="DP1095">
        <v>0</v>
      </c>
      <c r="DQ1095">
        <v>0</v>
      </c>
      <c r="DR1095">
        <v>0</v>
      </c>
      <c r="DS1095">
        <v>1</v>
      </c>
      <c r="DT1095">
        <v>0</v>
      </c>
      <c r="DU1095">
        <v>1</v>
      </c>
      <c r="DV1095">
        <v>0</v>
      </c>
      <c r="DW1095">
        <v>0</v>
      </c>
      <c r="DX1095">
        <v>0</v>
      </c>
      <c r="DY1095">
        <v>1</v>
      </c>
      <c r="DZ1095">
        <v>1</v>
      </c>
      <c r="EA1095">
        <v>0</v>
      </c>
      <c r="EB1095">
        <v>0</v>
      </c>
      <c r="EC1095">
        <v>0</v>
      </c>
      <c r="ED1095">
        <v>0</v>
      </c>
      <c r="EE1095">
        <v>0</v>
      </c>
      <c r="EF1095">
        <v>0</v>
      </c>
      <c r="EG1095">
        <v>24</v>
      </c>
    </row>
    <row r="1096" spans="1:137" x14ac:dyDescent="0.25">
      <c r="A1096" t="s">
        <v>85</v>
      </c>
      <c r="B1096">
        <v>2012</v>
      </c>
      <c r="C1096">
        <v>1</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1</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1</v>
      </c>
      <c r="CF1096">
        <v>1</v>
      </c>
      <c r="CG1096">
        <v>1</v>
      </c>
      <c r="CH1096">
        <v>1</v>
      </c>
      <c r="CI1096">
        <v>0</v>
      </c>
      <c r="CJ1096">
        <v>1</v>
      </c>
      <c r="CK1096">
        <v>0</v>
      </c>
      <c r="CL1096">
        <v>1</v>
      </c>
      <c r="CM1096">
        <v>0</v>
      </c>
      <c r="CN1096">
        <v>0</v>
      </c>
      <c r="CO1096">
        <v>1</v>
      </c>
      <c r="CP1096">
        <v>0</v>
      </c>
      <c r="CQ1096">
        <v>1</v>
      </c>
      <c r="CR1096">
        <v>1</v>
      </c>
      <c r="CS1096">
        <v>0</v>
      </c>
      <c r="CT1096">
        <v>0</v>
      </c>
      <c r="CU1096">
        <v>0</v>
      </c>
      <c r="CV1096">
        <v>0</v>
      </c>
      <c r="CW1096">
        <v>0</v>
      </c>
      <c r="CX1096">
        <v>0</v>
      </c>
      <c r="CY1096">
        <v>0</v>
      </c>
      <c r="CZ1096">
        <v>1</v>
      </c>
      <c r="DA1096">
        <v>1</v>
      </c>
      <c r="DB1096">
        <v>0</v>
      </c>
      <c r="DC1096">
        <v>0</v>
      </c>
      <c r="DD1096">
        <v>1</v>
      </c>
      <c r="DE1096">
        <v>1</v>
      </c>
      <c r="DF1096">
        <v>0</v>
      </c>
      <c r="DG1096">
        <v>0</v>
      </c>
      <c r="DH1096">
        <v>0</v>
      </c>
      <c r="DI1096">
        <v>0</v>
      </c>
      <c r="DJ1096">
        <v>0</v>
      </c>
      <c r="DK1096">
        <v>0</v>
      </c>
      <c r="DL1096">
        <v>1</v>
      </c>
      <c r="DM1096">
        <v>0</v>
      </c>
      <c r="DN1096">
        <v>0</v>
      </c>
      <c r="DO1096">
        <v>0</v>
      </c>
      <c r="DP1096">
        <v>0</v>
      </c>
      <c r="DQ1096">
        <v>0</v>
      </c>
      <c r="DR1096">
        <v>0</v>
      </c>
      <c r="DS1096">
        <v>0</v>
      </c>
      <c r="DT1096">
        <v>0</v>
      </c>
      <c r="DU1096">
        <v>1</v>
      </c>
      <c r="DV1096">
        <v>1</v>
      </c>
      <c r="DW1096">
        <v>1</v>
      </c>
      <c r="DX1096">
        <v>1</v>
      </c>
      <c r="DY1096">
        <v>0</v>
      </c>
      <c r="DZ1096">
        <v>0</v>
      </c>
      <c r="EA1096">
        <v>0</v>
      </c>
      <c r="EB1096">
        <v>0</v>
      </c>
      <c r="EC1096">
        <v>0</v>
      </c>
      <c r="ED1096">
        <v>0</v>
      </c>
      <c r="EE1096">
        <v>0</v>
      </c>
      <c r="EF1096">
        <v>0</v>
      </c>
      <c r="EG1096">
        <v>20</v>
      </c>
    </row>
    <row r="1097" spans="1:137" x14ac:dyDescent="0.25">
      <c r="A1097" t="s">
        <v>87</v>
      </c>
      <c r="B1097">
        <v>2012</v>
      </c>
      <c r="C1097">
        <v>1</v>
      </c>
      <c r="D1097">
        <v>1</v>
      </c>
      <c r="E1097">
        <v>0</v>
      </c>
      <c r="F1097">
        <v>1</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1</v>
      </c>
      <c r="BY1097">
        <v>1</v>
      </c>
      <c r="BZ1097">
        <v>0</v>
      </c>
      <c r="CA1097">
        <v>0</v>
      </c>
      <c r="CB1097">
        <v>0</v>
      </c>
      <c r="CC1097">
        <v>0</v>
      </c>
      <c r="CD1097">
        <v>0</v>
      </c>
      <c r="CE1097">
        <v>0</v>
      </c>
      <c r="CF1097">
        <v>0</v>
      </c>
      <c r="CG1097">
        <v>0</v>
      </c>
      <c r="CH1097">
        <v>0</v>
      </c>
      <c r="CI1097">
        <v>0</v>
      </c>
      <c r="CJ1097">
        <v>1</v>
      </c>
      <c r="CK1097">
        <v>1</v>
      </c>
      <c r="CL1097">
        <v>1</v>
      </c>
      <c r="CM1097">
        <v>0</v>
      </c>
      <c r="CN1097">
        <v>0</v>
      </c>
      <c r="CO1097">
        <v>1</v>
      </c>
      <c r="CP1097">
        <v>0</v>
      </c>
      <c r="CQ1097">
        <v>1</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1</v>
      </c>
      <c r="DT1097">
        <v>0</v>
      </c>
      <c r="DU1097">
        <v>0</v>
      </c>
      <c r="DV1097">
        <v>0</v>
      </c>
      <c r="DW1097">
        <v>0</v>
      </c>
      <c r="DX1097">
        <v>0</v>
      </c>
      <c r="DY1097">
        <v>0</v>
      </c>
      <c r="DZ1097">
        <v>0</v>
      </c>
      <c r="EA1097">
        <v>0</v>
      </c>
      <c r="EB1097">
        <v>0</v>
      </c>
      <c r="EC1097">
        <v>0</v>
      </c>
      <c r="ED1097">
        <v>0</v>
      </c>
      <c r="EE1097">
        <v>0</v>
      </c>
      <c r="EF1097">
        <v>0</v>
      </c>
      <c r="EG1097">
        <v>11</v>
      </c>
    </row>
    <row r="1098" spans="1:137" x14ac:dyDescent="0.25">
      <c r="A1098" t="s">
        <v>91</v>
      </c>
      <c r="B1098">
        <v>2012</v>
      </c>
      <c r="C1098">
        <v>0</v>
      </c>
      <c r="D1098">
        <v>0</v>
      </c>
      <c r="E1098">
        <v>0</v>
      </c>
      <c r="F1098">
        <v>0</v>
      </c>
      <c r="G1098">
        <v>0</v>
      </c>
      <c r="H1098">
        <v>0</v>
      </c>
      <c r="I1098">
        <v>0</v>
      </c>
      <c r="J1098">
        <v>0</v>
      </c>
      <c r="K1098">
        <v>0</v>
      </c>
      <c r="L1098">
        <v>0</v>
      </c>
      <c r="M1098">
        <v>0</v>
      </c>
      <c r="N1098">
        <v>0</v>
      </c>
      <c r="O1098">
        <v>0</v>
      </c>
      <c r="P1098">
        <v>0</v>
      </c>
      <c r="Q1098">
        <v>0</v>
      </c>
      <c r="R1098">
        <v>0</v>
      </c>
      <c r="S1098">
        <v>1</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1</v>
      </c>
      <c r="CT1098">
        <v>0</v>
      </c>
      <c r="CU1098">
        <v>0</v>
      </c>
      <c r="CV1098">
        <v>0</v>
      </c>
      <c r="CW1098">
        <v>0</v>
      </c>
      <c r="CX1098">
        <v>0</v>
      </c>
      <c r="CY1098">
        <v>0</v>
      </c>
      <c r="CZ1098">
        <v>0</v>
      </c>
      <c r="DA1098">
        <v>0</v>
      </c>
      <c r="DB1098">
        <v>0</v>
      </c>
      <c r="DC1098">
        <v>0</v>
      </c>
      <c r="DD1098">
        <v>0</v>
      </c>
      <c r="DE1098">
        <v>0</v>
      </c>
      <c r="DF1098">
        <v>0</v>
      </c>
      <c r="DG1098">
        <v>0</v>
      </c>
      <c r="DH1098">
        <v>1</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3</v>
      </c>
    </row>
    <row r="1099" spans="1:137" x14ac:dyDescent="0.25">
      <c r="A1099" t="s">
        <v>89</v>
      </c>
      <c r="B1099">
        <v>2012</v>
      </c>
      <c r="C1099">
        <v>1</v>
      </c>
      <c r="D1099">
        <v>1</v>
      </c>
      <c r="E1099">
        <v>1</v>
      </c>
      <c r="F1099">
        <v>1</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1</v>
      </c>
      <c r="BY1099">
        <v>1</v>
      </c>
      <c r="BZ1099">
        <v>0</v>
      </c>
      <c r="CA1099">
        <v>0</v>
      </c>
      <c r="CB1099">
        <v>0</v>
      </c>
      <c r="CC1099">
        <v>0</v>
      </c>
      <c r="CD1099">
        <v>0</v>
      </c>
      <c r="CE1099">
        <v>0</v>
      </c>
      <c r="CF1099">
        <v>0</v>
      </c>
      <c r="CG1099">
        <v>1</v>
      </c>
      <c r="CH1099">
        <v>0</v>
      </c>
      <c r="CI1099">
        <v>0</v>
      </c>
      <c r="CJ1099">
        <v>0</v>
      </c>
      <c r="CK1099">
        <v>0</v>
      </c>
      <c r="CL1099">
        <v>1</v>
      </c>
      <c r="CM1099">
        <v>0</v>
      </c>
      <c r="CN1099">
        <v>0</v>
      </c>
      <c r="CO1099">
        <v>1</v>
      </c>
      <c r="CP1099">
        <v>0</v>
      </c>
      <c r="CQ1099">
        <v>1</v>
      </c>
      <c r="CR1099">
        <v>1</v>
      </c>
      <c r="CS1099">
        <v>1</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12</v>
      </c>
    </row>
    <row r="1100" spans="1:137" x14ac:dyDescent="0.25">
      <c r="A1100" t="s">
        <v>93</v>
      </c>
      <c r="B1100">
        <v>2012</v>
      </c>
      <c r="C1100">
        <v>1</v>
      </c>
      <c r="D1100">
        <v>1</v>
      </c>
      <c r="E1100">
        <v>1</v>
      </c>
      <c r="F1100">
        <v>1</v>
      </c>
      <c r="G1100">
        <v>0</v>
      </c>
      <c r="H1100">
        <v>0</v>
      </c>
      <c r="I1100">
        <v>0</v>
      </c>
      <c r="J1100">
        <v>0</v>
      </c>
      <c r="K1100">
        <v>0</v>
      </c>
      <c r="L1100">
        <v>0</v>
      </c>
      <c r="M1100">
        <v>0</v>
      </c>
      <c r="N1100">
        <v>1</v>
      </c>
      <c r="O1100">
        <v>1</v>
      </c>
      <c r="P1100">
        <v>0</v>
      </c>
      <c r="Q1100">
        <v>0</v>
      </c>
      <c r="R1100">
        <v>0</v>
      </c>
      <c r="S1100">
        <v>1</v>
      </c>
      <c r="T1100">
        <v>0</v>
      </c>
      <c r="U1100">
        <v>0</v>
      </c>
      <c r="V1100">
        <v>0</v>
      </c>
      <c r="W1100">
        <v>1</v>
      </c>
      <c r="X1100">
        <v>1</v>
      </c>
      <c r="Y1100">
        <v>0</v>
      </c>
      <c r="Z1100">
        <v>0</v>
      </c>
      <c r="AA1100">
        <v>0</v>
      </c>
      <c r="AB1100">
        <v>0</v>
      </c>
      <c r="AC1100">
        <v>1</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1</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1</v>
      </c>
      <c r="CH1100">
        <v>0</v>
      </c>
      <c r="CI1100">
        <v>0</v>
      </c>
      <c r="CJ1100">
        <v>0</v>
      </c>
      <c r="CK1100">
        <v>0</v>
      </c>
      <c r="CL1100">
        <v>1</v>
      </c>
      <c r="CM1100">
        <v>0</v>
      </c>
      <c r="CN1100">
        <v>0</v>
      </c>
      <c r="CO1100">
        <v>1</v>
      </c>
      <c r="CP1100">
        <v>1</v>
      </c>
      <c r="CQ1100">
        <v>1</v>
      </c>
      <c r="CR1100">
        <v>1</v>
      </c>
      <c r="CS1100">
        <v>1</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1</v>
      </c>
      <c r="DM1100">
        <v>1</v>
      </c>
      <c r="DN1100">
        <v>0</v>
      </c>
      <c r="DO1100">
        <v>0</v>
      </c>
      <c r="DP1100">
        <v>0</v>
      </c>
      <c r="DQ1100">
        <v>1</v>
      </c>
      <c r="DR1100">
        <v>0</v>
      </c>
      <c r="DS1100">
        <v>0</v>
      </c>
      <c r="DT1100">
        <v>0</v>
      </c>
      <c r="DU1100">
        <v>1</v>
      </c>
      <c r="DV1100">
        <v>0</v>
      </c>
      <c r="DW1100">
        <v>1</v>
      </c>
      <c r="DX1100">
        <v>0</v>
      </c>
      <c r="DY1100">
        <v>1</v>
      </c>
      <c r="DZ1100">
        <v>0</v>
      </c>
      <c r="EA1100">
        <v>0</v>
      </c>
      <c r="EB1100">
        <v>1</v>
      </c>
      <c r="EC1100">
        <v>0</v>
      </c>
      <c r="ED1100">
        <v>0</v>
      </c>
      <c r="EE1100">
        <v>0</v>
      </c>
      <c r="EF1100">
        <v>0</v>
      </c>
      <c r="EG1100">
        <v>25</v>
      </c>
    </row>
    <row r="1101" spans="1:137" x14ac:dyDescent="0.25">
      <c r="A1101" t="s">
        <v>97</v>
      </c>
      <c r="B1101">
        <v>2012</v>
      </c>
      <c r="C1101">
        <v>1</v>
      </c>
      <c r="D1101">
        <v>1</v>
      </c>
      <c r="E1101">
        <v>1</v>
      </c>
      <c r="F1101">
        <v>1</v>
      </c>
      <c r="G1101">
        <v>0</v>
      </c>
      <c r="H1101">
        <v>0</v>
      </c>
      <c r="I1101">
        <v>1</v>
      </c>
      <c r="J1101">
        <v>0</v>
      </c>
      <c r="K1101">
        <v>0</v>
      </c>
      <c r="L1101">
        <v>0</v>
      </c>
      <c r="M1101">
        <v>1</v>
      </c>
      <c r="N1101">
        <v>0</v>
      </c>
      <c r="O1101">
        <v>0</v>
      </c>
      <c r="P1101">
        <v>0</v>
      </c>
      <c r="Q1101">
        <v>0</v>
      </c>
      <c r="R1101">
        <v>0</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P1101">
        <v>1</v>
      </c>
      <c r="AQ1101">
        <v>1</v>
      </c>
      <c r="AR1101">
        <v>0</v>
      </c>
      <c r="AS1101">
        <v>0</v>
      </c>
      <c r="AT1101">
        <v>0</v>
      </c>
      <c r="AU1101">
        <v>0</v>
      </c>
      <c r="AV1101">
        <v>0</v>
      </c>
      <c r="AW1101">
        <v>0</v>
      </c>
      <c r="AX1101">
        <v>1</v>
      </c>
      <c r="AY1101">
        <v>1</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1</v>
      </c>
      <c r="CH1101">
        <v>0</v>
      </c>
      <c r="CI1101">
        <v>0</v>
      </c>
      <c r="CJ1101">
        <v>0</v>
      </c>
      <c r="CK1101">
        <v>0</v>
      </c>
      <c r="CL1101">
        <v>1</v>
      </c>
      <c r="CM1101">
        <v>0</v>
      </c>
      <c r="CN1101">
        <v>0</v>
      </c>
      <c r="CO1101">
        <v>1</v>
      </c>
      <c r="CP1101">
        <v>1</v>
      </c>
      <c r="CQ1101">
        <v>1</v>
      </c>
      <c r="CR1101">
        <v>1</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1</v>
      </c>
      <c r="DM1101">
        <v>1</v>
      </c>
      <c r="DN1101">
        <v>0</v>
      </c>
      <c r="DO1101">
        <v>0</v>
      </c>
      <c r="DP1101">
        <v>0</v>
      </c>
      <c r="DQ1101">
        <v>0</v>
      </c>
      <c r="DR1101">
        <v>0</v>
      </c>
      <c r="DS1101">
        <v>1</v>
      </c>
      <c r="DT1101">
        <v>0</v>
      </c>
      <c r="DU1101">
        <v>1</v>
      </c>
      <c r="DV1101">
        <v>1</v>
      </c>
      <c r="DW1101">
        <v>1</v>
      </c>
      <c r="DX1101">
        <v>1</v>
      </c>
      <c r="DY1101">
        <v>0</v>
      </c>
      <c r="DZ1101">
        <v>0</v>
      </c>
      <c r="EA1101">
        <v>0</v>
      </c>
      <c r="EB1101">
        <v>0</v>
      </c>
      <c r="EC1101">
        <v>0</v>
      </c>
      <c r="ED1101">
        <v>0</v>
      </c>
      <c r="EE1101">
        <v>0</v>
      </c>
      <c r="EF1101">
        <v>0</v>
      </c>
      <c r="EG1101">
        <v>24</v>
      </c>
    </row>
    <row r="1102" spans="1:137" x14ac:dyDescent="0.25">
      <c r="A1102" t="s">
        <v>95</v>
      </c>
      <c r="B1102">
        <v>2012</v>
      </c>
      <c r="C1102">
        <v>1</v>
      </c>
      <c r="D1102">
        <v>1</v>
      </c>
      <c r="E1102">
        <v>1</v>
      </c>
      <c r="F1102">
        <v>1</v>
      </c>
      <c r="G1102">
        <v>0</v>
      </c>
      <c r="H1102">
        <v>1</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1</v>
      </c>
      <c r="AR1102">
        <v>0</v>
      </c>
      <c r="AS1102">
        <v>0</v>
      </c>
      <c r="AT1102">
        <v>0</v>
      </c>
      <c r="AU1102">
        <v>1</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1</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1</v>
      </c>
      <c r="CH1102">
        <v>0</v>
      </c>
      <c r="CI1102">
        <v>0</v>
      </c>
      <c r="CJ1102">
        <v>0</v>
      </c>
      <c r="CK1102">
        <v>0</v>
      </c>
      <c r="CL1102">
        <v>1</v>
      </c>
      <c r="CM1102">
        <v>0</v>
      </c>
      <c r="CN1102">
        <v>0</v>
      </c>
      <c r="CO1102">
        <v>1</v>
      </c>
      <c r="CP1102">
        <v>1</v>
      </c>
      <c r="CQ1102">
        <v>1</v>
      </c>
      <c r="CR1102">
        <v>1</v>
      </c>
      <c r="CS1102">
        <v>1</v>
      </c>
      <c r="CT1102">
        <v>0</v>
      </c>
      <c r="CU1102">
        <v>0</v>
      </c>
      <c r="CV1102">
        <v>0</v>
      </c>
      <c r="CW1102">
        <v>0</v>
      </c>
      <c r="CX1102">
        <v>0</v>
      </c>
      <c r="CY1102">
        <v>0</v>
      </c>
      <c r="CZ1102">
        <v>0</v>
      </c>
      <c r="DA1102">
        <v>1</v>
      </c>
      <c r="DB1102">
        <v>0</v>
      </c>
      <c r="DC1102">
        <v>0</v>
      </c>
      <c r="DD1102">
        <v>0</v>
      </c>
      <c r="DE1102">
        <v>1</v>
      </c>
      <c r="DF1102">
        <v>0</v>
      </c>
      <c r="DG1102">
        <v>0</v>
      </c>
      <c r="DH1102">
        <v>1</v>
      </c>
      <c r="DI1102">
        <v>0</v>
      </c>
      <c r="DJ1102">
        <v>0</v>
      </c>
      <c r="DK1102">
        <v>0</v>
      </c>
      <c r="DL1102">
        <v>0</v>
      </c>
      <c r="DM1102">
        <v>0</v>
      </c>
      <c r="DN1102">
        <v>0</v>
      </c>
      <c r="DO1102">
        <v>0</v>
      </c>
      <c r="DP1102">
        <v>0</v>
      </c>
      <c r="DQ1102">
        <v>0</v>
      </c>
      <c r="DR1102">
        <v>0</v>
      </c>
      <c r="DS1102">
        <v>0</v>
      </c>
      <c r="DT1102">
        <v>0</v>
      </c>
      <c r="DU1102">
        <v>1</v>
      </c>
      <c r="DV1102">
        <v>1</v>
      </c>
      <c r="DW1102">
        <v>0</v>
      </c>
      <c r="DX1102">
        <v>0</v>
      </c>
      <c r="DY1102">
        <v>1</v>
      </c>
      <c r="DZ1102">
        <v>1</v>
      </c>
      <c r="EA1102">
        <v>1</v>
      </c>
      <c r="EB1102">
        <v>0</v>
      </c>
      <c r="EC1102">
        <v>0</v>
      </c>
      <c r="ED1102">
        <v>0</v>
      </c>
      <c r="EE1102">
        <v>0</v>
      </c>
      <c r="EF1102">
        <v>1</v>
      </c>
      <c r="EG1102">
        <v>24</v>
      </c>
    </row>
    <row r="1103" spans="1:137" x14ac:dyDescent="0.25">
      <c r="A1103" t="s">
        <v>99</v>
      </c>
      <c r="B1103">
        <v>2012</v>
      </c>
      <c r="C1103">
        <v>1</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1</v>
      </c>
      <c r="CF1103">
        <v>1</v>
      </c>
      <c r="CG1103">
        <v>1</v>
      </c>
      <c r="CH1103">
        <v>0</v>
      </c>
      <c r="CI1103">
        <v>0</v>
      </c>
      <c r="CJ1103">
        <v>0</v>
      </c>
      <c r="CK1103">
        <v>0</v>
      </c>
      <c r="CL1103">
        <v>0</v>
      </c>
      <c r="CM1103">
        <v>0</v>
      </c>
      <c r="CN1103">
        <v>0</v>
      </c>
      <c r="CO1103">
        <v>0</v>
      </c>
      <c r="CP1103">
        <v>0</v>
      </c>
      <c r="CQ1103">
        <v>0</v>
      </c>
      <c r="CR1103">
        <v>0</v>
      </c>
      <c r="CS1103">
        <v>1</v>
      </c>
      <c r="CT1103">
        <v>0</v>
      </c>
      <c r="CU1103">
        <v>0</v>
      </c>
      <c r="CV1103">
        <v>0</v>
      </c>
      <c r="CW1103">
        <v>0</v>
      </c>
      <c r="CX1103">
        <v>0</v>
      </c>
      <c r="CY1103">
        <v>0</v>
      </c>
      <c r="CZ1103">
        <v>0</v>
      </c>
      <c r="DA1103">
        <v>0</v>
      </c>
      <c r="DB1103">
        <v>0</v>
      </c>
      <c r="DC1103">
        <v>0</v>
      </c>
      <c r="DD1103">
        <v>0</v>
      </c>
      <c r="DE1103">
        <v>0</v>
      </c>
      <c r="DF1103">
        <v>0</v>
      </c>
      <c r="DG1103">
        <v>0</v>
      </c>
      <c r="DH1103">
        <v>1</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6</v>
      </c>
    </row>
    <row r="1104" spans="1:137" x14ac:dyDescent="0.25">
      <c r="A1104" t="s">
        <v>3</v>
      </c>
      <c r="B1104">
        <v>2013</v>
      </c>
      <c r="C1104">
        <v>0</v>
      </c>
      <c r="D1104">
        <v>0</v>
      </c>
      <c r="E1104">
        <v>0</v>
      </c>
      <c r="F1104">
        <v>0</v>
      </c>
      <c r="G1104">
        <v>0</v>
      </c>
      <c r="H1104">
        <v>0</v>
      </c>
      <c r="I1104">
        <v>1</v>
      </c>
      <c r="J1104">
        <v>0</v>
      </c>
      <c r="K1104">
        <v>0</v>
      </c>
      <c r="L1104">
        <v>0</v>
      </c>
      <c r="M1104">
        <v>0</v>
      </c>
      <c r="N1104">
        <v>0</v>
      </c>
      <c r="O1104">
        <v>1</v>
      </c>
      <c r="P1104">
        <v>0</v>
      </c>
      <c r="Q1104">
        <v>0</v>
      </c>
      <c r="R1104">
        <v>0</v>
      </c>
      <c r="S1104">
        <v>1</v>
      </c>
      <c r="T1104">
        <v>0</v>
      </c>
      <c r="U1104">
        <v>0</v>
      </c>
      <c r="V1104">
        <v>0</v>
      </c>
      <c r="W1104">
        <v>1</v>
      </c>
      <c r="X1104">
        <v>1</v>
      </c>
      <c r="Y1104">
        <v>0</v>
      </c>
      <c r="Z1104">
        <v>0</v>
      </c>
      <c r="AA1104">
        <v>1</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1</v>
      </c>
      <c r="CM1104">
        <v>0</v>
      </c>
      <c r="CN1104">
        <v>0</v>
      </c>
      <c r="CO1104">
        <v>1</v>
      </c>
      <c r="CP1104">
        <v>1</v>
      </c>
      <c r="CQ1104">
        <v>1</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10</v>
      </c>
    </row>
    <row r="1105" spans="1:137" x14ac:dyDescent="0.25">
      <c r="A1105" t="s">
        <v>1</v>
      </c>
      <c r="B1105">
        <v>2013</v>
      </c>
      <c r="C1105">
        <v>1</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1</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1</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3</v>
      </c>
    </row>
    <row r="1106" spans="1:137" x14ac:dyDescent="0.25">
      <c r="A1106" t="s">
        <v>7</v>
      </c>
      <c r="B1106">
        <v>2013</v>
      </c>
      <c r="C1106">
        <v>1</v>
      </c>
      <c r="D1106">
        <v>1</v>
      </c>
      <c r="E1106">
        <v>1</v>
      </c>
      <c r="F1106">
        <v>1</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1</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1</v>
      </c>
      <c r="DM1106">
        <v>1</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1</v>
      </c>
      <c r="EG1106">
        <v>8</v>
      </c>
    </row>
    <row r="1107" spans="1:137" x14ac:dyDescent="0.25">
      <c r="A1107" t="s">
        <v>5</v>
      </c>
      <c r="B1107">
        <v>2013</v>
      </c>
      <c r="C1107">
        <v>1</v>
      </c>
      <c r="D1107">
        <v>1</v>
      </c>
      <c r="E1107">
        <v>0</v>
      </c>
      <c r="F1107">
        <v>1</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1</v>
      </c>
      <c r="CF1107">
        <v>0</v>
      </c>
      <c r="CG1107">
        <v>1</v>
      </c>
      <c r="CH1107">
        <v>0</v>
      </c>
      <c r="CI1107">
        <v>0</v>
      </c>
      <c r="CJ1107">
        <v>0</v>
      </c>
      <c r="CK1107">
        <v>0</v>
      </c>
      <c r="CL1107">
        <v>1</v>
      </c>
      <c r="CM1107">
        <v>0</v>
      </c>
      <c r="CN1107">
        <v>0</v>
      </c>
      <c r="CO1107">
        <v>1</v>
      </c>
      <c r="CP1107">
        <v>1</v>
      </c>
      <c r="CQ1107">
        <v>1</v>
      </c>
      <c r="CR1107">
        <v>1</v>
      </c>
      <c r="CS1107">
        <v>1</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11</v>
      </c>
    </row>
    <row r="1108" spans="1:137" x14ac:dyDescent="0.25">
      <c r="A1108" t="s">
        <v>9</v>
      </c>
      <c r="B1108">
        <v>2013</v>
      </c>
      <c r="C1108">
        <v>1</v>
      </c>
      <c r="D1108">
        <v>1</v>
      </c>
      <c r="E1108">
        <v>0</v>
      </c>
      <c r="F1108">
        <v>1</v>
      </c>
      <c r="G1108">
        <v>0</v>
      </c>
      <c r="H1108">
        <v>0</v>
      </c>
      <c r="I1108">
        <v>1</v>
      </c>
      <c r="J1108">
        <v>0</v>
      </c>
      <c r="K1108">
        <v>1</v>
      </c>
      <c r="L1108">
        <v>1</v>
      </c>
      <c r="M1108">
        <v>1</v>
      </c>
      <c r="N1108">
        <v>1</v>
      </c>
      <c r="O1108">
        <v>1</v>
      </c>
      <c r="P1108">
        <v>1</v>
      </c>
      <c r="Q1108">
        <v>1</v>
      </c>
      <c r="R1108">
        <v>1</v>
      </c>
      <c r="S1108">
        <v>1</v>
      </c>
      <c r="T1108">
        <v>1</v>
      </c>
      <c r="U1108">
        <v>1</v>
      </c>
      <c r="V1108">
        <v>1</v>
      </c>
      <c r="W1108">
        <v>1</v>
      </c>
      <c r="X1108">
        <v>1</v>
      </c>
      <c r="Y1108">
        <v>0</v>
      </c>
      <c r="Z1108">
        <v>1</v>
      </c>
      <c r="AA1108">
        <v>1</v>
      </c>
      <c r="AB1108">
        <v>0</v>
      </c>
      <c r="AC1108">
        <v>0</v>
      </c>
      <c r="AD1108">
        <v>1</v>
      </c>
      <c r="AE1108">
        <v>0</v>
      </c>
      <c r="AF1108">
        <v>1</v>
      </c>
      <c r="AG1108">
        <v>1</v>
      </c>
      <c r="AH1108">
        <v>1</v>
      </c>
      <c r="AI1108">
        <v>0</v>
      </c>
      <c r="AJ1108">
        <v>0</v>
      </c>
      <c r="AK1108">
        <v>0</v>
      </c>
      <c r="AL1108">
        <v>0</v>
      </c>
      <c r="AM1108">
        <v>1</v>
      </c>
      <c r="AN1108">
        <v>0</v>
      </c>
      <c r="AO1108">
        <v>1</v>
      </c>
      <c r="AP1108">
        <v>1</v>
      </c>
      <c r="AQ1108">
        <v>1</v>
      </c>
      <c r="AR1108">
        <v>0</v>
      </c>
      <c r="AS1108">
        <v>0</v>
      </c>
      <c r="AT1108">
        <v>0</v>
      </c>
      <c r="AU1108">
        <v>0</v>
      </c>
      <c r="AV1108">
        <v>0</v>
      </c>
      <c r="AW1108">
        <v>0</v>
      </c>
      <c r="AX1108">
        <v>1</v>
      </c>
      <c r="AY1108">
        <v>1</v>
      </c>
      <c r="AZ1108">
        <v>1</v>
      </c>
      <c r="BA1108">
        <v>1</v>
      </c>
      <c r="BB1108">
        <v>1</v>
      </c>
      <c r="BC1108">
        <v>1</v>
      </c>
      <c r="BD1108">
        <v>1</v>
      </c>
      <c r="BE1108">
        <v>1</v>
      </c>
      <c r="BF1108">
        <v>1</v>
      </c>
      <c r="BG1108">
        <v>0</v>
      </c>
      <c r="BH1108">
        <v>1</v>
      </c>
      <c r="BI1108">
        <v>1</v>
      </c>
      <c r="BJ1108">
        <v>1</v>
      </c>
      <c r="BK1108">
        <v>1</v>
      </c>
      <c r="BL1108">
        <v>1</v>
      </c>
      <c r="BM1108">
        <v>1</v>
      </c>
      <c r="BN1108">
        <v>1</v>
      </c>
      <c r="BO1108">
        <v>1</v>
      </c>
      <c r="BP1108">
        <v>1</v>
      </c>
      <c r="BQ1108">
        <v>1</v>
      </c>
      <c r="BR1108">
        <v>1</v>
      </c>
      <c r="BS1108">
        <v>1</v>
      </c>
      <c r="BT1108">
        <v>1</v>
      </c>
      <c r="BU1108">
        <v>0</v>
      </c>
      <c r="BV1108">
        <v>1</v>
      </c>
      <c r="BW1108">
        <v>1</v>
      </c>
      <c r="BX1108">
        <v>1</v>
      </c>
      <c r="BY1108">
        <v>1</v>
      </c>
      <c r="BZ1108">
        <v>1</v>
      </c>
      <c r="CA1108">
        <v>1</v>
      </c>
      <c r="CB1108">
        <v>1</v>
      </c>
      <c r="CC1108">
        <v>0</v>
      </c>
      <c r="CD1108">
        <v>0</v>
      </c>
      <c r="CE1108">
        <v>1</v>
      </c>
      <c r="CF1108">
        <v>0</v>
      </c>
      <c r="CG1108">
        <v>0</v>
      </c>
      <c r="CH1108">
        <v>0</v>
      </c>
      <c r="CI1108">
        <v>1</v>
      </c>
      <c r="CJ1108">
        <v>1</v>
      </c>
      <c r="CK1108">
        <v>1</v>
      </c>
      <c r="CL1108">
        <v>1</v>
      </c>
      <c r="CM1108">
        <v>1</v>
      </c>
      <c r="CN1108">
        <v>1</v>
      </c>
      <c r="CO1108">
        <v>1</v>
      </c>
      <c r="CP1108">
        <v>0</v>
      </c>
      <c r="CQ1108">
        <v>1</v>
      </c>
      <c r="CR1108">
        <v>1</v>
      </c>
      <c r="CS1108">
        <v>1</v>
      </c>
      <c r="CT1108">
        <v>0</v>
      </c>
      <c r="CU1108">
        <v>1</v>
      </c>
      <c r="CV1108">
        <v>1</v>
      </c>
      <c r="CW1108">
        <v>0</v>
      </c>
      <c r="CX1108">
        <v>1</v>
      </c>
      <c r="CY1108">
        <v>1</v>
      </c>
      <c r="CZ1108">
        <v>1</v>
      </c>
      <c r="DA1108">
        <v>1</v>
      </c>
      <c r="DB1108">
        <v>0</v>
      </c>
      <c r="DC1108">
        <v>1</v>
      </c>
      <c r="DD1108">
        <v>1</v>
      </c>
      <c r="DE1108">
        <v>1</v>
      </c>
      <c r="DF1108">
        <v>1</v>
      </c>
      <c r="DG1108">
        <v>0</v>
      </c>
      <c r="DH1108">
        <v>1</v>
      </c>
      <c r="DI1108">
        <v>0</v>
      </c>
      <c r="DJ1108">
        <v>1</v>
      </c>
      <c r="DK1108">
        <v>1</v>
      </c>
      <c r="DL1108">
        <v>1</v>
      </c>
      <c r="DM1108">
        <v>1</v>
      </c>
      <c r="DN1108">
        <v>1</v>
      </c>
      <c r="DO1108">
        <v>1</v>
      </c>
      <c r="DP1108">
        <v>1</v>
      </c>
      <c r="DQ1108">
        <v>0</v>
      </c>
      <c r="DR1108">
        <v>0</v>
      </c>
      <c r="DS1108">
        <v>1</v>
      </c>
      <c r="DT1108">
        <v>0</v>
      </c>
      <c r="DU1108">
        <v>1</v>
      </c>
      <c r="DV1108">
        <v>1</v>
      </c>
      <c r="DW1108">
        <v>1</v>
      </c>
      <c r="DX1108">
        <v>1</v>
      </c>
      <c r="DY1108">
        <v>1</v>
      </c>
      <c r="DZ1108">
        <v>1</v>
      </c>
      <c r="EA1108">
        <v>1</v>
      </c>
      <c r="EB1108">
        <v>1</v>
      </c>
      <c r="EC1108">
        <v>1</v>
      </c>
      <c r="ED1108">
        <v>1</v>
      </c>
      <c r="EE1108">
        <v>1</v>
      </c>
      <c r="EF1108">
        <v>1</v>
      </c>
      <c r="EG1108">
        <v>99</v>
      </c>
    </row>
    <row r="1109" spans="1:137" x14ac:dyDescent="0.25">
      <c r="A1109" t="s">
        <v>11</v>
      </c>
      <c r="B1109">
        <v>2013</v>
      </c>
      <c r="C1109">
        <v>1</v>
      </c>
      <c r="D1109">
        <v>0</v>
      </c>
      <c r="E1109">
        <v>0</v>
      </c>
      <c r="F1109">
        <v>0</v>
      </c>
      <c r="G1109">
        <v>0</v>
      </c>
      <c r="H1109">
        <v>0</v>
      </c>
      <c r="I1109">
        <v>0</v>
      </c>
      <c r="J1109">
        <v>0</v>
      </c>
      <c r="K1109">
        <v>0</v>
      </c>
      <c r="L1109">
        <v>0</v>
      </c>
      <c r="M1109">
        <v>0</v>
      </c>
      <c r="N1109">
        <v>0</v>
      </c>
      <c r="O1109">
        <v>0</v>
      </c>
      <c r="P1109">
        <v>0</v>
      </c>
      <c r="Q1109">
        <v>1</v>
      </c>
      <c r="R1109">
        <v>0</v>
      </c>
      <c r="S1109">
        <v>1</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1</v>
      </c>
      <c r="BA1109">
        <v>1</v>
      </c>
      <c r="BB1109">
        <v>1</v>
      </c>
      <c r="BC1109">
        <v>1</v>
      </c>
      <c r="BD1109">
        <v>1</v>
      </c>
      <c r="BE1109">
        <v>1</v>
      </c>
      <c r="BF1109">
        <v>1</v>
      </c>
      <c r="BG1109">
        <v>0</v>
      </c>
      <c r="BH1109">
        <v>0</v>
      </c>
      <c r="BI1109">
        <v>0</v>
      </c>
      <c r="BJ1109">
        <v>1</v>
      </c>
      <c r="BK1109">
        <v>1</v>
      </c>
      <c r="BL1109">
        <v>0</v>
      </c>
      <c r="BM1109">
        <v>0</v>
      </c>
      <c r="BN1109">
        <v>0</v>
      </c>
      <c r="BO1109">
        <v>0</v>
      </c>
      <c r="BP1109">
        <v>0</v>
      </c>
      <c r="BQ1109">
        <v>0</v>
      </c>
      <c r="BR1109">
        <v>0</v>
      </c>
      <c r="BS1109">
        <v>1</v>
      </c>
      <c r="BT1109">
        <v>0</v>
      </c>
      <c r="BU1109">
        <v>0</v>
      </c>
      <c r="BV1109">
        <v>0</v>
      </c>
      <c r="BW1109">
        <v>0</v>
      </c>
      <c r="BX1109">
        <v>1</v>
      </c>
      <c r="BY1109">
        <v>1</v>
      </c>
      <c r="BZ1109">
        <v>0</v>
      </c>
      <c r="CA1109">
        <v>0</v>
      </c>
      <c r="CB1109">
        <v>0</v>
      </c>
      <c r="CC1109">
        <v>0</v>
      </c>
      <c r="CD1109">
        <v>0</v>
      </c>
      <c r="CE1109">
        <v>1</v>
      </c>
      <c r="CF1109">
        <v>0</v>
      </c>
      <c r="CG1109">
        <v>1</v>
      </c>
      <c r="CH1109">
        <v>0</v>
      </c>
      <c r="CI1109">
        <v>0</v>
      </c>
      <c r="CJ1109">
        <v>0</v>
      </c>
      <c r="CK1109">
        <v>0</v>
      </c>
      <c r="CL1109">
        <v>1</v>
      </c>
      <c r="CM1109">
        <v>0</v>
      </c>
      <c r="CN1109">
        <v>0</v>
      </c>
      <c r="CO1109">
        <v>1</v>
      </c>
      <c r="CP1109">
        <v>1</v>
      </c>
      <c r="CQ1109">
        <v>1</v>
      </c>
      <c r="CR1109">
        <v>1</v>
      </c>
      <c r="CS1109">
        <v>1</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1</v>
      </c>
      <c r="DM1109">
        <v>0</v>
      </c>
      <c r="DN1109">
        <v>1</v>
      </c>
      <c r="DO1109">
        <v>1</v>
      </c>
      <c r="DP1109">
        <v>0</v>
      </c>
      <c r="DQ1109">
        <v>0</v>
      </c>
      <c r="DR1109">
        <v>0</v>
      </c>
      <c r="DS1109">
        <v>0</v>
      </c>
      <c r="DT1109">
        <v>0</v>
      </c>
      <c r="DU1109">
        <v>1</v>
      </c>
      <c r="DV1109">
        <v>0</v>
      </c>
      <c r="DW1109">
        <v>0</v>
      </c>
      <c r="DX1109">
        <v>0</v>
      </c>
      <c r="DY1109">
        <v>1</v>
      </c>
      <c r="DZ1109">
        <v>1</v>
      </c>
      <c r="EA1109">
        <v>0</v>
      </c>
      <c r="EB1109">
        <v>0</v>
      </c>
      <c r="EC1109">
        <v>0</v>
      </c>
      <c r="ED1109">
        <v>0</v>
      </c>
      <c r="EE1109">
        <v>0</v>
      </c>
      <c r="EF1109">
        <v>1</v>
      </c>
      <c r="EG1109">
        <v>30</v>
      </c>
    </row>
    <row r="1110" spans="1:137" x14ac:dyDescent="0.25">
      <c r="A1110" t="s">
        <v>13</v>
      </c>
      <c r="B1110">
        <v>2013</v>
      </c>
      <c r="C1110">
        <v>1</v>
      </c>
      <c r="D1110">
        <v>1</v>
      </c>
      <c r="E1110">
        <v>1</v>
      </c>
      <c r="F1110">
        <v>1</v>
      </c>
      <c r="G1110">
        <v>1</v>
      </c>
      <c r="H1110">
        <v>0</v>
      </c>
      <c r="I1110">
        <v>0</v>
      </c>
      <c r="J1110">
        <v>1</v>
      </c>
      <c r="K1110">
        <v>1</v>
      </c>
      <c r="L1110">
        <v>1</v>
      </c>
      <c r="M1110">
        <v>1</v>
      </c>
      <c r="N1110">
        <v>0</v>
      </c>
      <c r="O1110">
        <v>1</v>
      </c>
      <c r="P1110">
        <v>1</v>
      </c>
      <c r="Q1110">
        <v>1</v>
      </c>
      <c r="R1110">
        <v>1</v>
      </c>
      <c r="S1110">
        <v>1</v>
      </c>
      <c r="T1110">
        <v>1</v>
      </c>
      <c r="U1110">
        <v>1</v>
      </c>
      <c r="V1110">
        <v>1</v>
      </c>
      <c r="W1110">
        <v>1</v>
      </c>
      <c r="X1110">
        <v>1</v>
      </c>
      <c r="Y1110">
        <v>0</v>
      </c>
      <c r="Z1110">
        <v>0</v>
      </c>
      <c r="AA1110">
        <v>1</v>
      </c>
      <c r="AB1110">
        <v>0</v>
      </c>
      <c r="AC1110">
        <v>0</v>
      </c>
      <c r="AD1110">
        <v>0</v>
      </c>
      <c r="AE1110">
        <v>0</v>
      </c>
      <c r="AF1110">
        <v>1</v>
      </c>
      <c r="AG1110">
        <v>1</v>
      </c>
      <c r="AH1110">
        <v>1</v>
      </c>
      <c r="AI1110">
        <v>1</v>
      </c>
      <c r="AJ1110">
        <v>0</v>
      </c>
      <c r="AK1110">
        <v>0</v>
      </c>
      <c r="AL1110">
        <v>0</v>
      </c>
      <c r="AM1110">
        <v>0</v>
      </c>
      <c r="AN1110">
        <v>1</v>
      </c>
      <c r="AO1110">
        <v>1</v>
      </c>
      <c r="AP1110">
        <v>1</v>
      </c>
      <c r="AQ1110">
        <v>1</v>
      </c>
      <c r="AR1110">
        <v>0</v>
      </c>
      <c r="AS1110">
        <v>0</v>
      </c>
      <c r="AT1110">
        <v>1</v>
      </c>
      <c r="AU1110">
        <v>1</v>
      </c>
      <c r="AV1110">
        <v>0</v>
      </c>
      <c r="AW1110">
        <v>1</v>
      </c>
      <c r="AX1110">
        <v>1</v>
      </c>
      <c r="AY1110">
        <v>1</v>
      </c>
      <c r="AZ1110">
        <v>1</v>
      </c>
      <c r="BA1110">
        <v>1</v>
      </c>
      <c r="BB1110">
        <v>1</v>
      </c>
      <c r="BC1110">
        <v>1</v>
      </c>
      <c r="BD1110">
        <v>1</v>
      </c>
      <c r="BE1110">
        <v>1</v>
      </c>
      <c r="BF1110">
        <v>1</v>
      </c>
      <c r="BG1110">
        <v>1</v>
      </c>
      <c r="BH1110">
        <v>0</v>
      </c>
      <c r="BI1110">
        <v>1</v>
      </c>
      <c r="BJ1110">
        <v>1</v>
      </c>
      <c r="BK1110">
        <v>1</v>
      </c>
      <c r="BL1110">
        <v>0</v>
      </c>
      <c r="BM1110">
        <v>0</v>
      </c>
      <c r="BN1110">
        <v>1</v>
      </c>
      <c r="BO1110">
        <v>1</v>
      </c>
      <c r="BP1110">
        <v>1</v>
      </c>
      <c r="BQ1110">
        <v>1</v>
      </c>
      <c r="BR1110">
        <v>1</v>
      </c>
      <c r="BS1110">
        <v>1</v>
      </c>
      <c r="BT1110">
        <v>1</v>
      </c>
      <c r="BU1110">
        <v>0</v>
      </c>
      <c r="BV1110">
        <v>0</v>
      </c>
      <c r="BW1110">
        <v>0</v>
      </c>
      <c r="BX1110">
        <v>1</v>
      </c>
      <c r="BY1110">
        <v>1</v>
      </c>
      <c r="BZ1110">
        <v>0</v>
      </c>
      <c r="CA1110">
        <v>0</v>
      </c>
      <c r="CB1110">
        <v>0</v>
      </c>
      <c r="CC1110">
        <v>0</v>
      </c>
      <c r="CD1110">
        <v>1</v>
      </c>
      <c r="CE1110">
        <v>0</v>
      </c>
      <c r="CF1110">
        <v>0</v>
      </c>
      <c r="CG1110">
        <v>1</v>
      </c>
      <c r="CH1110">
        <v>0</v>
      </c>
      <c r="CI1110">
        <v>1</v>
      </c>
      <c r="CJ1110">
        <v>1</v>
      </c>
      <c r="CK1110">
        <v>1</v>
      </c>
      <c r="CL1110">
        <v>1</v>
      </c>
      <c r="CM1110">
        <v>1</v>
      </c>
      <c r="CN1110">
        <v>0</v>
      </c>
      <c r="CO1110">
        <v>1</v>
      </c>
      <c r="CP1110">
        <v>0</v>
      </c>
      <c r="CQ1110">
        <v>1</v>
      </c>
      <c r="CR1110">
        <v>0</v>
      </c>
      <c r="CS1110">
        <v>1</v>
      </c>
      <c r="CT1110">
        <v>0</v>
      </c>
      <c r="CU1110">
        <v>1</v>
      </c>
      <c r="CV1110">
        <v>1</v>
      </c>
      <c r="CW1110">
        <v>0</v>
      </c>
      <c r="CX1110">
        <v>0</v>
      </c>
      <c r="CY1110">
        <v>0</v>
      </c>
      <c r="CZ1110">
        <v>0</v>
      </c>
      <c r="DA1110">
        <v>1</v>
      </c>
      <c r="DB1110">
        <v>0</v>
      </c>
      <c r="DC1110">
        <v>0</v>
      </c>
      <c r="DD1110">
        <v>1</v>
      </c>
      <c r="DE1110">
        <v>1</v>
      </c>
      <c r="DF1110">
        <v>0</v>
      </c>
      <c r="DG1110">
        <v>1</v>
      </c>
      <c r="DH1110">
        <v>1</v>
      </c>
      <c r="DI1110">
        <v>1</v>
      </c>
      <c r="DJ1110">
        <v>1</v>
      </c>
      <c r="DK1110">
        <v>1</v>
      </c>
      <c r="DL1110">
        <v>1</v>
      </c>
      <c r="DM1110">
        <v>1</v>
      </c>
      <c r="DN1110">
        <v>1</v>
      </c>
      <c r="DO1110">
        <v>1</v>
      </c>
      <c r="DP1110">
        <v>1</v>
      </c>
      <c r="DQ1110">
        <v>0</v>
      </c>
      <c r="DR1110">
        <v>0</v>
      </c>
      <c r="DS1110">
        <v>0</v>
      </c>
      <c r="DT1110">
        <v>0</v>
      </c>
      <c r="DU1110">
        <v>1</v>
      </c>
      <c r="DV1110">
        <v>1</v>
      </c>
      <c r="DW1110">
        <v>0</v>
      </c>
      <c r="DX1110">
        <v>0</v>
      </c>
      <c r="DY1110">
        <v>1</v>
      </c>
      <c r="DZ1110">
        <v>1</v>
      </c>
      <c r="EA1110">
        <v>1</v>
      </c>
      <c r="EB1110">
        <v>0</v>
      </c>
      <c r="EC1110">
        <v>0</v>
      </c>
      <c r="ED1110">
        <v>0</v>
      </c>
      <c r="EE1110">
        <v>0</v>
      </c>
      <c r="EF1110">
        <v>1</v>
      </c>
      <c r="EG1110">
        <v>84</v>
      </c>
    </row>
    <row r="1111" spans="1:137" x14ac:dyDescent="0.25">
      <c r="A1111" t="s">
        <v>15</v>
      </c>
      <c r="B1111">
        <v>2013</v>
      </c>
      <c r="C1111">
        <v>1</v>
      </c>
      <c r="D1111">
        <v>1</v>
      </c>
      <c r="E1111">
        <v>0</v>
      </c>
      <c r="F1111">
        <v>1</v>
      </c>
      <c r="G1111">
        <v>1</v>
      </c>
      <c r="H1111">
        <v>0</v>
      </c>
      <c r="I1111">
        <v>0</v>
      </c>
      <c r="J1111">
        <v>0</v>
      </c>
      <c r="K1111">
        <v>0</v>
      </c>
      <c r="L1111">
        <v>0</v>
      </c>
      <c r="M1111">
        <v>1</v>
      </c>
      <c r="N1111">
        <v>0</v>
      </c>
      <c r="O1111">
        <v>1</v>
      </c>
      <c r="P1111">
        <v>1</v>
      </c>
      <c r="Q1111">
        <v>1</v>
      </c>
      <c r="R1111">
        <v>1</v>
      </c>
      <c r="S1111">
        <v>1</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1</v>
      </c>
      <c r="AP1111">
        <v>1</v>
      </c>
      <c r="AQ1111">
        <v>0</v>
      </c>
      <c r="AR1111">
        <v>0</v>
      </c>
      <c r="AS1111">
        <v>0</v>
      </c>
      <c r="AT1111">
        <v>0</v>
      </c>
      <c r="AU1111">
        <v>0</v>
      </c>
      <c r="AV1111">
        <v>0</v>
      </c>
      <c r="AW1111">
        <v>1</v>
      </c>
      <c r="AX1111">
        <v>0</v>
      </c>
      <c r="AY1111">
        <v>0</v>
      </c>
      <c r="AZ1111">
        <v>1</v>
      </c>
      <c r="BA1111">
        <v>1</v>
      </c>
      <c r="BB1111">
        <v>1</v>
      </c>
      <c r="BC1111">
        <v>1</v>
      </c>
      <c r="BD1111">
        <v>1</v>
      </c>
      <c r="BE1111">
        <v>1</v>
      </c>
      <c r="BF1111">
        <v>1</v>
      </c>
      <c r="BG1111">
        <v>0</v>
      </c>
      <c r="BH1111">
        <v>0</v>
      </c>
      <c r="BI1111">
        <v>1</v>
      </c>
      <c r="BJ1111">
        <v>0</v>
      </c>
      <c r="BK1111">
        <v>0</v>
      </c>
      <c r="BL1111">
        <v>0</v>
      </c>
      <c r="BM1111">
        <v>0</v>
      </c>
      <c r="BN1111">
        <v>0</v>
      </c>
      <c r="BO1111">
        <v>0</v>
      </c>
      <c r="BP1111">
        <v>0</v>
      </c>
      <c r="BQ1111">
        <v>0</v>
      </c>
      <c r="BR1111">
        <v>0</v>
      </c>
      <c r="BS1111">
        <v>0</v>
      </c>
      <c r="BT1111">
        <v>0</v>
      </c>
      <c r="BU1111">
        <v>0</v>
      </c>
      <c r="BV1111">
        <v>0</v>
      </c>
      <c r="BW1111">
        <v>0</v>
      </c>
      <c r="BX1111">
        <v>1</v>
      </c>
      <c r="BY1111">
        <v>1</v>
      </c>
      <c r="BZ1111">
        <v>0</v>
      </c>
      <c r="CA1111">
        <v>0</v>
      </c>
      <c r="CB1111">
        <v>0</v>
      </c>
      <c r="CC1111">
        <v>0</v>
      </c>
      <c r="CD1111">
        <v>0</v>
      </c>
      <c r="CE1111">
        <v>0</v>
      </c>
      <c r="CF1111">
        <v>0</v>
      </c>
      <c r="CG1111">
        <v>1</v>
      </c>
      <c r="CH1111">
        <v>0</v>
      </c>
      <c r="CI1111">
        <v>0</v>
      </c>
      <c r="CJ1111">
        <v>0</v>
      </c>
      <c r="CK1111">
        <v>0</v>
      </c>
      <c r="CL1111">
        <v>1</v>
      </c>
      <c r="CM1111">
        <v>1</v>
      </c>
      <c r="CN1111">
        <v>1</v>
      </c>
      <c r="CO1111">
        <v>1</v>
      </c>
      <c r="CP1111">
        <v>0</v>
      </c>
      <c r="CQ1111">
        <v>0</v>
      </c>
      <c r="CR1111">
        <v>0</v>
      </c>
      <c r="CS1111">
        <v>1</v>
      </c>
      <c r="CT1111">
        <v>0</v>
      </c>
      <c r="CU1111">
        <v>0</v>
      </c>
      <c r="CV1111">
        <v>0</v>
      </c>
      <c r="CW1111">
        <v>0</v>
      </c>
      <c r="CX1111">
        <v>0</v>
      </c>
      <c r="CY1111">
        <v>0</v>
      </c>
      <c r="CZ1111">
        <v>0</v>
      </c>
      <c r="DA1111">
        <v>1</v>
      </c>
      <c r="DB1111">
        <v>0</v>
      </c>
      <c r="DC1111">
        <v>1</v>
      </c>
      <c r="DD1111">
        <v>1</v>
      </c>
      <c r="DE1111">
        <v>1</v>
      </c>
      <c r="DF1111">
        <v>0</v>
      </c>
      <c r="DG1111">
        <v>0</v>
      </c>
      <c r="DH1111">
        <v>0</v>
      </c>
      <c r="DI1111">
        <v>0</v>
      </c>
      <c r="DJ1111">
        <v>0</v>
      </c>
      <c r="DK1111">
        <v>0</v>
      </c>
      <c r="DL1111">
        <v>1</v>
      </c>
      <c r="DM1111">
        <v>0</v>
      </c>
      <c r="DN1111">
        <v>0</v>
      </c>
      <c r="DO1111">
        <v>0</v>
      </c>
      <c r="DP1111">
        <v>0</v>
      </c>
      <c r="DQ1111">
        <v>0</v>
      </c>
      <c r="DR1111">
        <v>0</v>
      </c>
      <c r="DS1111">
        <v>0</v>
      </c>
      <c r="DT1111">
        <v>0</v>
      </c>
      <c r="DU1111">
        <v>1</v>
      </c>
      <c r="DV1111">
        <v>1</v>
      </c>
      <c r="DW1111">
        <v>0</v>
      </c>
      <c r="DX1111">
        <v>0</v>
      </c>
      <c r="DY1111">
        <v>0</v>
      </c>
      <c r="DZ1111">
        <v>0</v>
      </c>
      <c r="EA1111">
        <v>0</v>
      </c>
      <c r="EB1111">
        <v>0</v>
      </c>
      <c r="EC1111">
        <v>0</v>
      </c>
      <c r="ED1111">
        <v>0</v>
      </c>
      <c r="EE1111">
        <v>0</v>
      </c>
      <c r="EF1111">
        <v>1</v>
      </c>
      <c r="EG1111">
        <v>37</v>
      </c>
    </row>
    <row r="1112" spans="1:137" x14ac:dyDescent="0.25">
      <c r="A1112" t="s">
        <v>17</v>
      </c>
      <c r="B1112">
        <v>2013</v>
      </c>
      <c r="C1112">
        <v>1</v>
      </c>
      <c r="D1112">
        <v>0</v>
      </c>
      <c r="E1112">
        <v>0</v>
      </c>
      <c r="F1112">
        <v>0</v>
      </c>
      <c r="G1112">
        <v>0</v>
      </c>
      <c r="H1112">
        <v>0</v>
      </c>
      <c r="I1112">
        <v>0</v>
      </c>
      <c r="J1112">
        <v>0</v>
      </c>
      <c r="K1112">
        <v>0</v>
      </c>
      <c r="L1112">
        <v>0</v>
      </c>
      <c r="M1112">
        <v>0</v>
      </c>
      <c r="N1112">
        <v>0</v>
      </c>
      <c r="O1112">
        <v>0</v>
      </c>
      <c r="P1112">
        <v>0</v>
      </c>
      <c r="Q1112">
        <v>0</v>
      </c>
      <c r="R1112">
        <v>0</v>
      </c>
      <c r="S1112">
        <v>1</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1</v>
      </c>
      <c r="AP1112">
        <v>0</v>
      </c>
      <c r="AQ1112">
        <v>1</v>
      </c>
      <c r="AR1112">
        <v>0</v>
      </c>
      <c r="AS1112">
        <v>0</v>
      </c>
      <c r="AT1112">
        <v>0</v>
      </c>
      <c r="AU1112">
        <v>1</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1</v>
      </c>
      <c r="BY1112">
        <v>1</v>
      </c>
      <c r="BZ1112">
        <v>0</v>
      </c>
      <c r="CA1112">
        <v>0</v>
      </c>
      <c r="CB1112">
        <v>0</v>
      </c>
      <c r="CC1112">
        <v>0</v>
      </c>
      <c r="CD1112">
        <v>0</v>
      </c>
      <c r="CE1112">
        <v>1</v>
      </c>
      <c r="CF1112">
        <v>1</v>
      </c>
      <c r="CG1112">
        <v>1</v>
      </c>
      <c r="CH1112">
        <v>1</v>
      </c>
      <c r="CI1112">
        <v>1</v>
      </c>
      <c r="CJ1112">
        <v>1</v>
      </c>
      <c r="CK1112">
        <v>1</v>
      </c>
      <c r="CL1112">
        <v>1</v>
      </c>
      <c r="CM1112">
        <v>0</v>
      </c>
      <c r="CN1112">
        <v>0</v>
      </c>
      <c r="CO1112">
        <v>1</v>
      </c>
      <c r="CP1112">
        <v>0</v>
      </c>
      <c r="CQ1112">
        <v>0</v>
      </c>
      <c r="CR1112">
        <v>1</v>
      </c>
      <c r="CS1112">
        <v>0</v>
      </c>
      <c r="CT1112">
        <v>0</v>
      </c>
      <c r="CU1112">
        <v>0</v>
      </c>
      <c r="CV1112">
        <v>0</v>
      </c>
      <c r="CW1112">
        <v>0</v>
      </c>
      <c r="CX1112">
        <v>0</v>
      </c>
      <c r="CY1112">
        <v>0</v>
      </c>
      <c r="CZ1112">
        <v>0</v>
      </c>
      <c r="DA1112">
        <v>1</v>
      </c>
      <c r="DB1112">
        <v>0</v>
      </c>
      <c r="DC1112">
        <v>0</v>
      </c>
      <c r="DD1112">
        <v>1</v>
      </c>
      <c r="DE1112">
        <v>1</v>
      </c>
      <c r="DF1112">
        <v>0</v>
      </c>
      <c r="DG1112">
        <v>0</v>
      </c>
      <c r="DH1112">
        <v>0</v>
      </c>
      <c r="DI1112">
        <v>0</v>
      </c>
      <c r="DJ1112">
        <v>0</v>
      </c>
      <c r="DK1112">
        <v>0</v>
      </c>
      <c r="DL1112">
        <v>0</v>
      </c>
      <c r="DM1112">
        <v>0</v>
      </c>
      <c r="DN1112">
        <v>0</v>
      </c>
      <c r="DO1112">
        <v>0</v>
      </c>
      <c r="DP1112">
        <v>0</v>
      </c>
      <c r="DQ1112">
        <v>0</v>
      </c>
      <c r="DR1112">
        <v>0</v>
      </c>
      <c r="DS1112">
        <v>0</v>
      </c>
      <c r="DT1112">
        <v>0</v>
      </c>
      <c r="DU1112">
        <v>1</v>
      </c>
      <c r="DV1112">
        <v>0</v>
      </c>
      <c r="DW1112">
        <v>0</v>
      </c>
      <c r="DX1112">
        <v>0</v>
      </c>
      <c r="DY1112">
        <v>0</v>
      </c>
      <c r="DZ1112">
        <v>0</v>
      </c>
      <c r="EA1112">
        <v>0</v>
      </c>
      <c r="EB1112">
        <v>0</v>
      </c>
      <c r="EC1112">
        <v>0</v>
      </c>
      <c r="ED1112">
        <v>0</v>
      </c>
      <c r="EE1112">
        <v>0</v>
      </c>
      <c r="EF1112">
        <v>0</v>
      </c>
      <c r="EG1112">
        <v>21</v>
      </c>
    </row>
    <row r="1113" spans="1:137" x14ac:dyDescent="0.25">
      <c r="A1113" t="s">
        <v>19</v>
      </c>
      <c r="B1113">
        <v>2013</v>
      </c>
      <c r="C1113">
        <v>1</v>
      </c>
      <c r="D1113">
        <v>0</v>
      </c>
      <c r="E1113">
        <v>0</v>
      </c>
      <c r="F1113">
        <v>0</v>
      </c>
      <c r="G1113">
        <v>0</v>
      </c>
      <c r="H1113">
        <v>0</v>
      </c>
      <c r="I1113">
        <v>0</v>
      </c>
      <c r="J1113">
        <v>0</v>
      </c>
      <c r="K1113">
        <v>0</v>
      </c>
      <c r="L1113">
        <v>0</v>
      </c>
      <c r="M1113">
        <v>0</v>
      </c>
      <c r="N1113">
        <v>0</v>
      </c>
      <c r="O1113">
        <v>1</v>
      </c>
      <c r="P1113">
        <v>0</v>
      </c>
      <c r="Q1113">
        <v>0</v>
      </c>
      <c r="R1113">
        <v>0</v>
      </c>
      <c r="S1113">
        <v>1</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1</v>
      </c>
      <c r="CF1113">
        <v>1</v>
      </c>
      <c r="CG1113">
        <v>1</v>
      </c>
      <c r="CH1113">
        <v>0</v>
      </c>
      <c r="CI1113">
        <v>0</v>
      </c>
      <c r="CJ1113">
        <v>1</v>
      </c>
      <c r="CK1113">
        <v>0</v>
      </c>
      <c r="CL1113">
        <v>1</v>
      </c>
      <c r="CM1113">
        <v>0</v>
      </c>
      <c r="CN1113">
        <v>0</v>
      </c>
      <c r="CO1113">
        <v>1</v>
      </c>
      <c r="CP1113">
        <v>1</v>
      </c>
      <c r="CQ1113">
        <v>1</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11</v>
      </c>
    </row>
    <row r="1114" spans="1:137" x14ac:dyDescent="0.25">
      <c r="A1114" t="s">
        <v>21</v>
      </c>
      <c r="B1114">
        <v>2013</v>
      </c>
      <c r="C1114">
        <v>1</v>
      </c>
      <c r="D1114">
        <v>1</v>
      </c>
      <c r="E1114">
        <v>1</v>
      </c>
      <c r="F1114">
        <v>1</v>
      </c>
      <c r="G1114">
        <v>1</v>
      </c>
      <c r="H1114">
        <v>1</v>
      </c>
      <c r="I1114">
        <v>0</v>
      </c>
      <c r="J1114">
        <v>1</v>
      </c>
      <c r="K1114">
        <v>1</v>
      </c>
      <c r="L1114">
        <v>1</v>
      </c>
      <c r="M1114">
        <v>1</v>
      </c>
      <c r="N1114">
        <v>1</v>
      </c>
      <c r="O1114">
        <v>1</v>
      </c>
      <c r="P1114">
        <v>0</v>
      </c>
      <c r="Q1114">
        <v>0</v>
      </c>
      <c r="R1114">
        <v>0</v>
      </c>
      <c r="S1114">
        <v>0</v>
      </c>
      <c r="T1114">
        <v>1</v>
      </c>
      <c r="U1114">
        <v>1</v>
      </c>
      <c r="V1114">
        <v>1</v>
      </c>
      <c r="W1114">
        <v>1</v>
      </c>
      <c r="X1114">
        <v>1</v>
      </c>
      <c r="Y1114">
        <v>0</v>
      </c>
      <c r="Z1114">
        <v>0</v>
      </c>
      <c r="AA1114">
        <v>0</v>
      </c>
      <c r="AB1114">
        <v>0</v>
      </c>
      <c r="AC1114">
        <v>0</v>
      </c>
      <c r="AD1114">
        <v>0</v>
      </c>
      <c r="AE1114">
        <v>1</v>
      </c>
      <c r="AF1114">
        <v>1</v>
      </c>
      <c r="AG1114">
        <v>1</v>
      </c>
      <c r="AH1114">
        <v>1</v>
      </c>
      <c r="AI1114">
        <v>1</v>
      </c>
      <c r="AJ1114">
        <v>1</v>
      </c>
      <c r="AK1114">
        <v>1</v>
      </c>
      <c r="AL1114">
        <v>1</v>
      </c>
      <c r="AM1114">
        <v>1</v>
      </c>
      <c r="AN1114">
        <v>0</v>
      </c>
      <c r="AO1114">
        <v>1</v>
      </c>
      <c r="AP1114">
        <v>1</v>
      </c>
      <c r="AQ1114">
        <v>1</v>
      </c>
      <c r="AR1114">
        <v>1</v>
      </c>
      <c r="AS1114">
        <v>1</v>
      </c>
      <c r="AT1114">
        <v>1</v>
      </c>
      <c r="AU1114">
        <v>1</v>
      </c>
      <c r="AV1114">
        <v>0</v>
      </c>
      <c r="AW1114">
        <v>0</v>
      </c>
      <c r="AX1114">
        <v>0</v>
      </c>
      <c r="AY1114">
        <v>0</v>
      </c>
      <c r="AZ1114">
        <v>0</v>
      </c>
      <c r="BA1114">
        <v>0</v>
      </c>
      <c r="BB1114">
        <v>0</v>
      </c>
      <c r="BC1114">
        <v>0</v>
      </c>
      <c r="BD1114">
        <v>1</v>
      </c>
      <c r="BE1114">
        <v>1</v>
      </c>
      <c r="BF1114">
        <v>1</v>
      </c>
      <c r="BG1114">
        <v>0</v>
      </c>
      <c r="BH1114">
        <v>1</v>
      </c>
      <c r="BI1114">
        <v>0</v>
      </c>
      <c r="BJ1114">
        <v>1</v>
      </c>
      <c r="BK1114">
        <v>1</v>
      </c>
      <c r="BL1114">
        <v>1</v>
      </c>
      <c r="BM1114">
        <v>1</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1</v>
      </c>
      <c r="CJ1114">
        <v>1</v>
      </c>
      <c r="CK1114">
        <v>1</v>
      </c>
      <c r="CL1114">
        <v>1</v>
      </c>
      <c r="CM1114">
        <v>1</v>
      </c>
      <c r="CN1114">
        <v>1</v>
      </c>
      <c r="CO1114">
        <v>1</v>
      </c>
      <c r="CP1114">
        <v>1</v>
      </c>
      <c r="CQ1114">
        <v>1</v>
      </c>
      <c r="CR1114">
        <v>0</v>
      </c>
      <c r="CS1114">
        <v>1</v>
      </c>
      <c r="CT1114">
        <v>0</v>
      </c>
      <c r="CU1114">
        <v>0</v>
      </c>
      <c r="CV1114">
        <v>0</v>
      </c>
      <c r="CW1114">
        <v>0</v>
      </c>
      <c r="CX1114">
        <v>0</v>
      </c>
      <c r="CY1114">
        <v>0</v>
      </c>
      <c r="CZ1114">
        <v>1</v>
      </c>
      <c r="DA1114">
        <v>1</v>
      </c>
      <c r="DB1114">
        <v>1</v>
      </c>
      <c r="DC1114">
        <v>0</v>
      </c>
      <c r="DD1114">
        <v>1</v>
      </c>
      <c r="DE1114">
        <v>1</v>
      </c>
      <c r="DF1114">
        <v>1</v>
      </c>
      <c r="DG1114">
        <v>0</v>
      </c>
      <c r="DH1114">
        <v>1</v>
      </c>
      <c r="DI1114">
        <v>1</v>
      </c>
      <c r="DJ1114">
        <v>1</v>
      </c>
      <c r="DK1114">
        <v>1</v>
      </c>
      <c r="DL1114">
        <v>1</v>
      </c>
      <c r="DM1114">
        <v>1</v>
      </c>
      <c r="DN1114">
        <v>1</v>
      </c>
      <c r="DO1114">
        <v>1</v>
      </c>
      <c r="DP1114">
        <v>1</v>
      </c>
      <c r="DQ1114">
        <v>1</v>
      </c>
      <c r="DR1114">
        <v>0</v>
      </c>
      <c r="DS1114">
        <v>1</v>
      </c>
      <c r="DT1114">
        <v>0</v>
      </c>
      <c r="DU1114">
        <v>1</v>
      </c>
      <c r="DV1114">
        <v>1</v>
      </c>
      <c r="DW1114">
        <v>1</v>
      </c>
      <c r="DX1114">
        <v>1</v>
      </c>
      <c r="DY1114">
        <v>1</v>
      </c>
      <c r="DZ1114">
        <v>1</v>
      </c>
      <c r="EA1114">
        <v>1</v>
      </c>
      <c r="EB1114">
        <v>1</v>
      </c>
      <c r="EC1114">
        <v>1</v>
      </c>
      <c r="ED1114">
        <v>1</v>
      </c>
      <c r="EE1114">
        <v>0</v>
      </c>
      <c r="EF1114">
        <v>0</v>
      </c>
      <c r="EG1114">
        <v>78</v>
      </c>
    </row>
    <row r="1115" spans="1:137" x14ac:dyDescent="0.25">
      <c r="A1115" t="s">
        <v>25</v>
      </c>
      <c r="B1115">
        <v>2013</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1</v>
      </c>
      <c r="CH1115">
        <v>0</v>
      </c>
      <c r="CI1115">
        <v>0</v>
      </c>
      <c r="CJ1115">
        <v>0</v>
      </c>
      <c r="CK1115">
        <v>0</v>
      </c>
      <c r="CL1115">
        <v>1</v>
      </c>
      <c r="CM1115">
        <v>0</v>
      </c>
      <c r="CN1115">
        <v>0</v>
      </c>
      <c r="CO1115">
        <v>1</v>
      </c>
      <c r="CP1115">
        <v>0</v>
      </c>
      <c r="CQ1115">
        <v>0</v>
      </c>
      <c r="CR1115">
        <v>1</v>
      </c>
      <c r="CS1115">
        <v>1</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5</v>
      </c>
    </row>
    <row r="1116" spans="1:137" x14ac:dyDescent="0.25">
      <c r="A1116" t="s">
        <v>27</v>
      </c>
      <c r="B1116">
        <v>2013</v>
      </c>
      <c r="C1116">
        <v>1</v>
      </c>
      <c r="D1116">
        <v>1</v>
      </c>
      <c r="E1116">
        <v>1</v>
      </c>
      <c r="F1116">
        <v>1</v>
      </c>
      <c r="G1116">
        <v>1</v>
      </c>
      <c r="H1116">
        <v>0</v>
      </c>
      <c r="I1116">
        <v>0</v>
      </c>
      <c r="J1116">
        <v>1</v>
      </c>
      <c r="K1116">
        <v>0</v>
      </c>
      <c r="L1116">
        <v>0</v>
      </c>
      <c r="M1116">
        <v>1</v>
      </c>
      <c r="N1116">
        <v>0</v>
      </c>
      <c r="O1116">
        <v>0</v>
      </c>
      <c r="P1116">
        <v>1</v>
      </c>
      <c r="Q1116">
        <v>1</v>
      </c>
      <c r="R1116">
        <v>1</v>
      </c>
      <c r="S1116">
        <v>1</v>
      </c>
      <c r="T1116">
        <v>0</v>
      </c>
      <c r="U1116">
        <v>0</v>
      </c>
      <c r="V1116">
        <v>0</v>
      </c>
      <c r="W1116">
        <v>0</v>
      </c>
      <c r="X1116">
        <v>0</v>
      </c>
      <c r="Y1116">
        <v>0</v>
      </c>
      <c r="Z1116">
        <v>0</v>
      </c>
      <c r="AA1116">
        <v>0</v>
      </c>
      <c r="AB1116">
        <v>0</v>
      </c>
      <c r="AC1116">
        <v>0</v>
      </c>
      <c r="AD1116">
        <v>0</v>
      </c>
      <c r="AE1116">
        <v>1</v>
      </c>
      <c r="AF1116">
        <v>1</v>
      </c>
      <c r="AG1116">
        <v>0</v>
      </c>
      <c r="AH1116">
        <v>0</v>
      </c>
      <c r="AI1116">
        <v>1</v>
      </c>
      <c r="AJ1116">
        <v>0</v>
      </c>
      <c r="AK1116">
        <v>0</v>
      </c>
      <c r="AL1116">
        <v>0</v>
      </c>
      <c r="AM1116">
        <v>0</v>
      </c>
      <c r="AN1116">
        <v>1</v>
      </c>
      <c r="AO1116">
        <v>1</v>
      </c>
      <c r="AP1116">
        <v>0</v>
      </c>
      <c r="AQ1116">
        <v>0</v>
      </c>
      <c r="AR1116">
        <v>0</v>
      </c>
      <c r="AS1116">
        <v>0</v>
      </c>
      <c r="AT1116">
        <v>0</v>
      </c>
      <c r="AU1116">
        <v>0</v>
      </c>
      <c r="AV1116">
        <v>0</v>
      </c>
      <c r="AW1116">
        <v>1</v>
      </c>
      <c r="AX1116">
        <v>0</v>
      </c>
      <c r="AY1116">
        <v>0</v>
      </c>
      <c r="AZ1116">
        <v>0</v>
      </c>
      <c r="BA1116">
        <v>0</v>
      </c>
      <c r="BB1116">
        <v>1</v>
      </c>
      <c r="BC1116">
        <v>1</v>
      </c>
      <c r="BD1116">
        <v>1</v>
      </c>
      <c r="BE1116">
        <v>1</v>
      </c>
      <c r="BF1116">
        <v>1</v>
      </c>
      <c r="BG1116">
        <v>1</v>
      </c>
      <c r="BH1116">
        <v>1</v>
      </c>
      <c r="BI1116">
        <v>1</v>
      </c>
      <c r="BJ1116">
        <v>1</v>
      </c>
      <c r="BK1116">
        <v>1</v>
      </c>
      <c r="BL1116">
        <v>1</v>
      </c>
      <c r="BM1116">
        <v>1</v>
      </c>
      <c r="BN1116">
        <v>0</v>
      </c>
      <c r="BO1116">
        <v>0</v>
      </c>
      <c r="BP1116">
        <v>0</v>
      </c>
      <c r="BQ1116">
        <v>0</v>
      </c>
      <c r="BR1116">
        <v>0</v>
      </c>
      <c r="BS1116">
        <v>0</v>
      </c>
      <c r="BT1116">
        <v>0</v>
      </c>
      <c r="BU1116">
        <v>0</v>
      </c>
      <c r="BV1116">
        <v>0</v>
      </c>
      <c r="BW1116">
        <v>0</v>
      </c>
      <c r="BX1116">
        <v>1</v>
      </c>
      <c r="BY1116">
        <v>1</v>
      </c>
      <c r="BZ1116">
        <v>0</v>
      </c>
      <c r="CA1116">
        <v>0</v>
      </c>
      <c r="CB1116">
        <v>0</v>
      </c>
      <c r="CC1116">
        <v>0</v>
      </c>
      <c r="CD1116">
        <v>0</v>
      </c>
      <c r="CE1116">
        <v>1</v>
      </c>
      <c r="CF1116">
        <v>1</v>
      </c>
      <c r="CG1116">
        <v>1</v>
      </c>
      <c r="CH1116">
        <v>0</v>
      </c>
      <c r="CI1116">
        <v>1</v>
      </c>
      <c r="CJ1116">
        <v>1</v>
      </c>
      <c r="CK1116">
        <v>1</v>
      </c>
      <c r="CL1116">
        <v>1</v>
      </c>
      <c r="CM1116">
        <v>0</v>
      </c>
      <c r="CN1116">
        <v>0</v>
      </c>
      <c r="CO1116">
        <v>1</v>
      </c>
      <c r="CP1116">
        <v>1</v>
      </c>
      <c r="CQ1116">
        <v>1</v>
      </c>
      <c r="CR1116">
        <v>1</v>
      </c>
      <c r="CS1116">
        <v>1</v>
      </c>
      <c r="CT1116">
        <v>0</v>
      </c>
      <c r="CU1116">
        <v>1</v>
      </c>
      <c r="CV1116">
        <v>0</v>
      </c>
      <c r="CW1116">
        <v>0</v>
      </c>
      <c r="CX1116">
        <v>0</v>
      </c>
      <c r="CY1116">
        <v>0</v>
      </c>
      <c r="CZ1116">
        <v>0</v>
      </c>
      <c r="DA1116">
        <v>1</v>
      </c>
      <c r="DB1116">
        <v>0</v>
      </c>
      <c r="DC1116">
        <v>0</v>
      </c>
      <c r="DD1116">
        <v>0</v>
      </c>
      <c r="DE1116">
        <v>1</v>
      </c>
      <c r="DF1116">
        <v>1</v>
      </c>
      <c r="DG1116">
        <v>0</v>
      </c>
      <c r="DH1116">
        <v>1</v>
      </c>
      <c r="DI1116">
        <v>0</v>
      </c>
      <c r="DJ1116">
        <v>0</v>
      </c>
      <c r="DK1116">
        <v>1</v>
      </c>
      <c r="DL1116">
        <v>1</v>
      </c>
      <c r="DM1116">
        <v>1</v>
      </c>
      <c r="DN1116">
        <v>1</v>
      </c>
      <c r="DO1116">
        <v>0</v>
      </c>
      <c r="DP1116">
        <v>1</v>
      </c>
      <c r="DQ1116">
        <v>0</v>
      </c>
      <c r="DR1116">
        <v>0</v>
      </c>
      <c r="DS1116">
        <v>1</v>
      </c>
      <c r="DT1116">
        <v>0</v>
      </c>
      <c r="DU1116">
        <v>1</v>
      </c>
      <c r="DV1116">
        <v>1</v>
      </c>
      <c r="DW1116">
        <v>1</v>
      </c>
      <c r="DX1116">
        <v>1</v>
      </c>
      <c r="DY1116">
        <v>1</v>
      </c>
      <c r="DZ1116">
        <v>1</v>
      </c>
      <c r="EA1116">
        <v>1</v>
      </c>
      <c r="EB1116">
        <v>1</v>
      </c>
      <c r="EC1116">
        <v>1</v>
      </c>
      <c r="ED1116">
        <v>1</v>
      </c>
      <c r="EE1116">
        <v>0</v>
      </c>
      <c r="EF1116">
        <v>1</v>
      </c>
      <c r="EG1116">
        <v>65</v>
      </c>
    </row>
    <row r="1117" spans="1:137" x14ac:dyDescent="0.25">
      <c r="A1117" t="s">
        <v>29</v>
      </c>
      <c r="B1117">
        <v>2013</v>
      </c>
      <c r="C1117">
        <v>0</v>
      </c>
      <c r="D1117">
        <v>0</v>
      </c>
      <c r="E1117">
        <v>0</v>
      </c>
      <c r="F1117">
        <v>0</v>
      </c>
      <c r="G1117">
        <v>0</v>
      </c>
      <c r="H1117">
        <v>0</v>
      </c>
      <c r="I1117">
        <v>0</v>
      </c>
      <c r="J1117">
        <v>0</v>
      </c>
      <c r="K1117">
        <v>0</v>
      </c>
      <c r="L1117">
        <v>0</v>
      </c>
      <c r="M1117">
        <v>0</v>
      </c>
      <c r="N1117">
        <v>0</v>
      </c>
      <c r="O1117">
        <v>1</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1</v>
      </c>
      <c r="CH1117">
        <v>0</v>
      </c>
      <c r="CI1117">
        <v>0</v>
      </c>
      <c r="CJ1117">
        <v>1</v>
      </c>
      <c r="CK1117">
        <v>0</v>
      </c>
      <c r="CL1117">
        <v>1</v>
      </c>
      <c r="CM1117">
        <v>0</v>
      </c>
      <c r="CN1117">
        <v>0</v>
      </c>
      <c r="CO1117">
        <v>1</v>
      </c>
      <c r="CP1117">
        <v>0</v>
      </c>
      <c r="CQ1117">
        <v>1</v>
      </c>
      <c r="CR1117">
        <v>1</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1</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1</v>
      </c>
      <c r="EG1117">
        <v>10</v>
      </c>
    </row>
    <row r="1118" spans="1:137" x14ac:dyDescent="0.25">
      <c r="A1118" t="s">
        <v>23</v>
      </c>
      <c r="B1118">
        <v>2013</v>
      </c>
      <c r="C1118">
        <v>1</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1</v>
      </c>
      <c r="AG1118">
        <v>0</v>
      </c>
      <c r="AH1118">
        <v>0</v>
      </c>
      <c r="AI1118">
        <v>1</v>
      </c>
      <c r="AJ1118">
        <v>0</v>
      </c>
      <c r="AK1118">
        <v>0</v>
      </c>
      <c r="AL1118">
        <v>0</v>
      </c>
      <c r="AM1118">
        <v>0</v>
      </c>
      <c r="AN1118">
        <v>0</v>
      </c>
      <c r="AO1118">
        <v>0</v>
      </c>
      <c r="AP1118">
        <v>1</v>
      </c>
      <c r="AQ1118">
        <v>1</v>
      </c>
      <c r="AR1118">
        <v>0</v>
      </c>
      <c r="AS1118">
        <v>0</v>
      </c>
      <c r="AT1118">
        <v>1</v>
      </c>
      <c r="AU1118">
        <v>0</v>
      </c>
      <c r="AV1118">
        <v>0</v>
      </c>
      <c r="AW1118">
        <v>0</v>
      </c>
      <c r="AX1118">
        <v>1</v>
      </c>
      <c r="AY1118">
        <v>1</v>
      </c>
      <c r="AZ1118">
        <v>0</v>
      </c>
      <c r="BA1118">
        <v>0</v>
      </c>
      <c r="BB1118">
        <v>0</v>
      </c>
      <c r="BC1118">
        <v>0</v>
      </c>
      <c r="BD1118">
        <v>0</v>
      </c>
      <c r="BE1118">
        <v>1</v>
      </c>
      <c r="BF1118">
        <v>1</v>
      </c>
      <c r="BG1118">
        <v>0</v>
      </c>
      <c r="BH1118">
        <v>0</v>
      </c>
      <c r="BI1118">
        <v>0</v>
      </c>
      <c r="BJ1118">
        <v>0</v>
      </c>
      <c r="BK1118">
        <v>1</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1</v>
      </c>
      <c r="CH1118">
        <v>0</v>
      </c>
      <c r="CI1118">
        <v>0</v>
      </c>
      <c r="CJ1118">
        <v>0</v>
      </c>
      <c r="CK1118">
        <v>0</v>
      </c>
      <c r="CL1118">
        <v>1</v>
      </c>
      <c r="CM1118">
        <v>0</v>
      </c>
      <c r="CN1118">
        <v>0</v>
      </c>
      <c r="CO1118">
        <v>1</v>
      </c>
      <c r="CP1118">
        <v>1</v>
      </c>
      <c r="CQ1118">
        <v>1</v>
      </c>
      <c r="CR1118">
        <v>1</v>
      </c>
      <c r="CS1118">
        <v>1</v>
      </c>
      <c r="CT1118">
        <v>0</v>
      </c>
      <c r="CU1118">
        <v>0</v>
      </c>
      <c r="CV1118">
        <v>0</v>
      </c>
      <c r="CW1118">
        <v>0</v>
      </c>
      <c r="CX1118">
        <v>0</v>
      </c>
      <c r="CY1118">
        <v>0</v>
      </c>
      <c r="CZ1118">
        <v>0</v>
      </c>
      <c r="DA1118">
        <v>1</v>
      </c>
      <c r="DB1118">
        <v>0</v>
      </c>
      <c r="DC1118">
        <v>0</v>
      </c>
      <c r="DD1118">
        <v>0</v>
      </c>
      <c r="DE1118">
        <v>1</v>
      </c>
      <c r="DF1118">
        <v>0</v>
      </c>
      <c r="DG1118">
        <v>0</v>
      </c>
      <c r="DH1118">
        <v>1</v>
      </c>
      <c r="DI1118">
        <v>0</v>
      </c>
      <c r="DJ1118">
        <v>0</v>
      </c>
      <c r="DK1118">
        <v>0</v>
      </c>
      <c r="DL1118">
        <v>1</v>
      </c>
      <c r="DM1118">
        <v>0</v>
      </c>
      <c r="DN1118">
        <v>1</v>
      </c>
      <c r="DO1118">
        <v>0</v>
      </c>
      <c r="DP1118">
        <v>0</v>
      </c>
      <c r="DQ1118">
        <v>0</v>
      </c>
      <c r="DR1118">
        <v>0</v>
      </c>
      <c r="DS1118">
        <v>0</v>
      </c>
      <c r="DT1118">
        <v>0</v>
      </c>
      <c r="DU1118">
        <v>1</v>
      </c>
      <c r="DV1118">
        <v>0</v>
      </c>
      <c r="DW1118">
        <v>0</v>
      </c>
      <c r="DX1118">
        <v>0</v>
      </c>
      <c r="DY1118">
        <v>1</v>
      </c>
      <c r="DZ1118">
        <v>0</v>
      </c>
      <c r="EA1118">
        <v>0</v>
      </c>
      <c r="EB1118">
        <v>0</v>
      </c>
      <c r="EC1118">
        <v>0</v>
      </c>
      <c r="ED1118">
        <v>0</v>
      </c>
      <c r="EE1118">
        <v>0</v>
      </c>
      <c r="EF1118">
        <v>0</v>
      </c>
      <c r="EG1118">
        <v>25</v>
      </c>
    </row>
    <row r="1119" spans="1:137" x14ac:dyDescent="0.25">
      <c r="A1119" t="s">
        <v>31</v>
      </c>
      <c r="B1119">
        <v>2013</v>
      </c>
      <c r="C1119">
        <v>1</v>
      </c>
      <c r="D1119">
        <v>1</v>
      </c>
      <c r="E1119">
        <v>0</v>
      </c>
      <c r="F1119">
        <v>1</v>
      </c>
      <c r="G1119">
        <v>0</v>
      </c>
      <c r="H1119">
        <v>1</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1</v>
      </c>
      <c r="CM1119">
        <v>0</v>
      </c>
      <c r="CN1119">
        <v>0</v>
      </c>
      <c r="CO1119">
        <v>1</v>
      </c>
      <c r="CP1119">
        <v>0</v>
      </c>
      <c r="CQ1119">
        <v>1</v>
      </c>
      <c r="CR1119">
        <v>1</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8</v>
      </c>
    </row>
    <row r="1120" spans="1:137" x14ac:dyDescent="0.25">
      <c r="A1120" t="s">
        <v>33</v>
      </c>
      <c r="B1120">
        <v>2013</v>
      </c>
      <c r="C1120">
        <v>1</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1</v>
      </c>
      <c r="CH1120">
        <v>0</v>
      </c>
      <c r="CI1120">
        <v>0</v>
      </c>
      <c r="CJ1120">
        <v>0</v>
      </c>
      <c r="CK1120">
        <v>0</v>
      </c>
      <c r="CL1120">
        <v>1</v>
      </c>
      <c r="CM1120">
        <v>0</v>
      </c>
      <c r="CN1120">
        <v>0</v>
      </c>
      <c r="CO1120">
        <v>1</v>
      </c>
      <c r="CP1120">
        <v>1</v>
      </c>
      <c r="CQ1120">
        <v>1</v>
      </c>
      <c r="CR1120">
        <v>1</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7</v>
      </c>
    </row>
    <row r="1121" spans="1:137" x14ac:dyDescent="0.25">
      <c r="A1121" t="s">
        <v>35</v>
      </c>
      <c r="B1121">
        <v>2013</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1</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1</v>
      </c>
      <c r="CF1121">
        <v>1</v>
      </c>
      <c r="CG1121">
        <v>1</v>
      </c>
      <c r="CH1121">
        <v>0</v>
      </c>
      <c r="CI1121">
        <v>0</v>
      </c>
      <c r="CJ1121">
        <v>0</v>
      </c>
      <c r="CK1121">
        <v>0</v>
      </c>
      <c r="CL1121">
        <v>1</v>
      </c>
      <c r="CM1121">
        <v>0</v>
      </c>
      <c r="CN1121">
        <v>0</v>
      </c>
      <c r="CO1121">
        <v>1</v>
      </c>
      <c r="CP1121">
        <v>0</v>
      </c>
      <c r="CQ1121">
        <v>1</v>
      </c>
      <c r="CR1121">
        <v>1</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8</v>
      </c>
    </row>
    <row r="1122" spans="1:137" x14ac:dyDescent="0.25">
      <c r="A1122" t="s">
        <v>41</v>
      </c>
      <c r="B1122">
        <v>2013</v>
      </c>
      <c r="C1122">
        <v>1</v>
      </c>
      <c r="D1122">
        <v>1</v>
      </c>
      <c r="E1122">
        <v>0</v>
      </c>
      <c r="F1122">
        <v>1</v>
      </c>
      <c r="G1122">
        <v>0</v>
      </c>
      <c r="H1122">
        <v>0</v>
      </c>
      <c r="I1122">
        <v>0</v>
      </c>
      <c r="J1122">
        <v>0</v>
      </c>
      <c r="K1122">
        <v>0</v>
      </c>
      <c r="L1122">
        <v>0</v>
      </c>
      <c r="M1122">
        <v>1</v>
      </c>
      <c r="N1122">
        <v>0</v>
      </c>
      <c r="O1122">
        <v>0</v>
      </c>
      <c r="P1122">
        <v>0</v>
      </c>
      <c r="Q1122">
        <v>0</v>
      </c>
      <c r="R1122">
        <v>1</v>
      </c>
      <c r="S1122">
        <v>1</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1</v>
      </c>
      <c r="CH1122">
        <v>0</v>
      </c>
      <c r="CI1122">
        <v>0</v>
      </c>
      <c r="CJ1122">
        <v>0</v>
      </c>
      <c r="CK1122">
        <v>0</v>
      </c>
      <c r="CL1122">
        <v>1</v>
      </c>
      <c r="CM1122">
        <v>0</v>
      </c>
      <c r="CN1122">
        <v>0</v>
      </c>
      <c r="CO1122">
        <v>0</v>
      </c>
      <c r="CP1122">
        <v>0</v>
      </c>
      <c r="CQ1122">
        <v>0</v>
      </c>
      <c r="CR1122">
        <v>1</v>
      </c>
      <c r="CS1122">
        <v>1</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1</v>
      </c>
      <c r="DV1122">
        <v>0</v>
      </c>
      <c r="DW1122">
        <v>0</v>
      </c>
      <c r="DX1122">
        <v>0</v>
      </c>
      <c r="DY1122">
        <v>0</v>
      </c>
      <c r="DZ1122">
        <v>0</v>
      </c>
      <c r="EA1122">
        <v>0</v>
      </c>
      <c r="EB1122">
        <v>0</v>
      </c>
      <c r="EC1122">
        <v>0</v>
      </c>
      <c r="ED1122">
        <v>0</v>
      </c>
      <c r="EE1122">
        <v>0</v>
      </c>
      <c r="EF1122">
        <v>0</v>
      </c>
      <c r="EG1122">
        <v>11</v>
      </c>
    </row>
    <row r="1123" spans="1:137" x14ac:dyDescent="0.25">
      <c r="A1123" t="s">
        <v>39</v>
      </c>
      <c r="B1123">
        <v>2013</v>
      </c>
      <c r="C1123">
        <v>1</v>
      </c>
      <c r="D1123">
        <v>1</v>
      </c>
      <c r="E1123">
        <v>0</v>
      </c>
      <c r="F1123">
        <v>1</v>
      </c>
      <c r="G1123">
        <v>1</v>
      </c>
      <c r="H1123">
        <v>0</v>
      </c>
      <c r="I1123">
        <v>0</v>
      </c>
      <c r="J1123">
        <v>0</v>
      </c>
      <c r="K1123">
        <v>1</v>
      </c>
      <c r="L1123">
        <v>1</v>
      </c>
      <c r="M1123">
        <v>1</v>
      </c>
      <c r="N1123">
        <v>0</v>
      </c>
      <c r="O1123">
        <v>1</v>
      </c>
      <c r="P1123">
        <v>0</v>
      </c>
      <c r="Q1123">
        <v>1</v>
      </c>
      <c r="R1123">
        <v>0</v>
      </c>
      <c r="S1123">
        <v>1</v>
      </c>
      <c r="T1123">
        <v>0</v>
      </c>
      <c r="U1123">
        <v>1</v>
      </c>
      <c r="V1123">
        <v>0</v>
      </c>
      <c r="W1123">
        <v>1</v>
      </c>
      <c r="X1123">
        <v>1</v>
      </c>
      <c r="Y1123">
        <v>0</v>
      </c>
      <c r="Z1123">
        <v>0</v>
      </c>
      <c r="AA1123">
        <v>0</v>
      </c>
      <c r="AB1123">
        <v>0</v>
      </c>
      <c r="AC1123">
        <v>0</v>
      </c>
      <c r="AD1123">
        <v>0</v>
      </c>
      <c r="AE1123">
        <v>0</v>
      </c>
      <c r="AF1123">
        <v>1</v>
      </c>
      <c r="AG1123">
        <v>1</v>
      </c>
      <c r="AH1123">
        <v>1</v>
      </c>
      <c r="AI1123">
        <v>1</v>
      </c>
      <c r="AJ1123">
        <v>0</v>
      </c>
      <c r="AK1123">
        <v>0</v>
      </c>
      <c r="AL1123">
        <v>0</v>
      </c>
      <c r="AM1123">
        <v>1</v>
      </c>
      <c r="AN1123">
        <v>0</v>
      </c>
      <c r="AO1123">
        <v>1</v>
      </c>
      <c r="AP1123">
        <v>1</v>
      </c>
      <c r="AQ1123">
        <v>1</v>
      </c>
      <c r="AR1123">
        <v>0</v>
      </c>
      <c r="AS1123">
        <v>0</v>
      </c>
      <c r="AT1123">
        <v>1</v>
      </c>
      <c r="AU1123">
        <v>0</v>
      </c>
      <c r="AV1123">
        <v>0</v>
      </c>
      <c r="AW1123">
        <v>0</v>
      </c>
      <c r="AX1123">
        <v>1</v>
      </c>
      <c r="AY1123">
        <v>1</v>
      </c>
      <c r="AZ1123">
        <v>0</v>
      </c>
      <c r="BA1123">
        <v>1</v>
      </c>
      <c r="BB1123">
        <v>0</v>
      </c>
      <c r="BC1123">
        <v>1</v>
      </c>
      <c r="BD1123">
        <v>0</v>
      </c>
      <c r="BE1123">
        <v>1</v>
      </c>
      <c r="BF1123">
        <v>1</v>
      </c>
      <c r="BG1123">
        <v>0</v>
      </c>
      <c r="BH1123">
        <v>1</v>
      </c>
      <c r="BI1123">
        <v>0</v>
      </c>
      <c r="BJ1123">
        <v>0</v>
      </c>
      <c r="BK1123">
        <v>1</v>
      </c>
      <c r="BL1123">
        <v>0</v>
      </c>
      <c r="BM1123">
        <v>1</v>
      </c>
      <c r="BN1123">
        <v>1</v>
      </c>
      <c r="BO1123">
        <v>0</v>
      </c>
      <c r="BP1123">
        <v>1</v>
      </c>
      <c r="BQ1123">
        <v>0</v>
      </c>
      <c r="BR1123">
        <v>1</v>
      </c>
      <c r="BS1123">
        <v>1</v>
      </c>
      <c r="BT1123">
        <v>1</v>
      </c>
      <c r="BU1123">
        <v>0</v>
      </c>
      <c r="BV1123">
        <v>1</v>
      </c>
      <c r="BW1123">
        <v>0</v>
      </c>
      <c r="BX1123">
        <v>0</v>
      </c>
      <c r="BY1123">
        <v>0</v>
      </c>
      <c r="BZ1123">
        <v>0</v>
      </c>
      <c r="CA1123">
        <v>1</v>
      </c>
      <c r="CB1123">
        <v>1</v>
      </c>
      <c r="CC1123">
        <v>0</v>
      </c>
      <c r="CD1123">
        <v>0</v>
      </c>
      <c r="CE1123">
        <v>0</v>
      </c>
      <c r="CF1123">
        <v>0</v>
      </c>
      <c r="CG1123">
        <v>1</v>
      </c>
      <c r="CH1123">
        <v>0</v>
      </c>
      <c r="CI1123">
        <v>0</v>
      </c>
      <c r="CJ1123">
        <v>1</v>
      </c>
      <c r="CK1123">
        <v>0</v>
      </c>
      <c r="CL1123">
        <v>1</v>
      </c>
      <c r="CM1123">
        <v>1</v>
      </c>
      <c r="CN1123">
        <v>1</v>
      </c>
      <c r="CO1123">
        <v>1</v>
      </c>
      <c r="CP1123">
        <v>0</v>
      </c>
      <c r="CQ1123">
        <v>1</v>
      </c>
      <c r="CR1123">
        <v>0</v>
      </c>
      <c r="CS1123">
        <v>1</v>
      </c>
      <c r="CT1123">
        <v>1</v>
      </c>
      <c r="CU1123">
        <v>1</v>
      </c>
      <c r="CV1123">
        <v>0</v>
      </c>
      <c r="CW1123">
        <v>0</v>
      </c>
      <c r="CX1123">
        <v>0</v>
      </c>
      <c r="CY1123">
        <v>1</v>
      </c>
      <c r="CZ1123">
        <v>1</v>
      </c>
      <c r="DA1123">
        <v>1</v>
      </c>
      <c r="DB1123">
        <v>1</v>
      </c>
      <c r="DC1123">
        <v>0</v>
      </c>
      <c r="DD1123">
        <v>1</v>
      </c>
      <c r="DE1123">
        <v>1</v>
      </c>
      <c r="DF1123">
        <v>1</v>
      </c>
      <c r="DG1123">
        <v>0</v>
      </c>
      <c r="DH1123">
        <v>1</v>
      </c>
      <c r="DI1123">
        <v>0</v>
      </c>
      <c r="DJ1123">
        <v>0</v>
      </c>
      <c r="DK1123">
        <v>0</v>
      </c>
      <c r="DL1123">
        <v>1</v>
      </c>
      <c r="DM1123">
        <v>1</v>
      </c>
      <c r="DN1123">
        <v>0</v>
      </c>
      <c r="DO1123">
        <v>0</v>
      </c>
      <c r="DP1123">
        <v>0</v>
      </c>
      <c r="DQ1123">
        <v>0</v>
      </c>
      <c r="DR1123">
        <v>0</v>
      </c>
      <c r="DS1123">
        <v>0</v>
      </c>
      <c r="DT1123">
        <v>0</v>
      </c>
      <c r="DU1123">
        <v>1</v>
      </c>
      <c r="DV1123">
        <v>0</v>
      </c>
      <c r="DW1123">
        <v>0</v>
      </c>
      <c r="DX1123">
        <v>0</v>
      </c>
      <c r="DY1123">
        <v>1</v>
      </c>
      <c r="DZ1123">
        <v>1</v>
      </c>
      <c r="EA1123">
        <v>0</v>
      </c>
      <c r="EB1123">
        <v>0</v>
      </c>
      <c r="EC1123">
        <v>0</v>
      </c>
      <c r="ED1123">
        <v>0</v>
      </c>
      <c r="EE1123">
        <v>0</v>
      </c>
      <c r="EF1123">
        <v>1</v>
      </c>
      <c r="EG1123">
        <v>63</v>
      </c>
    </row>
    <row r="1124" spans="1:137" x14ac:dyDescent="0.25">
      <c r="A1124" t="s">
        <v>37</v>
      </c>
      <c r="B1124">
        <v>2013</v>
      </c>
      <c r="C1124">
        <v>1</v>
      </c>
      <c r="D1124">
        <v>1</v>
      </c>
      <c r="E1124">
        <v>1</v>
      </c>
      <c r="F1124">
        <v>1</v>
      </c>
      <c r="G1124">
        <v>1</v>
      </c>
      <c r="H1124">
        <v>1</v>
      </c>
      <c r="I1124">
        <v>0</v>
      </c>
      <c r="J1124">
        <v>1</v>
      </c>
      <c r="K1124">
        <v>0</v>
      </c>
      <c r="L1124">
        <v>0</v>
      </c>
      <c r="M1124">
        <v>1</v>
      </c>
      <c r="N1124">
        <v>1</v>
      </c>
      <c r="O1124">
        <v>1</v>
      </c>
      <c r="P1124">
        <v>0</v>
      </c>
      <c r="Q1124">
        <v>0</v>
      </c>
      <c r="R1124">
        <v>1</v>
      </c>
      <c r="S1124">
        <v>1</v>
      </c>
      <c r="T1124">
        <v>1</v>
      </c>
      <c r="U1124">
        <v>1</v>
      </c>
      <c r="V1124">
        <v>1</v>
      </c>
      <c r="W1124">
        <v>1</v>
      </c>
      <c r="X1124">
        <v>1</v>
      </c>
      <c r="Y1124">
        <v>1</v>
      </c>
      <c r="Z1124">
        <v>1</v>
      </c>
      <c r="AA1124">
        <v>1</v>
      </c>
      <c r="AB1124">
        <v>1</v>
      </c>
      <c r="AC1124">
        <v>1</v>
      </c>
      <c r="AD1124">
        <v>0</v>
      </c>
      <c r="AE1124">
        <v>1</v>
      </c>
      <c r="AF1124">
        <v>1</v>
      </c>
      <c r="AG1124">
        <v>1</v>
      </c>
      <c r="AH1124">
        <v>1</v>
      </c>
      <c r="AI1124">
        <v>1</v>
      </c>
      <c r="AJ1124">
        <v>0</v>
      </c>
      <c r="AK1124">
        <v>0</v>
      </c>
      <c r="AL1124">
        <v>1</v>
      </c>
      <c r="AM1124">
        <v>1</v>
      </c>
      <c r="AN1124">
        <v>1</v>
      </c>
      <c r="AO1124">
        <v>1</v>
      </c>
      <c r="AP1124">
        <v>1</v>
      </c>
      <c r="AQ1124">
        <v>1</v>
      </c>
      <c r="AR1124">
        <v>0</v>
      </c>
      <c r="AS1124">
        <v>0</v>
      </c>
      <c r="AT1124">
        <v>1</v>
      </c>
      <c r="AU1124">
        <v>1</v>
      </c>
      <c r="AV1124">
        <v>1</v>
      </c>
      <c r="AW1124">
        <v>1</v>
      </c>
      <c r="AX1124">
        <v>1</v>
      </c>
      <c r="AY1124">
        <v>1</v>
      </c>
      <c r="AZ1124">
        <v>0</v>
      </c>
      <c r="BA1124">
        <v>0</v>
      </c>
      <c r="BB1124">
        <v>0</v>
      </c>
      <c r="BC1124">
        <v>0</v>
      </c>
      <c r="BD1124">
        <v>1</v>
      </c>
      <c r="BE1124">
        <v>1</v>
      </c>
      <c r="BF1124">
        <v>1</v>
      </c>
      <c r="BG1124">
        <v>1</v>
      </c>
      <c r="BH1124">
        <v>1</v>
      </c>
      <c r="BI1124">
        <v>1</v>
      </c>
      <c r="BJ1124">
        <v>1</v>
      </c>
      <c r="BK1124">
        <v>1</v>
      </c>
      <c r="BL1124">
        <v>0</v>
      </c>
      <c r="BM1124">
        <v>0</v>
      </c>
      <c r="BN1124">
        <v>1</v>
      </c>
      <c r="BO1124">
        <v>0</v>
      </c>
      <c r="BP1124">
        <v>1</v>
      </c>
      <c r="BQ1124">
        <v>0</v>
      </c>
      <c r="BR1124">
        <v>0</v>
      </c>
      <c r="BS1124">
        <v>1</v>
      </c>
      <c r="BT1124">
        <v>1</v>
      </c>
      <c r="BU1124">
        <v>0</v>
      </c>
      <c r="BV1124">
        <v>0</v>
      </c>
      <c r="BW1124">
        <v>1</v>
      </c>
      <c r="BX1124">
        <v>1</v>
      </c>
      <c r="BY1124">
        <v>1</v>
      </c>
      <c r="BZ1124">
        <v>1</v>
      </c>
      <c r="CA1124">
        <v>1</v>
      </c>
      <c r="CB1124">
        <v>0</v>
      </c>
      <c r="CC1124">
        <v>0</v>
      </c>
      <c r="CD1124">
        <v>0</v>
      </c>
      <c r="CE1124">
        <v>1</v>
      </c>
      <c r="CF1124">
        <v>1</v>
      </c>
      <c r="CG1124">
        <v>1</v>
      </c>
      <c r="CH1124">
        <v>0</v>
      </c>
      <c r="CI1124">
        <v>1</v>
      </c>
      <c r="CJ1124">
        <v>1</v>
      </c>
      <c r="CK1124">
        <v>1</v>
      </c>
      <c r="CL1124">
        <v>1</v>
      </c>
      <c r="CM1124">
        <v>1</v>
      </c>
      <c r="CN1124">
        <v>0</v>
      </c>
      <c r="CO1124">
        <v>1</v>
      </c>
      <c r="CP1124">
        <v>0</v>
      </c>
      <c r="CQ1124">
        <v>1</v>
      </c>
      <c r="CR1124">
        <v>1</v>
      </c>
      <c r="CS1124">
        <v>1</v>
      </c>
      <c r="CT1124">
        <v>0</v>
      </c>
      <c r="CU1124">
        <v>1</v>
      </c>
      <c r="CV1124">
        <v>1</v>
      </c>
      <c r="CW1124">
        <v>1</v>
      </c>
      <c r="CX1124">
        <v>1</v>
      </c>
      <c r="CY1124">
        <v>1</v>
      </c>
      <c r="CZ1124">
        <v>1</v>
      </c>
      <c r="DA1124">
        <v>1</v>
      </c>
      <c r="DB1124">
        <v>1</v>
      </c>
      <c r="DC1124">
        <v>1</v>
      </c>
      <c r="DD1124">
        <v>1</v>
      </c>
      <c r="DE1124">
        <v>1</v>
      </c>
      <c r="DF1124">
        <v>1</v>
      </c>
      <c r="DG1124">
        <v>0</v>
      </c>
      <c r="DH1124">
        <v>1</v>
      </c>
      <c r="DI1124">
        <v>1</v>
      </c>
      <c r="DJ1124">
        <v>1</v>
      </c>
      <c r="DK1124">
        <v>1</v>
      </c>
      <c r="DL1124">
        <v>1</v>
      </c>
      <c r="DM1124">
        <v>1</v>
      </c>
      <c r="DN1124">
        <v>1</v>
      </c>
      <c r="DO1124">
        <v>1</v>
      </c>
      <c r="DP1124">
        <v>1</v>
      </c>
      <c r="DQ1124">
        <v>0</v>
      </c>
      <c r="DR1124">
        <v>0</v>
      </c>
      <c r="DS1124">
        <v>0</v>
      </c>
      <c r="DT1124">
        <v>0</v>
      </c>
      <c r="DU1124">
        <v>1</v>
      </c>
      <c r="DV1124">
        <v>1</v>
      </c>
      <c r="DW1124">
        <v>1</v>
      </c>
      <c r="DX1124">
        <v>1</v>
      </c>
      <c r="DY1124">
        <v>1</v>
      </c>
      <c r="DZ1124">
        <v>1</v>
      </c>
      <c r="EA1124">
        <v>1</v>
      </c>
      <c r="EB1124">
        <v>1</v>
      </c>
      <c r="EC1124">
        <v>1</v>
      </c>
      <c r="ED1124">
        <v>1</v>
      </c>
      <c r="EE1124">
        <v>1</v>
      </c>
      <c r="EF1124">
        <v>1</v>
      </c>
      <c r="EG1124">
        <v>101</v>
      </c>
    </row>
    <row r="1125" spans="1:137" x14ac:dyDescent="0.25">
      <c r="A1125" t="s">
        <v>43</v>
      </c>
      <c r="B1125">
        <v>2013</v>
      </c>
      <c r="C1125">
        <v>1</v>
      </c>
      <c r="D1125">
        <v>0</v>
      </c>
      <c r="E1125">
        <v>0</v>
      </c>
      <c r="F1125">
        <v>0</v>
      </c>
      <c r="G1125">
        <v>0</v>
      </c>
      <c r="H1125">
        <v>0</v>
      </c>
      <c r="I1125">
        <v>0</v>
      </c>
      <c r="J1125">
        <v>0</v>
      </c>
      <c r="K1125">
        <v>0</v>
      </c>
      <c r="L1125">
        <v>0</v>
      </c>
      <c r="M1125">
        <v>0</v>
      </c>
      <c r="N1125">
        <v>0</v>
      </c>
      <c r="O1125">
        <v>0</v>
      </c>
      <c r="P1125">
        <v>0</v>
      </c>
      <c r="Q1125">
        <v>1</v>
      </c>
      <c r="R1125">
        <v>1</v>
      </c>
      <c r="S1125">
        <v>1</v>
      </c>
      <c r="T1125">
        <v>0</v>
      </c>
      <c r="U1125">
        <v>1</v>
      </c>
      <c r="V1125">
        <v>0</v>
      </c>
      <c r="W1125">
        <v>1</v>
      </c>
      <c r="X1125">
        <v>1</v>
      </c>
      <c r="Y1125">
        <v>0</v>
      </c>
      <c r="Z1125">
        <v>0</v>
      </c>
      <c r="AA1125">
        <v>0</v>
      </c>
      <c r="AB1125">
        <v>0</v>
      </c>
      <c r="AC1125">
        <v>0</v>
      </c>
      <c r="AD1125">
        <v>0</v>
      </c>
      <c r="AE1125">
        <v>0</v>
      </c>
      <c r="AF1125">
        <v>0</v>
      </c>
      <c r="AG1125">
        <v>0</v>
      </c>
      <c r="AH1125">
        <v>0</v>
      </c>
      <c r="AI1125">
        <v>0</v>
      </c>
      <c r="AJ1125">
        <v>0</v>
      </c>
      <c r="AK1125">
        <v>1</v>
      </c>
      <c r="AL1125">
        <v>0</v>
      </c>
      <c r="AM1125">
        <v>1</v>
      </c>
      <c r="AN1125">
        <v>0</v>
      </c>
      <c r="AO1125">
        <v>0</v>
      </c>
      <c r="AP1125">
        <v>0</v>
      </c>
      <c r="AQ1125">
        <v>1</v>
      </c>
      <c r="AR1125">
        <v>0</v>
      </c>
      <c r="AS1125">
        <v>0</v>
      </c>
      <c r="AT1125">
        <v>0</v>
      </c>
      <c r="AU1125">
        <v>1</v>
      </c>
      <c r="AV1125">
        <v>0</v>
      </c>
      <c r="AW1125">
        <v>0</v>
      </c>
      <c r="AX1125">
        <v>0</v>
      </c>
      <c r="AY1125">
        <v>0</v>
      </c>
      <c r="AZ1125">
        <v>0</v>
      </c>
      <c r="BA1125">
        <v>0</v>
      </c>
      <c r="BB1125">
        <v>0</v>
      </c>
      <c r="BC1125">
        <v>0</v>
      </c>
      <c r="BD1125">
        <v>0</v>
      </c>
      <c r="BE1125">
        <v>1</v>
      </c>
      <c r="BF1125">
        <v>1</v>
      </c>
      <c r="BG1125">
        <v>0</v>
      </c>
      <c r="BH1125">
        <v>0</v>
      </c>
      <c r="BI1125">
        <v>0</v>
      </c>
      <c r="BJ1125">
        <v>0</v>
      </c>
      <c r="BK1125">
        <v>1</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1</v>
      </c>
      <c r="CH1125">
        <v>0</v>
      </c>
      <c r="CI1125">
        <v>0</v>
      </c>
      <c r="CJ1125">
        <v>0</v>
      </c>
      <c r="CK1125">
        <v>0</v>
      </c>
      <c r="CL1125">
        <v>1</v>
      </c>
      <c r="CM1125">
        <v>0</v>
      </c>
      <c r="CN1125">
        <v>0</v>
      </c>
      <c r="CO1125">
        <v>1</v>
      </c>
      <c r="CP1125">
        <v>0</v>
      </c>
      <c r="CQ1125">
        <v>1</v>
      </c>
      <c r="CR1125">
        <v>1</v>
      </c>
      <c r="CS1125">
        <v>0</v>
      </c>
      <c r="CT1125">
        <v>0</v>
      </c>
      <c r="CU1125">
        <v>1</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20</v>
      </c>
    </row>
    <row r="1126" spans="1:137" x14ac:dyDescent="0.25">
      <c r="A1126" t="s">
        <v>45</v>
      </c>
      <c r="B1126">
        <v>2013</v>
      </c>
      <c r="C1126">
        <v>1</v>
      </c>
      <c r="D1126">
        <v>1</v>
      </c>
      <c r="E1126">
        <v>0</v>
      </c>
      <c r="F1126">
        <v>1</v>
      </c>
      <c r="G1126">
        <v>1</v>
      </c>
      <c r="H1126">
        <v>1</v>
      </c>
      <c r="I1126">
        <v>0</v>
      </c>
      <c r="J1126">
        <v>0</v>
      </c>
      <c r="K1126">
        <v>0</v>
      </c>
      <c r="L1126">
        <v>0</v>
      </c>
      <c r="M1126">
        <v>1</v>
      </c>
      <c r="N1126">
        <v>0</v>
      </c>
      <c r="O1126">
        <v>0</v>
      </c>
      <c r="P1126">
        <v>0</v>
      </c>
      <c r="Q1126">
        <v>0</v>
      </c>
      <c r="R1126">
        <v>0</v>
      </c>
      <c r="S1126">
        <v>0</v>
      </c>
      <c r="T1126">
        <v>0</v>
      </c>
      <c r="U1126">
        <v>0</v>
      </c>
      <c r="V1126">
        <v>0</v>
      </c>
      <c r="W1126">
        <v>0</v>
      </c>
      <c r="X1126">
        <v>0</v>
      </c>
      <c r="Y1126">
        <v>0</v>
      </c>
      <c r="Z1126">
        <v>0</v>
      </c>
      <c r="AA1126">
        <v>1</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1</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1</v>
      </c>
      <c r="CH1126">
        <v>0</v>
      </c>
      <c r="CI1126">
        <v>0</v>
      </c>
      <c r="CJ1126">
        <v>1</v>
      </c>
      <c r="CK1126">
        <v>1</v>
      </c>
      <c r="CL1126">
        <v>1</v>
      </c>
      <c r="CM1126">
        <v>0</v>
      </c>
      <c r="CN1126">
        <v>0</v>
      </c>
      <c r="CO1126">
        <v>1</v>
      </c>
      <c r="CP1126">
        <v>1</v>
      </c>
      <c r="CQ1126">
        <v>1</v>
      </c>
      <c r="CR1126">
        <v>1</v>
      </c>
      <c r="CS1126">
        <v>1</v>
      </c>
      <c r="CT1126">
        <v>0</v>
      </c>
      <c r="CU1126">
        <v>0</v>
      </c>
      <c r="CV1126">
        <v>0</v>
      </c>
      <c r="CW1126">
        <v>0</v>
      </c>
      <c r="CX1126">
        <v>0</v>
      </c>
      <c r="CY1126">
        <v>1</v>
      </c>
      <c r="CZ1126">
        <v>1</v>
      </c>
      <c r="DA1126">
        <v>1</v>
      </c>
      <c r="DB1126">
        <v>0</v>
      </c>
      <c r="DC1126">
        <v>1</v>
      </c>
      <c r="DD1126">
        <v>1</v>
      </c>
      <c r="DE1126">
        <v>1</v>
      </c>
      <c r="DF1126">
        <v>1</v>
      </c>
      <c r="DG1126">
        <v>0</v>
      </c>
      <c r="DH1126">
        <v>1</v>
      </c>
      <c r="DI1126">
        <v>0</v>
      </c>
      <c r="DJ1126">
        <v>0</v>
      </c>
      <c r="DK1126">
        <v>0</v>
      </c>
      <c r="DL1126">
        <v>1</v>
      </c>
      <c r="DM1126">
        <v>1</v>
      </c>
      <c r="DN1126">
        <v>1</v>
      </c>
      <c r="DO1126">
        <v>1</v>
      </c>
      <c r="DP1126">
        <v>1</v>
      </c>
      <c r="DQ1126">
        <v>0</v>
      </c>
      <c r="DR1126">
        <v>0</v>
      </c>
      <c r="DS1126">
        <v>0</v>
      </c>
      <c r="DT1126">
        <v>0</v>
      </c>
      <c r="DU1126">
        <v>0</v>
      </c>
      <c r="DV1126">
        <v>0</v>
      </c>
      <c r="DW1126">
        <v>0</v>
      </c>
      <c r="DX1126">
        <v>0</v>
      </c>
      <c r="DY1126">
        <v>0</v>
      </c>
      <c r="DZ1126">
        <v>0</v>
      </c>
      <c r="EA1126">
        <v>0</v>
      </c>
      <c r="EB1126">
        <v>0</v>
      </c>
      <c r="EC1126">
        <v>0</v>
      </c>
      <c r="ED1126">
        <v>0</v>
      </c>
      <c r="EE1126">
        <v>0</v>
      </c>
      <c r="EF1126">
        <v>1</v>
      </c>
      <c r="EG1126">
        <v>31</v>
      </c>
    </row>
    <row r="1127" spans="1:137" x14ac:dyDescent="0.25">
      <c r="A1127" t="s">
        <v>49</v>
      </c>
      <c r="B1127">
        <v>2013</v>
      </c>
      <c r="C1127">
        <v>1</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1</v>
      </c>
      <c r="CF1127">
        <v>0</v>
      </c>
      <c r="CG1127">
        <v>0</v>
      </c>
      <c r="CH1127">
        <v>0</v>
      </c>
      <c r="CI1127">
        <v>0</v>
      </c>
      <c r="CJ1127">
        <v>0</v>
      </c>
      <c r="CK1127">
        <v>0</v>
      </c>
      <c r="CL1127">
        <v>1</v>
      </c>
      <c r="CM1127">
        <v>0</v>
      </c>
      <c r="CN1127">
        <v>0</v>
      </c>
      <c r="CO1127">
        <v>1</v>
      </c>
      <c r="CP1127">
        <v>0</v>
      </c>
      <c r="CQ1127">
        <v>0</v>
      </c>
      <c r="CR1127">
        <v>1</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5</v>
      </c>
    </row>
    <row r="1128" spans="1:137" x14ac:dyDescent="0.25">
      <c r="A1128" t="s">
        <v>47</v>
      </c>
      <c r="B1128">
        <v>2013</v>
      </c>
      <c r="C1128">
        <v>1</v>
      </c>
      <c r="D1128">
        <v>0</v>
      </c>
      <c r="E1128">
        <v>0</v>
      </c>
      <c r="F1128">
        <v>0</v>
      </c>
      <c r="G1128">
        <v>0</v>
      </c>
      <c r="H1128">
        <v>0</v>
      </c>
      <c r="I1128">
        <v>1</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1</v>
      </c>
      <c r="CH1128">
        <v>0</v>
      </c>
      <c r="CI1128">
        <v>0</v>
      </c>
      <c r="CJ1128">
        <v>0</v>
      </c>
      <c r="CK1128">
        <v>0</v>
      </c>
      <c r="CL1128">
        <v>1</v>
      </c>
      <c r="CM1128">
        <v>0</v>
      </c>
      <c r="CN1128">
        <v>0</v>
      </c>
      <c r="CO1128">
        <v>1</v>
      </c>
      <c r="CP1128">
        <v>0</v>
      </c>
      <c r="CQ1128">
        <v>1</v>
      </c>
      <c r="CR1128">
        <v>1</v>
      </c>
      <c r="CS1128">
        <v>1</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8</v>
      </c>
    </row>
    <row r="1129" spans="1:137" x14ac:dyDescent="0.25">
      <c r="A1129" t="s">
        <v>51</v>
      </c>
      <c r="B1129">
        <v>2013</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1</v>
      </c>
      <c r="CH1129">
        <v>0</v>
      </c>
      <c r="CI1129">
        <v>0</v>
      </c>
      <c r="CJ1129">
        <v>0</v>
      </c>
      <c r="CK1129">
        <v>0</v>
      </c>
      <c r="CL1129">
        <v>1</v>
      </c>
      <c r="CM1129">
        <v>0</v>
      </c>
      <c r="CN1129">
        <v>0</v>
      </c>
      <c r="CO1129">
        <v>1</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1</v>
      </c>
      <c r="DT1129">
        <v>0</v>
      </c>
      <c r="DU1129">
        <v>0</v>
      </c>
      <c r="DV1129">
        <v>0</v>
      </c>
      <c r="DW1129">
        <v>0</v>
      </c>
      <c r="DX1129">
        <v>0</v>
      </c>
      <c r="DY1129">
        <v>0</v>
      </c>
      <c r="DZ1129">
        <v>0</v>
      </c>
      <c r="EA1129">
        <v>0</v>
      </c>
      <c r="EB1129">
        <v>0</v>
      </c>
      <c r="EC1129">
        <v>0</v>
      </c>
      <c r="ED1129">
        <v>0</v>
      </c>
      <c r="EE1129">
        <v>0</v>
      </c>
      <c r="EF1129">
        <v>0</v>
      </c>
      <c r="EG1129">
        <v>4</v>
      </c>
    </row>
    <row r="1130" spans="1:137" x14ac:dyDescent="0.25">
      <c r="A1130" t="s">
        <v>57</v>
      </c>
      <c r="B1130">
        <v>2013</v>
      </c>
      <c r="C1130">
        <v>1</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1</v>
      </c>
      <c r="AG1130">
        <v>0</v>
      </c>
      <c r="AH1130">
        <v>0</v>
      </c>
      <c r="AI1130">
        <v>1</v>
      </c>
      <c r="AJ1130">
        <v>0</v>
      </c>
      <c r="AK1130">
        <v>0</v>
      </c>
      <c r="AL1130">
        <v>0</v>
      </c>
      <c r="AM1130">
        <v>0</v>
      </c>
      <c r="AN1130">
        <v>0</v>
      </c>
      <c r="AO1130">
        <v>0</v>
      </c>
      <c r="AP1130">
        <v>1</v>
      </c>
      <c r="AQ1130">
        <v>0</v>
      </c>
      <c r="AR1130">
        <v>0</v>
      </c>
      <c r="AS1130">
        <v>0</v>
      </c>
      <c r="AT1130">
        <v>0</v>
      </c>
      <c r="AU1130">
        <v>0</v>
      </c>
      <c r="AV1130">
        <v>0</v>
      </c>
      <c r="AW1130">
        <v>0</v>
      </c>
      <c r="AX1130">
        <v>0</v>
      </c>
      <c r="AY1130">
        <v>0</v>
      </c>
      <c r="AZ1130">
        <v>0</v>
      </c>
      <c r="BA1130">
        <v>0</v>
      </c>
      <c r="BB1130">
        <v>0</v>
      </c>
      <c r="BC1130">
        <v>0</v>
      </c>
      <c r="BD1130">
        <v>0</v>
      </c>
      <c r="BE1130">
        <v>1</v>
      </c>
      <c r="BF1130">
        <v>0</v>
      </c>
      <c r="BG1130">
        <v>0</v>
      </c>
      <c r="BH1130">
        <v>0</v>
      </c>
      <c r="BI1130">
        <v>0</v>
      </c>
      <c r="BJ1130">
        <v>0</v>
      </c>
      <c r="BK1130">
        <v>1</v>
      </c>
      <c r="BL1130">
        <v>0</v>
      </c>
      <c r="BM1130">
        <v>0</v>
      </c>
      <c r="BN1130">
        <v>0</v>
      </c>
      <c r="BO1130">
        <v>0</v>
      </c>
      <c r="BP1130">
        <v>0</v>
      </c>
      <c r="BQ1130">
        <v>0</v>
      </c>
      <c r="BR1130">
        <v>0</v>
      </c>
      <c r="BS1130">
        <v>0</v>
      </c>
      <c r="BT1130">
        <v>0</v>
      </c>
      <c r="BU1130">
        <v>0</v>
      </c>
      <c r="BV1130">
        <v>0</v>
      </c>
      <c r="BW1130">
        <v>0</v>
      </c>
      <c r="BX1130">
        <v>0</v>
      </c>
      <c r="BY1130">
        <v>1</v>
      </c>
      <c r="BZ1130">
        <v>0</v>
      </c>
      <c r="CA1130">
        <v>0</v>
      </c>
      <c r="CB1130">
        <v>0</v>
      </c>
      <c r="CC1130">
        <v>0</v>
      </c>
      <c r="CD1130">
        <v>0</v>
      </c>
      <c r="CE1130">
        <v>1</v>
      </c>
      <c r="CF1130">
        <v>1</v>
      </c>
      <c r="CG1130">
        <v>1</v>
      </c>
      <c r="CH1130">
        <v>0</v>
      </c>
      <c r="CI1130">
        <v>0</v>
      </c>
      <c r="CJ1130">
        <v>0</v>
      </c>
      <c r="CK1130">
        <v>0</v>
      </c>
      <c r="CL1130">
        <v>1</v>
      </c>
      <c r="CM1130">
        <v>0</v>
      </c>
      <c r="CN1130">
        <v>0</v>
      </c>
      <c r="CO1130">
        <v>1</v>
      </c>
      <c r="CP1130">
        <v>1</v>
      </c>
      <c r="CQ1130">
        <v>1</v>
      </c>
      <c r="CR1130">
        <v>1</v>
      </c>
      <c r="CS1130">
        <v>1</v>
      </c>
      <c r="CT1130">
        <v>0</v>
      </c>
      <c r="CU1130">
        <v>0</v>
      </c>
      <c r="CV1130">
        <v>0</v>
      </c>
      <c r="CW1130">
        <v>0</v>
      </c>
      <c r="CX1130">
        <v>0</v>
      </c>
      <c r="CY1130">
        <v>0</v>
      </c>
      <c r="CZ1130">
        <v>0</v>
      </c>
      <c r="DA1130">
        <v>0</v>
      </c>
      <c r="DB1130">
        <v>0</v>
      </c>
      <c r="DC1130">
        <v>0</v>
      </c>
      <c r="DD1130">
        <v>0</v>
      </c>
      <c r="DE1130">
        <v>0</v>
      </c>
      <c r="DF1130">
        <v>0</v>
      </c>
      <c r="DG1130">
        <v>0</v>
      </c>
      <c r="DH1130">
        <v>1</v>
      </c>
      <c r="DI1130">
        <v>0</v>
      </c>
      <c r="DJ1130">
        <v>1</v>
      </c>
      <c r="DK1130">
        <v>1</v>
      </c>
      <c r="DL1130">
        <v>1</v>
      </c>
      <c r="DM1130">
        <v>1</v>
      </c>
      <c r="DN1130">
        <v>0</v>
      </c>
      <c r="DO1130">
        <v>0</v>
      </c>
      <c r="DP1130">
        <v>0</v>
      </c>
      <c r="DQ1130">
        <v>0</v>
      </c>
      <c r="DR1130">
        <v>0</v>
      </c>
      <c r="DS1130">
        <v>1</v>
      </c>
      <c r="DT1130">
        <v>0</v>
      </c>
      <c r="DU1130">
        <v>0</v>
      </c>
      <c r="DV1130">
        <v>0</v>
      </c>
      <c r="DW1130">
        <v>0</v>
      </c>
      <c r="DX1130">
        <v>0</v>
      </c>
      <c r="DY1130">
        <v>0</v>
      </c>
      <c r="DZ1130">
        <v>0</v>
      </c>
      <c r="EA1130">
        <v>0</v>
      </c>
      <c r="EB1130">
        <v>0</v>
      </c>
      <c r="EC1130">
        <v>0</v>
      </c>
      <c r="ED1130">
        <v>0</v>
      </c>
      <c r="EE1130">
        <v>0</v>
      </c>
      <c r="EF1130">
        <v>0</v>
      </c>
      <c r="EG1130">
        <v>22</v>
      </c>
    </row>
    <row r="1131" spans="1:137" x14ac:dyDescent="0.25">
      <c r="A1131" t="s">
        <v>65</v>
      </c>
      <c r="B1131">
        <v>2013</v>
      </c>
      <c r="C1131">
        <v>1</v>
      </c>
      <c r="D1131">
        <v>1</v>
      </c>
      <c r="E1131">
        <v>1</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1</v>
      </c>
      <c r="AP1131">
        <v>0</v>
      </c>
      <c r="AQ1131">
        <v>0</v>
      </c>
      <c r="AR1131">
        <v>0</v>
      </c>
      <c r="AS1131">
        <v>0</v>
      </c>
      <c r="AT1131">
        <v>0</v>
      </c>
      <c r="AU1131">
        <v>1</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1</v>
      </c>
      <c r="CH1131">
        <v>0</v>
      </c>
      <c r="CI1131">
        <v>0</v>
      </c>
      <c r="CJ1131">
        <v>0</v>
      </c>
      <c r="CK1131">
        <v>0</v>
      </c>
      <c r="CL1131">
        <v>1</v>
      </c>
      <c r="CM1131">
        <v>0</v>
      </c>
      <c r="CN1131">
        <v>0</v>
      </c>
      <c r="CO1131">
        <v>1</v>
      </c>
      <c r="CP1131">
        <v>1</v>
      </c>
      <c r="CQ1131">
        <v>1</v>
      </c>
      <c r="CR1131">
        <v>1</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11</v>
      </c>
    </row>
    <row r="1132" spans="1:137" x14ac:dyDescent="0.25">
      <c r="A1132" t="s">
        <v>59</v>
      </c>
      <c r="B1132">
        <v>2013</v>
      </c>
      <c r="C1132">
        <v>0</v>
      </c>
      <c r="D1132">
        <v>0</v>
      </c>
      <c r="E1132">
        <v>0</v>
      </c>
      <c r="F1132">
        <v>0</v>
      </c>
      <c r="G1132">
        <v>0</v>
      </c>
      <c r="H1132">
        <v>0</v>
      </c>
      <c r="I1132">
        <v>0</v>
      </c>
      <c r="J1132">
        <v>0</v>
      </c>
      <c r="K1132">
        <v>0</v>
      </c>
      <c r="L1132">
        <v>0</v>
      </c>
      <c r="M1132">
        <v>0</v>
      </c>
      <c r="N1132">
        <v>0</v>
      </c>
      <c r="O1132">
        <v>1</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1</v>
      </c>
      <c r="CM1132">
        <v>0</v>
      </c>
      <c r="CN1132">
        <v>0</v>
      </c>
      <c r="CO1132">
        <v>0</v>
      </c>
      <c r="CP1132">
        <v>0</v>
      </c>
      <c r="CQ1132">
        <v>0</v>
      </c>
      <c r="CR1132">
        <v>0</v>
      </c>
      <c r="CS1132">
        <v>0</v>
      </c>
      <c r="CT1132">
        <v>0</v>
      </c>
      <c r="CU1132">
        <v>0</v>
      </c>
      <c r="CV1132">
        <v>0</v>
      </c>
      <c r="CW1132">
        <v>0</v>
      </c>
      <c r="CX1132">
        <v>0</v>
      </c>
      <c r="CY1132">
        <v>0</v>
      </c>
      <c r="CZ1132">
        <v>0</v>
      </c>
      <c r="DA1132">
        <v>1</v>
      </c>
      <c r="DB1132">
        <v>0</v>
      </c>
      <c r="DC1132">
        <v>0</v>
      </c>
      <c r="DD1132">
        <v>1</v>
      </c>
      <c r="DE1132">
        <v>1</v>
      </c>
      <c r="DF1132">
        <v>0</v>
      </c>
      <c r="DG1132">
        <v>0</v>
      </c>
      <c r="DH1132">
        <v>0</v>
      </c>
      <c r="DI1132">
        <v>0</v>
      </c>
      <c r="DJ1132">
        <v>0</v>
      </c>
      <c r="DK1132">
        <v>0</v>
      </c>
      <c r="DL1132">
        <v>0</v>
      </c>
      <c r="DM1132">
        <v>0</v>
      </c>
      <c r="DN1132">
        <v>0</v>
      </c>
      <c r="DO1132">
        <v>0</v>
      </c>
      <c r="DP1132">
        <v>0</v>
      </c>
      <c r="DQ1132">
        <v>0</v>
      </c>
      <c r="DR1132">
        <v>0</v>
      </c>
      <c r="DS1132">
        <v>0</v>
      </c>
      <c r="DT1132">
        <v>0</v>
      </c>
      <c r="DU1132">
        <v>1</v>
      </c>
      <c r="DV1132">
        <v>1</v>
      </c>
      <c r="DW1132">
        <v>0</v>
      </c>
      <c r="DX1132">
        <v>0</v>
      </c>
      <c r="DY1132">
        <v>1</v>
      </c>
      <c r="DZ1132">
        <v>1</v>
      </c>
      <c r="EA1132">
        <v>1</v>
      </c>
      <c r="EB1132">
        <v>0</v>
      </c>
      <c r="EC1132">
        <v>0</v>
      </c>
      <c r="ED1132">
        <v>0</v>
      </c>
      <c r="EE1132">
        <v>0</v>
      </c>
      <c r="EF1132">
        <v>0</v>
      </c>
      <c r="EG1132">
        <v>10</v>
      </c>
    </row>
    <row r="1133" spans="1:137" x14ac:dyDescent="0.25">
      <c r="A1133" t="s">
        <v>61</v>
      </c>
      <c r="B1133">
        <v>2013</v>
      </c>
      <c r="C1133">
        <v>0</v>
      </c>
      <c r="D1133">
        <v>1</v>
      </c>
      <c r="E1133">
        <v>1</v>
      </c>
      <c r="F1133">
        <v>1</v>
      </c>
      <c r="G1133">
        <v>0</v>
      </c>
      <c r="H1133">
        <v>0</v>
      </c>
      <c r="I1133">
        <v>0</v>
      </c>
      <c r="J1133">
        <v>0</v>
      </c>
      <c r="K1133">
        <v>0</v>
      </c>
      <c r="L1133">
        <v>0</v>
      </c>
      <c r="M1133">
        <v>1</v>
      </c>
      <c r="N1133">
        <v>1</v>
      </c>
      <c r="O1133">
        <v>1</v>
      </c>
      <c r="P1133">
        <v>0</v>
      </c>
      <c r="Q1133">
        <v>1</v>
      </c>
      <c r="R1133">
        <v>0</v>
      </c>
      <c r="S1133">
        <v>1</v>
      </c>
      <c r="T1133">
        <v>0</v>
      </c>
      <c r="U1133">
        <v>1</v>
      </c>
      <c r="V1133">
        <v>0</v>
      </c>
      <c r="W1133">
        <v>1</v>
      </c>
      <c r="X1133">
        <v>1</v>
      </c>
      <c r="Y1133">
        <v>0</v>
      </c>
      <c r="Z1133">
        <v>0</v>
      </c>
      <c r="AA1133">
        <v>1</v>
      </c>
      <c r="AB1133">
        <v>0</v>
      </c>
      <c r="AC1133">
        <v>0</v>
      </c>
      <c r="AD1133">
        <v>0</v>
      </c>
      <c r="AE1133">
        <v>1</v>
      </c>
      <c r="AF1133">
        <v>1</v>
      </c>
      <c r="AG1133">
        <v>1</v>
      </c>
      <c r="AH1133">
        <v>0</v>
      </c>
      <c r="AI1133">
        <v>1</v>
      </c>
      <c r="AJ1133">
        <v>0</v>
      </c>
      <c r="AK1133">
        <v>0</v>
      </c>
      <c r="AL1133">
        <v>0</v>
      </c>
      <c r="AM1133">
        <v>1</v>
      </c>
      <c r="AN1133">
        <v>0</v>
      </c>
      <c r="AO1133">
        <v>1</v>
      </c>
      <c r="AP1133">
        <v>1</v>
      </c>
      <c r="AQ1133">
        <v>1</v>
      </c>
      <c r="AR1133">
        <v>0</v>
      </c>
      <c r="AS1133">
        <v>0</v>
      </c>
      <c r="AT1133">
        <v>1</v>
      </c>
      <c r="AU1133">
        <v>1</v>
      </c>
      <c r="AV1133">
        <v>0</v>
      </c>
      <c r="AW1133">
        <v>1</v>
      </c>
      <c r="AX1133">
        <v>0</v>
      </c>
      <c r="AY1133">
        <v>1</v>
      </c>
      <c r="AZ1133">
        <v>0</v>
      </c>
      <c r="BA1133">
        <v>0</v>
      </c>
      <c r="BB1133">
        <v>0</v>
      </c>
      <c r="BC1133">
        <v>0</v>
      </c>
      <c r="BD1133">
        <v>1</v>
      </c>
      <c r="BE1133">
        <v>1</v>
      </c>
      <c r="BF1133">
        <v>1</v>
      </c>
      <c r="BG1133">
        <v>0</v>
      </c>
      <c r="BH1133">
        <v>0</v>
      </c>
      <c r="BI1133">
        <v>0</v>
      </c>
      <c r="BJ1133">
        <v>1</v>
      </c>
      <c r="BK1133">
        <v>1</v>
      </c>
      <c r="BL1133">
        <v>0</v>
      </c>
      <c r="BM1133">
        <v>1</v>
      </c>
      <c r="BN1133">
        <v>1</v>
      </c>
      <c r="BO1133">
        <v>0</v>
      </c>
      <c r="BP1133">
        <v>1</v>
      </c>
      <c r="BQ1133">
        <v>1</v>
      </c>
      <c r="BR1133">
        <v>0</v>
      </c>
      <c r="BS1133">
        <v>1</v>
      </c>
      <c r="BT1133">
        <v>0</v>
      </c>
      <c r="BU1133">
        <v>1</v>
      </c>
      <c r="BV1133">
        <v>1</v>
      </c>
      <c r="BW1133">
        <v>0</v>
      </c>
      <c r="BX1133">
        <v>0</v>
      </c>
      <c r="BY1133">
        <v>0</v>
      </c>
      <c r="BZ1133">
        <v>0</v>
      </c>
      <c r="CA1133">
        <v>0</v>
      </c>
      <c r="CB1133">
        <v>0</v>
      </c>
      <c r="CC1133">
        <v>0</v>
      </c>
      <c r="CD1133">
        <v>0</v>
      </c>
      <c r="CE1133">
        <v>1</v>
      </c>
      <c r="CF1133">
        <v>1</v>
      </c>
      <c r="CG1133">
        <v>1</v>
      </c>
      <c r="CH1133">
        <v>0</v>
      </c>
      <c r="CI1133">
        <v>0</v>
      </c>
      <c r="CJ1133">
        <v>1</v>
      </c>
      <c r="CK1133">
        <v>1</v>
      </c>
      <c r="CL1133">
        <v>1</v>
      </c>
      <c r="CM1133">
        <v>1</v>
      </c>
      <c r="CN1133">
        <v>1</v>
      </c>
      <c r="CO1133">
        <v>1</v>
      </c>
      <c r="CP1133">
        <v>1</v>
      </c>
      <c r="CQ1133">
        <v>1</v>
      </c>
      <c r="CR1133">
        <v>1</v>
      </c>
      <c r="CS1133">
        <v>1</v>
      </c>
      <c r="CT1133">
        <v>1</v>
      </c>
      <c r="CU1133">
        <v>1</v>
      </c>
      <c r="CV1133">
        <v>1</v>
      </c>
      <c r="CW1133">
        <v>0</v>
      </c>
      <c r="CX1133">
        <v>0</v>
      </c>
      <c r="CY1133">
        <v>0</v>
      </c>
      <c r="CZ1133">
        <v>1</v>
      </c>
      <c r="DA1133">
        <v>1</v>
      </c>
      <c r="DB1133">
        <v>0</v>
      </c>
      <c r="DC1133">
        <v>0</v>
      </c>
      <c r="DD1133">
        <v>1</v>
      </c>
      <c r="DE1133">
        <v>1</v>
      </c>
      <c r="DF1133">
        <v>0</v>
      </c>
      <c r="DG1133">
        <v>0</v>
      </c>
      <c r="DH1133">
        <v>1</v>
      </c>
      <c r="DI1133">
        <v>1</v>
      </c>
      <c r="DJ1133">
        <v>1</v>
      </c>
      <c r="DK1133">
        <v>1</v>
      </c>
      <c r="DL1133">
        <v>1</v>
      </c>
      <c r="DM1133">
        <v>1</v>
      </c>
      <c r="DN1133">
        <v>0</v>
      </c>
      <c r="DO1133">
        <v>0</v>
      </c>
      <c r="DP1133">
        <v>0</v>
      </c>
      <c r="DQ1133">
        <v>0</v>
      </c>
      <c r="DR1133">
        <v>0</v>
      </c>
      <c r="DS1133">
        <v>1</v>
      </c>
      <c r="DT1133">
        <v>1</v>
      </c>
      <c r="DU1133">
        <v>1</v>
      </c>
      <c r="DV1133">
        <v>1</v>
      </c>
      <c r="DW1133">
        <v>0</v>
      </c>
      <c r="DX1133">
        <v>0</v>
      </c>
      <c r="DY1133">
        <v>0</v>
      </c>
      <c r="DZ1133">
        <v>0</v>
      </c>
      <c r="EA1133">
        <v>0</v>
      </c>
      <c r="EB1133">
        <v>0</v>
      </c>
      <c r="EC1133">
        <v>0</v>
      </c>
      <c r="ED1133">
        <v>0</v>
      </c>
      <c r="EE1133">
        <v>0</v>
      </c>
      <c r="EF1133">
        <v>1</v>
      </c>
      <c r="EG1133">
        <v>67</v>
      </c>
    </row>
    <row r="1134" spans="1:137" x14ac:dyDescent="0.25">
      <c r="A1134" t="s">
        <v>63</v>
      </c>
      <c r="B1134">
        <v>2013</v>
      </c>
      <c r="C1134">
        <v>1</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1</v>
      </c>
      <c r="CG1134">
        <v>1</v>
      </c>
      <c r="CH1134">
        <v>0</v>
      </c>
      <c r="CI1134">
        <v>0</v>
      </c>
      <c r="CJ1134">
        <v>0</v>
      </c>
      <c r="CK1134">
        <v>0</v>
      </c>
      <c r="CL1134">
        <v>1</v>
      </c>
      <c r="CM1134">
        <v>0</v>
      </c>
      <c r="CN1134">
        <v>0</v>
      </c>
      <c r="CO1134">
        <v>1</v>
      </c>
      <c r="CP1134">
        <v>0</v>
      </c>
      <c r="CQ1134">
        <v>1</v>
      </c>
      <c r="CR1134">
        <v>1</v>
      </c>
      <c r="CS1134">
        <v>1</v>
      </c>
      <c r="CT1134">
        <v>0</v>
      </c>
      <c r="CU1134">
        <v>0</v>
      </c>
      <c r="CV1134">
        <v>0</v>
      </c>
      <c r="CW1134">
        <v>0</v>
      </c>
      <c r="CX1134">
        <v>0</v>
      </c>
      <c r="CY1134">
        <v>0</v>
      </c>
      <c r="CZ1134">
        <v>0</v>
      </c>
      <c r="DA1134">
        <v>0</v>
      </c>
      <c r="DB1134">
        <v>0</v>
      </c>
      <c r="DC1134">
        <v>0</v>
      </c>
      <c r="DD1134">
        <v>0</v>
      </c>
      <c r="DE1134">
        <v>0</v>
      </c>
      <c r="DF1134">
        <v>0</v>
      </c>
      <c r="DG1134">
        <v>0</v>
      </c>
      <c r="DH1134">
        <v>1</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10</v>
      </c>
    </row>
    <row r="1135" spans="1:137" x14ac:dyDescent="0.25">
      <c r="A1135" t="s">
        <v>67</v>
      </c>
      <c r="B1135">
        <v>2013</v>
      </c>
      <c r="C1135">
        <v>1</v>
      </c>
      <c r="D1135">
        <v>1</v>
      </c>
      <c r="E1135">
        <v>1</v>
      </c>
      <c r="F1135">
        <v>1</v>
      </c>
      <c r="G1135">
        <v>1</v>
      </c>
      <c r="H1135">
        <v>0</v>
      </c>
      <c r="I1135">
        <v>0</v>
      </c>
      <c r="J1135">
        <v>1</v>
      </c>
      <c r="K1135">
        <v>0</v>
      </c>
      <c r="L1135">
        <v>0</v>
      </c>
      <c r="M1135">
        <v>1</v>
      </c>
      <c r="N1135">
        <v>0</v>
      </c>
      <c r="O1135">
        <v>1</v>
      </c>
      <c r="P1135">
        <v>0</v>
      </c>
      <c r="Q1135">
        <v>1</v>
      </c>
      <c r="R1135">
        <v>0</v>
      </c>
      <c r="S1135">
        <v>1</v>
      </c>
      <c r="T1135">
        <v>0</v>
      </c>
      <c r="U1135">
        <v>0</v>
      </c>
      <c r="V1135">
        <v>0</v>
      </c>
      <c r="W1135">
        <v>1</v>
      </c>
      <c r="X1135">
        <v>1</v>
      </c>
      <c r="Y1135">
        <v>0</v>
      </c>
      <c r="Z1135">
        <v>0</v>
      </c>
      <c r="AA1135">
        <v>0</v>
      </c>
      <c r="AB1135">
        <v>0</v>
      </c>
      <c r="AC1135">
        <v>0</v>
      </c>
      <c r="AD1135">
        <v>0</v>
      </c>
      <c r="AE1135">
        <v>0</v>
      </c>
      <c r="AF1135">
        <v>1</v>
      </c>
      <c r="AG1135">
        <v>1</v>
      </c>
      <c r="AH1135">
        <v>0</v>
      </c>
      <c r="AI1135">
        <v>1</v>
      </c>
      <c r="AJ1135">
        <v>0</v>
      </c>
      <c r="AK1135">
        <v>1</v>
      </c>
      <c r="AL1135">
        <v>0</v>
      </c>
      <c r="AM1135">
        <v>1</v>
      </c>
      <c r="AN1135">
        <v>0</v>
      </c>
      <c r="AO1135">
        <v>1</v>
      </c>
      <c r="AP1135">
        <v>1</v>
      </c>
      <c r="AQ1135">
        <v>0</v>
      </c>
      <c r="AR1135">
        <v>0</v>
      </c>
      <c r="AS1135">
        <v>0</v>
      </c>
      <c r="AT1135">
        <v>1</v>
      </c>
      <c r="AU1135">
        <v>0</v>
      </c>
      <c r="AV1135">
        <v>0</v>
      </c>
      <c r="AW1135">
        <v>1</v>
      </c>
      <c r="AX1135">
        <v>0</v>
      </c>
      <c r="AY1135">
        <v>1</v>
      </c>
      <c r="AZ1135">
        <v>1</v>
      </c>
      <c r="BA1135">
        <v>1</v>
      </c>
      <c r="BB1135">
        <v>1</v>
      </c>
      <c r="BC1135">
        <v>1</v>
      </c>
      <c r="BD1135">
        <v>1</v>
      </c>
      <c r="BE1135">
        <v>1</v>
      </c>
      <c r="BF1135">
        <v>1</v>
      </c>
      <c r="BG1135">
        <v>0</v>
      </c>
      <c r="BH1135">
        <v>0</v>
      </c>
      <c r="BI1135">
        <v>1</v>
      </c>
      <c r="BJ1135">
        <v>0</v>
      </c>
      <c r="BK1135">
        <v>0</v>
      </c>
      <c r="BL1135">
        <v>0</v>
      </c>
      <c r="BM1135">
        <v>0</v>
      </c>
      <c r="BN1135">
        <v>1</v>
      </c>
      <c r="BO1135">
        <v>1</v>
      </c>
      <c r="BP1135">
        <v>1</v>
      </c>
      <c r="BQ1135">
        <v>1</v>
      </c>
      <c r="BR1135">
        <v>1</v>
      </c>
      <c r="BS1135">
        <v>1</v>
      </c>
      <c r="BT1135">
        <v>1</v>
      </c>
      <c r="BU1135">
        <v>1</v>
      </c>
      <c r="BV1135">
        <v>0</v>
      </c>
      <c r="BW1135">
        <v>0</v>
      </c>
      <c r="BX1135">
        <v>1</v>
      </c>
      <c r="BY1135">
        <v>1</v>
      </c>
      <c r="BZ1135">
        <v>0</v>
      </c>
      <c r="CA1135">
        <v>0</v>
      </c>
      <c r="CB1135">
        <v>0</v>
      </c>
      <c r="CC1135">
        <v>0</v>
      </c>
      <c r="CD1135">
        <v>0</v>
      </c>
      <c r="CE1135">
        <v>1</v>
      </c>
      <c r="CF1135">
        <v>1</v>
      </c>
      <c r="CG1135">
        <v>1</v>
      </c>
      <c r="CH1135">
        <v>1</v>
      </c>
      <c r="CI1135">
        <v>0</v>
      </c>
      <c r="CJ1135">
        <v>1</v>
      </c>
      <c r="CK1135">
        <v>0</v>
      </c>
      <c r="CL1135">
        <v>1</v>
      </c>
      <c r="CM1135">
        <v>1</v>
      </c>
      <c r="CN1135">
        <v>1</v>
      </c>
      <c r="CO1135">
        <v>1</v>
      </c>
      <c r="CP1135">
        <v>0</v>
      </c>
      <c r="CQ1135">
        <v>1</v>
      </c>
      <c r="CR1135">
        <v>1</v>
      </c>
      <c r="CS1135">
        <v>1</v>
      </c>
      <c r="CT1135">
        <v>0</v>
      </c>
      <c r="CU1135">
        <v>1</v>
      </c>
      <c r="CV1135">
        <v>0</v>
      </c>
      <c r="CW1135">
        <v>0</v>
      </c>
      <c r="CX1135">
        <v>1</v>
      </c>
      <c r="CY1135">
        <v>0</v>
      </c>
      <c r="CZ1135">
        <v>0</v>
      </c>
      <c r="DA1135">
        <v>0</v>
      </c>
      <c r="DB1135">
        <v>0</v>
      </c>
      <c r="DC1135">
        <v>0</v>
      </c>
      <c r="DD1135">
        <v>0</v>
      </c>
      <c r="DE1135">
        <v>0</v>
      </c>
      <c r="DF1135">
        <v>0</v>
      </c>
      <c r="DG1135">
        <v>0</v>
      </c>
      <c r="DH1135">
        <v>1</v>
      </c>
      <c r="DI1135">
        <v>1</v>
      </c>
      <c r="DJ1135">
        <v>1</v>
      </c>
      <c r="DK1135">
        <v>1</v>
      </c>
      <c r="DL1135">
        <v>1</v>
      </c>
      <c r="DM1135">
        <v>1</v>
      </c>
      <c r="DN1135">
        <v>0</v>
      </c>
      <c r="DO1135">
        <v>0</v>
      </c>
      <c r="DP1135">
        <v>0</v>
      </c>
      <c r="DQ1135">
        <v>0</v>
      </c>
      <c r="DR1135">
        <v>0</v>
      </c>
      <c r="DS1135">
        <v>0</v>
      </c>
      <c r="DT1135">
        <v>0</v>
      </c>
      <c r="DU1135">
        <v>1</v>
      </c>
      <c r="DV1135">
        <v>1</v>
      </c>
      <c r="DW1135">
        <v>1</v>
      </c>
      <c r="DX1135">
        <v>1</v>
      </c>
      <c r="DY1135">
        <v>1</v>
      </c>
      <c r="DZ1135">
        <v>1</v>
      </c>
      <c r="EA1135">
        <v>1</v>
      </c>
      <c r="EB1135">
        <v>1</v>
      </c>
      <c r="EC1135">
        <v>1</v>
      </c>
      <c r="ED1135">
        <v>1</v>
      </c>
      <c r="EE1135">
        <v>0</v>
      </c>
      <c r="EF1135">
        <v>1</v>
      </c>
      <c r="EG1135">
        <v>71</v>
      </c>
    </row>
    <row r="1136" spans="1:137" x14ac:dyDescent="0.25">
      <c r="A1136" t="s">
        <v>53</v>
      </c>
      <c r="B1136">
        <v>2013</v>
      </c>
      <c r="C1136">
        <v>1</v>
      </c>
      <c r="D1136">
        <v>0</v>
      </c>
      <c r="E1136">
        <v>0</v>
      </c>
      <c r="F1136">
        <v>0</v>
      </c>
      <c r="G1136">
        <v>0</v>
      </c>
      <c r="H1136">
        <v>0</v>
      </c>
      <c r="I1136">
        <v>0</v>
      </c>
      <c r="J1136">
        <v>0</v>
      </c>
      <c r="K1136">
        <v>0</v>
      </c>
      <c r="L1136">
        <v>0</v>
      </c>
      <c r="M1136">
        <v>0</v>
      </c>
      <c r="N1136">
        <v>0</v>
      </c>
      <c r="O1136">
        <v>0</v>
      </c>
      <c r="P1136">
        <v>0</v>
      </c>
      <c r="Q1136">
        <v>0</v>
      </c>
      <c r="R1136">
        <v>0</v>
      </c>
      <c r="S1136">
        <v>1</v>
      </c>
      <c r="T1136">
        <v>0</v>
      </c>
      <c r="U1136">
        <v>0</v>
      </c>
      <c r="V1136">
        <v>0</v>
      </c>
      <c r="W1136">
        <v>0</v>
      </c>
      <c r="X1136">
        <v>0</v>
      </c>
      <c r="Y1136">
        <v>0</v>
      </c>
      <c r="Z1136">
        <v>0</v>
      </c>
      <c r="AA1136">
        <v>0</v>
      </c>
      <c r="AB1136">
        <v>0</v>
      </c>
      <c r="AC1136">
        <v>0</v>
      </c>
      <c r="AD1136">
        <v>0</v>
      </c>
      <c r="AE1136">
        <v>0</v>
      </c>
      <c r="AF1136">
        <v>1</v>
      </c>
      <c r="AG1136">
        <v>0</v>
      </c>
      <c r="AH1136">
        <v>0</v>
      </c>
      <c r="AI1136">
        <v>1</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1</v>
      </c>
      <c r="BF1136">
        <v>1</v>
      </c>
      <c r="BG1136">
        <v>0</v>
      </c>
      <c r="BH1136">
        <v>1</v>
      </c>
      <c r="BI1136">
        <v>0</v>
      </c>
      <c r="BJ1136">
        <v>0</v>
      </c>
      <c r="BK1136">
        <v>1</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1</v>
      </c>
      <c r="CF1136">
        <v>1</v>
      </c>
      <c r="CG1136">
        <v>1</v>
      </c>
      <c r="CH1136">
        <v>0</v>
      </c>
      <c r="CI1136">
        <v>0</v>
      </c>
      <c r="CJ1136">
        <v>0</v>
      </c>
      <c r="CK1136">
        <v>0</v>
      </c>
      <c r="CL1136">
        <v>1</v>
      </c>
      <c r="CM1136">
        <v>0</v>
      </c>
      <c r="CN1136">
        <v>0</v>
      </c>
      <c r="CO1136">
        <v>1</v>
      </c>
      <c r="CP1136">
        <v>1</v>
      </c>
      <c r="CQ1136">
        <v>1</v>
      </c>
      <c r="CR1136">
        <v>1</v>
      </c>
      <c r="CS1136">
        <v>0</v>
      </c>
      <c r="CT1136">
        <v>0</v>
      </c>
      <c r="CU1136">
        <v>0</v>
      </c>
      <c r="CV1136">
        <v>0</v>
      </c>
      <c r="CW1136">
        <v>0</v>
      </c>
      <c r="CX1136">
        <v>0</v>
      </c>
      <c r="CY1136">
        <v>0</v>
      </c>
      <c r="CZ1136">
        <v>0</v>
      </c>
      <c r="DA1136">
        <v>1</v>
      </c>
      <c r="DB1136">
        <v>0</v>
      </c>
      <c r="DC1136">
        <v>1</v>
      </c>
      <c r="DD1136">
        <v>1</v>
      </c>
      <c r="DE1136">
        <v>1</v>
      </c>
      <c r="DF1136">
        <v>0</v>
      </c>
      <c r="DG1136">
        <v>0</v>
      </c>
      <c r="DH1136">
        <v>0</v>
      </c>
      <c r="DI1136">
        <v>0</v>
      </c>
      <c r="DJ1136">
        <v>0</v>
      </c>
      <c r="DK1136">
        <v>0</v>
      </c>
      <c r="DL1136">
        <v>0</v>
      </c>
      <c r="DM1136">
        <v>0</v>
      </c>
      <c r="DN1136">
        <v>0</v>
      </c>
      <c r="DO1136">
        <v>0</v>
      </c>
      <c r="DP1136">
        <v>0</v>
      </c>
      <c r="DQ1136">
        <v>0</v>
      </c>
      <c r="DR1136">
        <v>0</v>
      </c>
      <c r="DS1136">
        <v>0</v>
      </c>
      <c r="DT1136">
        <v>0</v>
      </c>
      <c r="DU1136">
        <v>1</v>
      </c>
      <c r="DV1136">
        <v>1</v>
      </c>
      <c r="DW1136">
        <v>1</v>
      </c>
      <c r="DX1136">
        <v>1</v>
      </c>
      <c r="DY1136">
        <v>1</v>
      </c>
      <c r="DZ1136">
        <v>1</v>
      </c>
      <c r="EA1136">
        <v>1</v>
      </c>
      <c r="EB1136">
        <v>1</v>
      </c>
      <c r="EC1136">
        <v>1</v>
      </c>
      <c r="ED1136">
        <v>1</v>
      </c>
      <c r="EE1136">
        <v>0</v>
      </c>
      <c r="EF1136">
        <v>0</v>
      </c>
      <c r="EG1136">
        <v>30</v>
      </c>
    </row>
    <row r="1137" spans="1:137" x14ac:dyDescent="0.25">
      <c r="A1137" t="s">
        <v>55</v>
      </c>
      <c r="B1137">
        <v>2013</v>
      </c>
      <c r="C1137">
        <v>1</v>
      </c>
      <c r="D1137">
        <v>1</v>
      </c>
      <c r="E1137">
        <v>0</v>
      </c>
      <c r="F1137">
        <v>1</v>
      </c>
      <c r="G1137">
        <v>0</v>
      </c>
      <c r="H1137">
        <v>1</v>
      </c>
      <c r="I1137">
        <v>0</v>
      </c>
      <c r="J1137">
        <v>0</v>
      </c>
      <c r="K1137">
        <v>0</v>
      </c>
      <c r="L1137">
        <v>0</v>
      </c>
      <c r="M1137">
        <v>1</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1</v>
      </c>
      <c r="BY1137">
        <v>1</v>
      </c>
      <c r="BZ1137">
        <v>0</v>
      </c>
      <c r="CA1137">
        <v>0</v>
      </c>
      <c r="CB1137">
        <v>0</v>
      </c>
      <c r="CC1137">
        <v>0</v>
      </c>
      <c r="CD1137">
        <v>0</v>
      </c>
      <c r="CE1137">
        <v>0</v>
      </c>
      <c r="CF1137">
        <v>0</v>
      </c>
      <c r="CG1137">
        <v>1</v>
      </c>
      <c r="CH1137">
        <v>0</v>
      </c>
      <c r="CI1137">
        <v>0</v>
      </c>
      <c r="CJ1137">
        <v>1</v>
      </c>
      <c r="CK1137">
        <v>0</v>
      </c>
      <c r="CL1137">
        <v>1</v>
      </c>
      <c r="CM1137">
        <v>0</v>
      </c>
      <c r="CN1137">
        <v>0</v>
      </c>
      <c r="CO1137">
        <v>1</v>
      </c>
      <c r="CP1137">
        <v>1</v>
      </c>
      <c r="CQ1137">
        <v>1</v>
      </c>
      <c r="CR1137">
        <v>0</v>
      </c>
      <c r="CS1137">
        <v>1</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14</v>
      </c>
    </row>
    <row r="1138" spans="1:137" x14ac:dyDescent="0.25">
      <c r="A1138" t="s">
        <v>69</v>
      </c>
      <c r="B1138">
        <v>2013</v>
      </c>
      <c r="C1138">
        <v>0</v>
      </c>
      <c r="D1138">
        <v>1</v>
      </c>
      <c r="E1138">
        <v>0</v>
      </c>
      <c r="F1138">
        <v>1</v>
      </c>
      <c r="G1138">
        <v>0</v>
      </c>
      <c r="H1138">
        <v>0</v>
      </c>
      <c r="I1138">
        <v>1</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1</v>
      </c>
      <c r="AQ1138">
        <v>1</v>
      </c>
      <c r="AR1138">
        <v>0</v>
      </c>
      <c r="AS1138">
        <v>0</v>
      </c>
      <c r="AT1138">
        <v>0</v>
      </c>
      <c r="AU1138">
        <v>0</v>
      </c>
      <c r="AV1138">
        <v>0</v>
      </c>
      <c r="AW1138">
        <v>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1</v>
      </c>
      <c r="BY1138">
        <v>1</v>
      </c>
      <c r="BZ1138">
        <v>0</v>
      </c>
      <c r="CA1138">
        <v>0</v>
      </c>
      <c r="CB1138">
        <v>0</v>
      </c>
      <c r="CC1138">
        <v>0</v>
      </c>
      <c r="CD1138">
        <v>0</v>
      </c>
      <c r="CE1138">
        <v>0</v>
      </c>
      <c r="CF1138">
        <v>0</v>
      </c>
      <c r="CG1138">
        <v>1</v>
      </c>
      <c r="CH1138">
        <v>0</v>
      </c>
      <c r="CI1138">
        <v>0</v>
      </c>
      <c r="CJ1138">
        <v>0</v>
      </c>
      <c r="CK1138">
        <v>0</v>
      </c>
      <c r="CL1138">
        <v>1</v>
      </c>
      <c r="CM1138">
        <v>0</v>
      </c>
      <c r="CN1138">
        <v>0</v>
      </c>
      <c r="CO1138">
        <v>1</v>
      </c>
      <c r="CP1138">
        <v>0</v>
      </c>
      <c r="CQ1138">
        <v>1</v>
      </c>
      <c r="CR1138">
        <v>1</v>
      </c>
      <c r="CS1138">
        <v>1</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1</v>
      </c>
      <c r="DT1138">
        <v>0</v>
      </c>
      <c r="DU1138">
        <v>0</v>
      </c>
      <c r="DV1138">
        <v>0</v>
      </c>
      <c r="DW1138">
        <v>0</v>
      </c>
      <c r="DX1138">
        <v>0</v>
      </c>
      <c r="DY1138">
        <v>0</v>
      </c>
      <c r="DZ1138">
        <v>0</v>
      </c>
      <c r="EA1138">
        <v>0</v>
      </c>
      <c r="EB1138">
        <v>0</v>
      </c>
      <c r="EC1138">
        <v>0</v>
      </c>
      <c r="ED1138">
        <v>0</v>
      </c>
      <c r="EE1138">
        <v>0</v>
      </c>
      <c r="EF1138">
        <v>0</v>
      </c>
      <c r="EG1138">
        <v>15</v>
      </c>
    </row>
    <row r="1139" spans="1:137" x14ac:dyDescent="0.25">
      <c r="A1139" t="s">
        <v>71</v>
      </c>
      <c r="B1139">
        <v>2013</v>
      </c>
      <c r="C1139">
        <v>1</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1</v>
      </c>
      <c r="AR1139">
        <v>0</v>
      </c>
      <c r="AS1139">
        <v>0</v>
      </c>
      <c r="AT1139">
        <v>0</v>
      </c>
      <c r="AU1139">
        <v>1</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1</v>
      </c>
      <c r="CK1139">
        <v>0</v>
      </c>
      <c r="CL1139">
        <v>1</v>
      </c>
      <c r="CM1139">
        <v>0</v>
      </c>
      <c r="CN1139">
        <v>0</v>
      </c>
      <c r="CO1139">
        <v>1</v>
      </c>
      <c r="CP1139">
        <v>0</v>
      </c>
      <c r="CQ1139">
        <v>1</v>
      </c>
      <c r="CR1139">
        <v>1</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1</v>
      </c>
      <c r="DT1139">
        <v>0</v>
      </c>
      <c r="DU1139">
        <v>0</v>
      </c>
      <c r="DV1139">
        <v>0</v>
      </c>
      <c r="DW1139">
        <v>0</v>
      </c>
      <c r="DX1139">
        <v>0</v>
      </c>
      <c r="DY1139">
        <v>0</v>
      </c>
      <c r="DZ1139">
        <v>0</v>
      </c>
      <c r="EA1139">
        <v>0</v>
      </c>
      <c r="EB1139">
        <v>0</v>
      </c>
      <c r="EC1139">
        <v>0</v>
      </c>
      <c r="ED1139">
        <v>0</v>
      </c>
      <c r="EE1139">
        <v>0</v>
      </c>
      <c r="EF1139">
        <v>0</v>
      </c>
      <c r="EG1139">
        <v>9</v>
      </c>
    </row>
    <row r="1140" spans="1:137" x14ac:dyDescent="0.25">
      <c r="A1140" t="s">
        <v>73</v>
      </c>
      <c r="B1140">
        <v>2013</v>
      </c>
      <c r="C1140">
        <v>1</v>
      </c>
      <c r="D1140">
        <v>1</v>
      </c>
      <c r="E1140">
        <v>0</v>
      </c>
      <c r="F1140">
        <v>1</v>
      </c>
      <c r="G1140">
        <v>0</v>
      </c>
      <c r="H1140">
        <v>0</v>
      </c>
      <c r="I1140">
        <v>0</v>
      </c>
      <c r="J1140">
        <v>0</v>
      </c>
      <c r="K1140">
        <v>0</v>
      </c>
      <c r="L1140">
        <v>0</v>
      </c>
      <c r="M1140">
        <v>1</v>
      </c>
      <c r="N1140">
        <v>0</v>
      </c>
      <c r="O1140">
        <v>0</v>
      </c>
      <c r="P1140">
        <v>0</v>
      </c>
      <c r="Q1140">
        <v>0</v>
      </c>
      <c r="R1140">
        <v>1</v>
      </c>
      <c r="S1140">
        <v>1</v>
      </c>
      <c r="T1140">
        <v>0</v>
      </c>
      <c r="U1140">
        <v>0</v>
      </c>
      <c r="V1140">
        <v>1</v>
      </c>
      <c r="W1140">
        <v>1</v>
      </c>
      <c r="X1140">
        <v>1</v>
      </c>
      <c r="Y1140">
        <v>0</v>
      </c>
      <c r="Z1140">
        <v>0</v>
      </c>
      <c r="AA1140">
        <v>0</v>
      </c>
      <c r="AB1140">
        <v>0</v>
      </c>
      <c r="AC1140">
        <v>0</v>
      </c>
      <c r="AD1140">
        <v>0</v>
      </c>
      <c r="AE1140">
        <v>0</v>
      </c>
      <c r="AF1140">
        <v>0</v>
      </c>
      <c r="AG1140">
        <v>1</v>
      </c>
      <c r="AH1140">
        <v>0</v>
      </c>
      <c r="AI1140">
        <v>0</v>
      </c>
      <c r="AJ1140">
        <v>0</v>
      </c>
      <c r="AK1140">
        <v>0</v>
      </c>
      <c r="AL1140">
        <v>0</v>
      </c>
      <c r="AM1140">
        <v>0</v>
      </c>
      <c r="AN1140">
        <v>0</v>
      </c>
      <c r="AO1140">
        <v>0</v>
      </c>
      <c r="AP1140">
        <v>0</v>
      </c>
      <c r="AQ1140">
        <v>1</v>
      </c>
      <c r="AR1140">
        <v>0</v>
      </c>
      <c r="AS1140">
        <v>0</v>
      </c>
      <c r="AT1140">
        <v>0</v>
      </c>
      <c r="AU1140">
        <v>0</v>
      </c>
      <c r="AV1140">
        <v>0</v>
      </c>
      <c r="AW1140">
        <v>0</v>
      </c>
      <c r="AX1140">
        <v>0</v>
      </c>
      <c r="AY1140">
        <v>0</v>
      </c>
      <c r="AZ1140">
        <v>0</v>
      </c>
      <c r="BA1140">
        <v>0</v>
      </c>
      <c r="BB1140">
        <v>1</v>
      </c>
      <c r="BC1140">
        <v>1</v>
      </c>
      <c r="BD1140">
        <v>0</v>
      </c>
      <c r="BE1140">
        <v>0</v>
      </c>
      <c r="BF1140">
        <v>1</v>
      </c>
      <c r="BG1140">
        <v>0</v>
      </c>
      <c r="BH1140">
        <v>0</v>
      </c>
      <c r="BI1140">
        <v>1</v>
      </c>
      <c r="BJ1140">
        <v>1</v>
      </c>
      <c r="BK1140">
        <v>1</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1</v>
      </c>
      <c r="CF1140">
        <v>0</v>
      </c>
      <c r="CG1140">
        <v>0</v>
      </c>
      <c r="CH1140">
        <v>0</v>
      </c>
      <c r="CI1140">
        <v>0</v>
      </c>
      <c r="CJ1140">
        <v>0</v>
      </c>
      <c r="CK1140">
        <v>0</v>
      </c>
      <c r="CL1140">
        <v>1</v>
      </c>
      <c r="CM1140">
        <v>0</v>
      </c>
      <c r="CN1140">
        <v>0</v>
      </c>
      <c r="CO1140">
        <v>1</v>
      </c>
      <c r="CP1140">
        <v>0</v>
      </c>
      <c r="CQ1140">
        <v>1</v>
      </c>
      <c r="CR1140">
        <v>1</v>
      </c>
      <c r="CS1140">
        <v>1</v>
      </c>
      <c r="CT1140">
        <v>0</v>
      </c>
      <c r="CU1140">
        <v>0</v>
      </c>
      <c r="CV1140">
        <v>0</v>
      </c>
      <c r="CW1140">
        <v>0</v>
      </c>
      <c r="CX1140">
        <v>0</v>
      </c>
      <c r="CY1140">
        <v>0</v>
      </c>
      <c r="CZ1140">
        <v>0</v>
      </c>
      <c r="DA1140">
        <v>0</v>
      </c>
      <c r="DB1140">
        <v>0</v>
      </c>
      <c r="DC1140">
        <v>0</v>
      </c>
      <c r="DD1140">
        <v>0</v>
      </c>
      <c r="DE1140">
        <v>0</v>
      </c>
      <c r="DF1140">
        <v>0</v>
      </c>
      <c r="DG1140">
        <v>0</v>
      </c>
      <c r="DH1140">
        <v>1</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24</v>
      </c>
    </row>
    <row r="1141" spans="1:137" x14ac:dyDescent="0.25">
      <c r="A1141" t="s">
        <v>75</v>
      </c>
      <c r="B1141">
        <v>2013</v>
      </c>
      <c r="C1141">
        <v>0</v>
      </c>
      <c r="D1141">
        <v>1</v>
      </c>
      <c r="E1141">
        <v>0</v>
      </c>
      <c r="F1141">
        <v>1</v>
      </c>
      <c r="G1141">
        <v>1</v>
      </c>
      <c r="H1141">
        <v>0</v>
      </c>
      <c r="I1141">
        <v>0</v>
      </c>
      <c r="J1141">
        <v>1</v>
      </c>
      <c r="K1141">
        <v>0</v>
      </c>
      <c r="L1141">
        <v>0</v>
      </c>
      <c r="M1141">
        <v>1</v>
      </c>
      <c r="N1141">
        <v>1</v>
      </c>
      <c r="O1141">
        <v>1</v>
      </c>
      <c r="P1141">
        <v>0</v>
      </c>
      <c r="Q1141">
        <v>1</v>
      </c>
      <c r="R1141">
        <v>1</v>
      </c>
      <c r="S1141">
        <v>1</v>
      </c>
      <c r="T1141">
        <v>0</v>
      </c>
      <c r="U1141">
        <v>1</v>
      </c>
      <c r="V1141">
        <v>1</v>
      </c>
      <c r="W1141">
        <v>1</v>
      </c>
      <c r="X1141">
        <v>0</v>
      </c>
      <c r="Y1141">
        <v>0</v>
      </c>
      <c r="Z1141">
        <v>0</v>
      </c>
      <c r="AA1141">
        <v>1</v>
      </c>
      <c r="AB1141">
        <v>0</v>
      </c>
      <c r="AC1141">
        <v>0</v>
      </c>
      <c r="AD1141">
        <v>0</v>
      </c>
      <c r="AE1141">
        <v>0</v>
      </c>
      <c r="AF1141">
        <v>0</v>
      </c>
      <c r="AG1141">
        <v>0</v>
      </c>
      <c r="AH1141">
        <v>0</v>
      </c>
      <c r="AI1141">
        <v>0</v>
      </c>
      <c r="AJ1141">
        <v>0</v>
      </c>
      <c r="AK1141">
        <v>0</v>
      </c>
      <c r="AL1141">
        <v>0</v>
      </c>
      <c r="AM1141">
        <v>1</v>
      </c>
      <c r="AN1141">
        <v>0</v>
      </c>
      <c r="AO1141">
        <v>0</v>
      </c>
      <c r="AP1141">
        <v>0</v>
      </c>
      <c r="AQ1141">
        <v>1</v>
      </c>
      <c r="AR1141">
        <v>0</v>
      </c>
      <c r="AS1141">
        <v>0</v>
      </c>
      <c r="AT1141">
        <v>0</v>
      </c>
      <c r="AU1141">
        <v>0</v>
      </c>
      <c r="AV1141">
        <v>0</v>
      </c>
      <c r="AW1141">
        <v>0</v>
      </c>
      <c r="AX1141">
        <v>0</v>
      </c>
      <c r="AY1141">
        <v>0</v>
      </c>
      <c r="AZ1141">
        <v>0</v>
      </c>
      <c r="BA1141">
        <v>1</v>
      </c>
      <c r="BB1141">
        <v>0</v>
      </c>
      <c r="BC1141">
        <v>1</v>
      </c>
      <c r="BD1141">
        <v>0</v>
      </c>
      <c r="BE1141">
        <v>1</v>
      </c>
      <c r="BF1141">
        <v>0</v>
      </c>
      <c r="BG1141">
        <v>0</v>
      </c>
      <c r="BH1141">
        <v>1</v>
      </c>
      <c r="BI1141">
        <v>1</v>
      </c>
      <c r="BJ1141">
        <v>0</v>
      </c>
      <c r="BK1141">
        <v>1</v>
      </c>
      <c r="BL1141">
        <v>0</v>
      </c>
      <c r="BM1141">
        <v>1</v>
      </c>
      <c r="BN1141">
        <v>0</v>
      </c>
      <c r="BO1141">
        <v>0</v>
      </c>
      <c r="BP1141">
        <v>0</v>
      </c>
      <c r="BQ1141">
        <v>0</v>
      </c>
      <c r="BR1141">
        <v>0</v>
      </c>
      <c r="BS1141">
        <v>0</v>
      </c>
      <c r="BT1141">
        <v>0</v>
      </c>
      <c r="BU1141">
        <v>0</v>
      </c>
      <c r="BV1141">
        <v>0</v>
      </c>
      <c r="BW1141">
        <v>0</v>
      </c>
      <c r="BX1141">
        <v>0</v>
      </c>
      <c r="BY1141">
        <v>0</v>
      </c>
      <c r="BZ1141">
        <v>0</v>
      </c>
      <c r="CA1141">
        <v>1</v>
      </c>
      <c r="CB1141">
        <v>0</v>
      </c>
      <c r="CC1141">
        <v>0</v>
      </c>
      <c r="CD1141">
        <v>0</v>
      </c>
      <c r="CE1141">
        <v>0</v>
      </c>
      <c r="CF1141">
        <v>0</v>
      </c>
      <c r="CG1141">
        <v>1</v>
      </c>
      <c r="CH1141">
        <v>0</v>
      </c>
      <c r="CI1141">
        <v>0</v>
      </c>
      <c r="CJ1141">
        <v>0</v>
      </c>
      <c r="CK1141">
        <v>0</v>
      </c>
      <c r="CL1141">
        <v>1</v>
      </c>
      <c r="CM1141">
        <v>0</v>
      </c>
      <c r="CN1141">
        <v>0</v>
      </c>
      <c r="CO1141">
        <v>1</v>
      </c>
      <c r="CP1141">
        <v>1</v>
      </c>
      <c r="CQ1141">
        <v>1</v>
      </c>
      <c r="CR1141">
        <v>1</v>
      </c>
      <c r="CS1141">
        <v>0</v>
      </c>
      <c r="CT1141">
        <v>0</v>
      </c>
      <c r="CU1141">
        <v>1</v>
      </c>
      <c r="CV1141">
        <v>0</v>
      </c>
      <c r="CW1141">
        <v>0</v>
      </c>
      <c r="CX1141">
        <v>0</v>
      </c>
      <c r="CY1141">
        <v>0</v>
      </c>
      <c r="CZ1141">
        <v>0</v>
      </c>
      <c r="DA1141">
        <v>0</v>
      </c>
      <c r="DB1141">
        <v>0</v>
      </c>
      <c r="DC1141">
        <v>0</v>
      </c>
      <c r="DD1141">
        <v>0</v>
      </c>
      <c r="DE1141">
        <v>0</v>
      </c>
      <c r="DF1141">
        <v>0</v>
      </c>
      <c r="DG1141">
        <v>1</v>
      </c>
      <c r="DH1141">
        <v>0</v>
      </c>
      <c r="DI1141">
        <v>0</v>
      </c>
      <c r="DJ1141">
        <v>0</v>
      </c>
      <c r="DK1141">
        <v>0</v>
      </c>
      <c r="DL1141">
        <v>1</v>
      </c>
      <c r="DM1141">
        <v>0</v>
      </c>
      <c r="DN1141">
        <v>1</v>
      </c>
      <c r="DO1141">
        <v>1</v>
      </c>
      <c r="DP1141">
        <v>0</v>
      </c>
      <c r="DQ1141">
        <v>0</v>
      </c>
      <c r="DR1141">
        <v>0</v>
      </c>
      <c r="DS1141">
        <v>1</v>
      </c>
      <c r="DT1141">
        <v>0</v>
      </c>
      <c r="DU1141">
        <v>0</v>
      </c>
      <c r="DV1141">
        <v>0</v>
      </c>
      <c r="DW1141">
        <v>0</v>
      </c>
      <c r="DX1141">
        <v>0</v>
      </c>
      <c r="DY1141">
        <v>0</v>
      </c>
      <c r="DZ1141">
        <v>0</v>
      </c>
      <c r="EA1141">
        <v>0</v>
      </c>
      <c r="EB1141">
        <v>0</v>
      </c>
      <c r="EC1141">
        <v>0</v>
      </c>
      <c r="ED1141">
        <v>0</v>
      </c>
      <c r="EE1141">
        <v>0</v>
      </c>
      <c r="EF1141">
        <v>1</v>
      </c>
      <c r="EG1141">
        <v>37</v>
      </c>
    </row>
    <row r="1142" spans="1:137" x14ac:dyDescent="0.25">
      <c r="A1142" t="s">
        <v>77</v>
      </c>
      <c r="B1142">
        <v>2013</v>
      </c>
      <c r="C1142">
        <v>0</v>
      </c>
      <c r="D1142">
        <v>1</v>
      </c>
      <c r="E1142">
        <v>1</v>
      </c>
      <c r="F1142">
        <v>1</v>
      </c>
      <c r="G1142">
        <v>0</v>
      </c>
      <c r="H1142">
        <v>1</v>
      </c>
      <c r="I1142">
        <v>1</v>
      </c>
      <c r="J1142">
        <v>0</v>
      </c>
      <c r="K1142">
        <v>0</v>
      </c>
      <c r="L1142">
        <v>0</v>
      </c>
      <c r="M1142">
        <v>0</v>
      </c>
      <c r="N1142">
        <v>1</v>
      </c>
      <c r="O1142">
        <v>1</v>
      </c>
      <c r="P1142">
        <v>1</v>
      </c>
      <c r="Q1142">
        <v>1</v>
      </c>
      <c r="R1142">
        <v>1</v>
      </c>
      <c r="S1142">
        <v>1</v>
      </c>
      <c r="T1142">
        <v>0</v>
      </c>
      <c r="U1142">
        <v>0</v>
      </c>
      <c r="V1142">
        <v>0</v>
      </c>
      <c r="W1142">
        <v>0</v>
      </c>
      <c r="X1142">
        <v>0</v>
      </c>
      <c r="Y1142">
        <v>0</v>
      </c>
      <c r="Z1142">
        <v>0</v>
      </c>
      <c r="AA1142">
        <v>1</v>
      </c>
      <c r="AB1142">
        <v>1</v>
      </c>
      <c r="AC1142">
        <v>0</v>
      </c>
      <c r="AD1142">
        <v>0</v>
      </c>
      <c r="AE1142">
        <v>1</v>
      </c>
      <c r="AF1142">
        <v>1</v>
      </c>
      <c r="AG1142">
        <v>0</v>
      </c>
      <c r="AH1142">
        <v>1</v>
      </c>
      <c r="AI1142">
        <v>1</v>
      </c>
      <c r="AJ1142">
        <v>0</v>
      </c>
      <c r="AK1142">
        <v>0</v>
      </c>
      <c r="AL1142">
        <v>0</v>
      </c>
      <c r="AM1142">
        <v>0</v>
      </c>
      <c r="AN1142">
        <v>0</v>
      </c>
      <c r="AO1142">
        <v>0</v>
      </c>
      <c r="AP1142">
        <v>1</v>
      </c>
      <c r="AQ1142">
        <v>1</v>
      </c>
      <c r="AR1142">
        <v>0</v>
      </c>
      <c r="AS1142">
        <v>0</v>
      </c>
      <c r="AT1142">
        <v>1</v>
      </c>
      <c r="AU1142">
        <v>1</v>
      </c>
      <c r="AV1142">
        <v>0</v>
      </c>
      <c r="AW1142">
        <v>1</v>
      </c>
      <c r="AX1142">
        <v>1</v>
      </c>
      <c r="AY1142">
        <v>1</v>
      </c>
      <c r="AZ1142">
        <v>1</v>
      </c>
      <c r="BA1142">
        <v>1</v>
      </c>
      <c r="BB1142">
        <v>1</v>
      </c>
      <c r="BC1142">
        <v>1</v>
      </c>
      <c r="BD1142">
        <v>1</v>
      </c>
      <c r="BE1142">
        <v>1</v>
      </c>
      <c r="BF1142">
        <v>0</v>
      </c>
      <c r="BG1142">
        <v>0</v>
      </c>
      <c r="BH1142">
        <v>1</v>
      </c>
      <c r="BI1142">
        <v>0</v>
      </c>
      <c r="BJ1142">
        <v>1</v>
      </c>
      <c r="BK1142">
        <v>1</v>
      </c>
      <c r="BL1142">
        <v>1</v>
      </c>
      <c r="BM1142">
        <v>1</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1</v>
      </c>
      <c r="CK1142">
        <v>0</v>
      </c>
      <c r="CL1142">
        <v>1</v>
      </c>
      <c r="CM1142">
        <v>1</v>
      </c>
      <c r="CN1142">
        <v>1</v>
      </c>
      <c r="CO1142">
        <v>0</v>
      </c>
      <c r="CP1142">
        <v>0</v>
      </c>
      <c r="CQ1142">
        <v>0</v>
      </c>
      <c r="CR1142">
        <v>0</v>
      </c>
      <c r="CS1142">
        <v>1</v>
      </c>
      <c r="CT1142">
        <v>0</v>
      </c>
      <c r="CU1142">
        <v>1</v>
      </c>
      <c r="CV1142">
        <v>0</v>
      </c>
      <c r="CW1142">
        <v>0</v>
      </c>
      <c r="CX1142">
        <v>0</v>
      </c>
      <c r="CY1142">
        <v>0</v>
      </c>
      <c r="CZ1142">
        <v>0</v>
      </c>
      <c r="DA1142">
        <v>1</v>
      </c>
      <c r="DB1142">
        <v>0</v>
      </c>
      <c r="DC1142">
        <v>0</v>
      </c>
      <c r="DD1142">
        <v>1</v>
      </c>
      <c r="DE1142">
        <v>1</v>
      </c>
      <c r="DF1142">
        <v>0</v>
      </c>
      <c r="DG1142">
        <v>0</v>
      </c>
      <c r="DH1142">
        <v>1</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45</v>
      </c>
    </row>
    <row r="1143" spans="1:137" x14ac:dyDescent="0.25">
      <c r="A1143" t="s">
        <v>79</v>
      </c>
      <c r="B1143">
        <v>2013</v>
      </c>
      <c r="C1143">
        <v>0</v>
      </c>
      <c r="D1143">
        <v>1</v>
      </c>
      <c r="E1143">
        <v>0</v>
      </c>
      <c r="F1143">
        <v>1</v>
      </c>
      <c r="G1143">
        <v>0</v>
      </c>
      <c r="H1143">
        <v>0</v>
      </c>
      <c r="I1143">
        <v>1</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1</v>
      </c>
      <c r="CF1143">
        <v>1</v>
      </c>
      <c r="CG1143">
        <v>1</v>
      </c>
      <c r="CH1143">
        <v>1</v>
      </c>
      <c r="CI1143">
        <v>0</v>
      </c>
      <c r="CJ1143">
        <v>1</v>
      </c>
      <c r="CK1143">
        <v>0</v>
      </c>
      <c r="CL1143">
        <v>1</v>
      </c>
      <c r="CM1143">
        <v>0</v>
      </c>
      <c r="CN1143">
        <v>0</v>
      </c>
      <c r="CO1143">
        <v>1</v>
      </c>
      <c r="CP1143">
        <v>0</v>
      </c>
      <c r="CQ1143">
        <v>1</v>
      </c>
      <c r="CR1143">
        <v>1</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12</v>
      </c>
    </row>
    <row r="1144" spans="1:137" x14ac:dyDescent="0.25">
      <c r="A1144" t="s">
        <v>81</v>
      </c>
      <c r="B1144">
        <v>2013</v>
      </c>
      <c r="C1144">
        <v>0</v>
      </c>
      <c r="D1144">
        <v>0</v>
      </c>
      <c r="E1144">
        <v>0</v>
      </c>
      <c r="F1144">
        <v>0</v>
      </c>
      <c r="G1144">
        <v>0</v>
      </c>
      <c r="H1144">
        <v>0</v>
      </c>
      <c r="I1144">
        <v>0</v>
      </c>
      <c r="J1144">
        <v>0</v>
      </c>
      <c r="K1144">
        <v>0</v>
      </c>
      <c r="L1144">
        <v>0</v>
      </c>
      <c r="M1144">
        <v>1</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1</v>
      </c>
      <c r="CM1144">
        <v>0</v>
      </c>
      <c r="CN1144">
        <v>0</v>
      </c>
      <c r="CO1144">
        <v>1</v>
      </c>
      <c r="CP1144">
        <v>0</v>
      </c>
      <c r="CQ1144">
        <v>1</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1</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5</v>
      </c>
    </row>
    <row r="1145" spans="1:137" x14ac:dyDescent="0.25">
      <c r="A1145" t="s">
        <v>83</v>
      </c>
      <c r="B1145">
        <v>2013</v>
      </c>
      <c r="C1145">
        <v>1</v>
      </c>
      <c r="D1145">
        <v>1</v>
      </c>
      <c r="E1145">
        <v>1</v>
      </c>
      <c r="F1145">
        <v>1</v>
      </c>
      <c r="G1145">
        <v>0</v>
      </c>
      <c r="H1145">
        <v>0</v>
      </c>
      <c r="I1145">
        <v>0</v>
      </c>
      <c r="J1145">
        <v>0</v>
      </c>
      <c r="K1145">
        <v>0</v>
      </c>
      <c r="L1145">
        <v>0</v>
      </c>
      <c r="M1145">
        <v>0</v>
      </c>
      <c r="N1145">
        <v>0</v>
      </c>
      <c r="O1145">
        <v>0</v>
      </c>
      <c r="P1145">
        <v>0</v>
      </c>
      <c r="Q1145">
        <v>0</v>
      </c>
      <c r="R1145">
        <v>1</v>
      </c>
      <c r="S1145">
        <v>1</v>
      </c>
      <c r="T1145">
        <v>0</v>
      </c>
      <c r="U1145">
        <v>0</v>
      </c>
      <c r="V1145">
        <v>1</v>
      </c>
      <c r="W1145">
        <v>1</v>
      </c>
      <c r="X1145">
        <v>0</v>
      </c>
      <c r="Y1145">
        <v>0</v>
      </c>
      <c r="Z1145">
        <v>0</v>
      </c>
      <c r="AA1145">
        <v>0</v>
      </c>
      <c r="AB1145">
        <v>0</v>
      </c>
      <c r="AC1145">
        <v>0</v>
      </c>
      <c r="AD1145">
        <v>0</v>
      </c>
      <c r="AE1145">
        <v>0</v>
      </c>
      <c r="AF1145">
        <v>0</v>
      </c>
      <c r="AG1145">
        <v>1</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1</v>
      </c>
      <c r="CF1145">
        <v>1</v>
      </c>
      <c r="CG1145">
        <v>1</v>
      </c>
      <c r="CH1145">
        <v>0</v>
      </c>
      <c r="CI1145">
        <v>0</v>
      </c>
      <c r="CJ1145">
        <v>1</v>
      </c>
      <c r="CK1145">
        <v>1</v>
      </c>
      <c r="CL1145">
        <v>1</v>
      </c>
      <c r="CM1145">
        <v>0</v>
      </c>
      <c r="CN1145">
        <v>0</v>
      </c>
      <c r="CO1145">
        <v>1</v>
      </c>
      <c r="CP1145">
        <v>0</v>
      </c>
      <c r="CQ1145">
        <v>0</v>
      </c>
      <c r="CR1145">
        <v>1</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1</v>
      </c>
      <c r="DM1145">
        <v>0</v>
      </c>
      <c r="DN1145">
        <v>1</v>
      </c>
      <c r="DO1145">
        <v>1</v>
      </c>
      <c r="DP1145">
        <v>0</v>
      </c>
      <c r="DQ1145">
        <v>0</v>
      </c>
      <c r="DR1145">
        <v>0</v>
      </c>
      <c r="DS1145">
        <v>1</v>
      </c>
      <c r="DT1145">
        <v>0</v>
      </c>
      <c r="DU1145">
        <v>1</v>
      </c>
      <c r="DV1145">
        <v>0</v>
      </c>
      <c r="DW1145">
        <v>0</v>
      </c>
      <c r="DX1145">
        <v>0</v>
      </c>
      <c r="DY1145">
        <v>1</v>
      </c>
      <c r="DZ1145">
        <v>1</v>
      </c>
      <c r="EA1145">
        <v>0</v>
      </c>
      <c r="EB1145">
        <v>0</v>
      </c>
      <c r="EC1145">
        <v>0</v>
      </c>
      <c r="ED1145">
        <v>0</v>
      </c>
      <c r="EE1145">
        <v>0</v>
      </c>
      <c r="EF1145">
        <v>0</v>
      </c>
      <c r="EG1145">
        <v>24</v>
      </c>
    </row>
    <row r="1146" spans="1:137" x14ac:dyDescent="0.25">
      <c r="A1146" t="s">
        <v>85</v>
      </c>
      <c r="B1146">
        <v>2013</v>
      </c>
      <c r="C1146">
        <v>1</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1</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1</v>
      </c>
      <c r="CF1146">
        <v>1</v>
      </c>
      <c r="CG1146">
        <v>1</v>
      </c>
      <c r="CH1146">
        <v>1</v>
      </c>
      <c r="CI1146">
        <v>0</v>
      </c>
      <c r="CJ1146">
        <v>1</v>
      </c>
      <c r="CK1146">
        <v>0</v>
      </c>
      <c r="CL1146">
        <v>1</v>
      </c>
      <c r="CM1146">
        <v>0</v>
      </c>
      <c r="CN1146">
        <v>0</v>
      </c>
      <c r="CO1146">
        <v>1</v>
      </c>
      <c r="CP1146">
        <v>0</v>
      </c>
      <c r="CQ1146">
        <v>1</v>
      </c>
      <c r="CR1146">
        <v>1</v>
      </c>
      <c r="CS1146">
        <v>0</v>
      </c>
      <c r="CT1146">
        <v>0</v>
      </c>
      <c r="CU1146">
        <v>0</v>
      </c>
      <c r="CV1146">
        <v>0</v>
      </c>
      <c r="CW1146">
        <v>0</v>
      </c>
      <c r="CX1146">
        <v>0</v>
      </c>
      <c r="CY1146">
        <v>0</v>
      </c>
      <c r="CZ1146">
        <v>1</v>
      </c>
      <c r="DA1146">
        <v>1</v>
      </c>
      <c r="DB1146">
        <v>0</v>
      </c>
      <c r="DC1146">
        <v>0</v>
      </c>
      <c r="DD1146">
        <v>1</v>
      </c>
      <c r="DE1146">
        <v>1</v>
      </c>
      <c r="DF1146">
        <v>0</v>
      </c>
      <c r="DG1146">
        <v>0</v>
      </c>
      <c r="DH1146">
        <v>0</v>
      </c>
      <c r="DI1146">
        <v>0</v>
      </c>
      <c r="DJ1146">
        <v>0</v>
      </c>
      <c r="DK1146">
        <v>0</v>
      </c>
      <c r="DL1146">
        <v>1</v>
      </c>
      <c r="DM1146">
        <v>0</v>
      </c>
      <c r="DN1146">
        <v>0</v>
      </c>
      <c r="DO1146">
        <v>0</v>
      </c>
      <c r="DP1146">
        <v>0</v>
      </c>
      <c r="DQ1146">
        <v>0</v>
      </c>
      <c r="DR1146">
        <v>0</v>
      </c>
      <c r="DS1146">
        <v>0</v>
      </c>
      <c r="DT1146">
        <v>0</v>
      </c>
      <c r="DU1146">
        <v>1</v>
      </c>
      <c r="DV1146">
        <v>1</v>
      </c>
      <c r="DW1146">
        <v>1</v>
      </c>
      <c r="DX1146">
        <v>1</v>
      </c>
      <c r="DY1146">
        <v>0</v>
      </c>
      <c r="DZ1146">
        <v>0</v>
      </c>
      <c r="EA1146">
        <v>0</v>
      </c>
      <c r="EB1146">
        <v>0</v>
      </c>
      <c r="EC1146">
        <v>0</v>
      </c>
      <c r="ED1146">
        <v>0</v>
      </c>
      <c r="EE1146">
        <v>0</v>
      </c>
      <c r="EF1146">
        <v>0</v>
      </c>
      <c r="EG1146">
        <v>20</v>
      </c>
    </row>
    <row r="1147" spans="1:137" x14ac:dyDescent="0.25">
      <c r="A1147" t="s">
        <v>87</v>
      </c>
      <c r="B1147">
        <v>2013</v>
      </c>
      <c r="C1147">
        <v>1</v>
      </c>
      <c r="D1147">
        <v>1</v>
      </c>
      <c r="E1147">
        <v>0</v>
      </c>
      <c r="F1147">
        <v>1</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1</v>
      </c>
      <c r="BY1147">
        <v>1</v>
      </c>
      <c r="BZ1147">
        <v>0</v>
      </c>
      <c r="CA1147">
        <v>0</v>
      </c>
      <c r="CB1147">
        <v>0</v>
      </c>
      <c r="CC1147">
        <v>0</v>
      </c>
      <c r="CD1147">
        <v>0</v>
      </c>
      <c r="CE1147">
        <v>0</v>
      </c>
      <c r="CF1147">
        <v>0</v>
      </c>
      <c r="CG1147">
        <v>0</v>
      </c>
      <c r="CH1147">
        <v>0</v>
      </c>
      <c r="CI1147">
        <v>0</v>
      </c>
      <c r="CJ1147">
        <v>1</v>
      </c>
      <c r="CK1147">
        <v>1</v>
      </c>
      <c r="CL1147">
        <v>1</v>
      </c>
      <c r="CM1147">
        <v>0</v>
      </c>
      <c r="CN1147">
        <v>0</v>
      </c>
      <c r="CO1147">
        <v>1</v>
      </c>
      <c r="CP1147">
        <v>0</v>
      </c>
      <c r="CQ1147">
        <v>1</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1</v>
      </c>
      <c r="DT1147">
        <v>0</v>
      </c>
      <c r="DU1147">
        <v>0</v>
      </c>
      <c r="DV1147">
        <v>0</v>
      </c>
      <c r="DW1147">
        <v>0</v>
      </c>
      <c r="DX1147">
        <v>0</v>
      </c>
      <c r="DY1147">
        <v>0</v>
      </c>
      <c r="DZ1147">
        <v>0</v>
      </c>
      <c r="EA1147">
        <v>0</v>
      </c>
      <c r="EB1147">
        <v>0</v>
      </c>
      <c r="EC1147">
        <v>0</v>
      </c>
      <c r="ED1147">
        <v>0</v>
      </c>
      <c r="EE1147">
        <v>0</v>
      </c>
      <c r="EF1147">
        <v>0</v>
      </c>
      <c r="EG1147">
        <v>11</v>
      </c>
    </row>
    <row r="1148" spans="1:137" x14ac:dyDescent="0.25">
      <c r="A1148" t="s">
        <v>91</v>
      </c>
      <c r="B1148">
        <v>2013</v>
      </c>
      <c r="C1148">
        <v>0</v>
      </c>
      <c r="D1148">
        <v>0</v>
      </c>
      <c r="E1148">
        <v>0</v>
      </c>
      <c r="F1148">
        <v>0</v>
      </c>
      <c r="G1148">
        <v>0</v>
      </c>
      <c r="H1148">
        <v>0</v>
      </c>
      <c r="I1148">
        <v>0</v>
      </c>
      <c r="J1148">
        <v>0</v>
      </c>
      <c r="K1148">
        <v>0</v>
      </c>
      <c r="L1148">
        <v>0</v>
      </c>
      <c r="M1148">
        <v>0</v>
      </c>
      <c r="N1148">
        <v>0</v>
      </c>
      <c r="O1148">
        <v>0</v>
      </c>
      <c r="P1148">
        <v>0</v>
      </c>
      <c r="Q1148">
        <v>0</v>
      </c>
      <c r="R1148">
        <v>0</v>
      </c>
      <c r="S1148">
        <v>1</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1</v>
      </c>
      <c r="CT1148">
        <v>0</v>
      </c>
      <c r="CU1148">
        <v>0</v>
      </c>
      <c r="CV1148">
        <v>0</v>
      </c>
      <c r="CW1148">
        <v>0</v>
      </c>
      <c r="CX1148">
        <v>0</v>
      </c>
      <c r="CY1148">
        <v>0</v>
      </c>
      <c r="CZ1148">
        <v>0</v>
      </c>
      <c r="DA1148">
        <v>0</v>
      </c>
      <c r="DB1148">
        <v>0</v>
      </c>
      <c r="DC1148">
        <v>0</v>
      </c>
      <c r="DD1148">
        <v>0</v>
      </c>
      <c r="DE1148">
        <v>0</v>
      </c>
      <c r="DF1148">
        <v>0</v>
      </c>
      <c r="DG1148">
        <v>0</v>
      </c>
      <c r="DH1148">
        <v>1</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3</v>
      </c>
    </row>
    <row r="1149" spans="1:137" x14ac:dyDescent="0.25">
      <c r="A1149" t="s">
        <v>89</v>
      </c>
      <c r="B1149">
        <v>2013</v>
      </c>
      <c r="C1149">
        <v>1</v>
      </c>
      <c r="D1149">
        <v>1</v>
      </c>
      <c r="E1149">
        <v>1</v>
      </c>
      <c r="F1149">
        <v>1</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1</v>
      </c>
      <c r="BY1149">
        <v>1</v>
      </c>
      <c r="BZ1149">
        <v>0</v>
      </c>
      <c r="CA1149">
        <v>0</v>
      </c>
      <c r="CB1149">
        <v>0</v>
      </c>
      <c r="CC1149">
        <v>0</v>
      </c>
      <c r="CD1149">
        <v>0</v>
      </c>
      <c r="CE1149">
        <v>0</v>
      </c>
      <c r="CF1149">
        <v>0</v>
      </c>
      <c r="CG1149">
        <v>1</v>
      </c>
      <c r="CH1149">
        <v>0</v>
      </c>
      <c r="CI1149">
        <v>0</v>
      </c>
      <c r="CJ1149">
        <v>0</v>
      </c>
      <c r="CK1149">
        <v>0</v>
      </c>
      <c r="CL1149">
        <v>1</v>
      </c>
      <c r="CM1149">
        <v>0</v>
      </c>
      <c r="CN1149">
        <v>0</v>
      </c>
      <c r="CO1149">
        <v>1</v>
      </c>
      <c r="CP1149">
        <v>0</v>
      </c>
      <c r="CQ1149">
        <v>1</v>
      </c>
      <c r="CR1149">
        <v>1</v>
      </c>
      <c r="CS1149">
        <v>1</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12</v>
      </c>
    </row>
    <row r="1150" spans="1:137" x14ac:dyDescent="0.25">
      <c r="A1150" t="s">
        <v>93</v>
      </c>
      <c r="B1150">
        <v>2013</v>
      </c>
      <c r="C1150">
        <v>1</v>
      </c>
      <c r="D1150">
        <v>1</v>
      </c>
      <c r="E1150">
        <v>1</v>
      </c>
      <c r="F1150">
        <v>1</v>
      </c>
      <c r="G1150">
        <v>0</v>
      </c>
      <c r="H1150">
        <v>0</v>
      </c>
      <c r="I1150">
        <v>0</v>
      </c>
      <c r="J1150">
        <v>0</v>
      </c>
      <c r="K1150">
        <v>0</v>
      </c>
      <c r="L1150">
        <v>0</v>
      </c>
      <c r="M1150">
        <v>0</v>
      </c>
      <c r="N1150">
        <v>1</v>
      </c>
      <c r="O1150">
        <v>1</v>
      </c>
      <c r="P1150">
        <v>0</v>
      </c>
      <c r="Q1150">
        <v>0</v>
      </c>
      <c r="R1150">
        <v>0</v>
      </c>
      <c r="S1150">
        <v>1</v>
      </c>
      <c r="T1150">
        <v>0</v>
      </c>
      <c r="U1150">
        <v>0</v>
      </c>
      <c r="V1150">
        <v>0</v>
      </c>
      <c r="W1150">
        <v>1</v>
      </c>
      <c r="X1150">
        <v>1</v>
      </c>
      <c r="Y1150">
        <v>0</v>
      </c>
      <c r="Z1150">
        <v>0</v>
      </c>
      <c r="AA1150">
        <v>0</v>
      </c>
      <c r="AB1150">
        <v>0</v>
      </c>
      <c r="AC1150">
        <v>1</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1</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1</v>
      </c>
      <c r="CH1150">
        <v>0</v>
      </c>
      <c r="CI1150">
        <v>0</v>
      </c>
      <c r="CJ1150">
        <v>0</v>
      </c>
      <c r="CK1150">
        <v>0</v>
      </c>
      <c r="CL1150">
        <v>1</v>
      </c>
      <c r="CM1150">
        <v>0</v>
      </c>
      <c r="CN1150">
        <v>0</v>
      </c>
      <c r="CO1150">
        <v>1</v>
      </c>
      <c r="CP1150">
        <v>1</v>
      </c>
      <c r="CQ1150">
        <v>1</v>
      </c>
      <c r="CR1150">
        <v>1</v>
      </c>
      <c r="CS1150">
        <v>1</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1</v>
      </c>
      <c r="DM1150">
        <v>1</v>
      </c>
      <c r="DN1150">
        <v>0</v>
      </c>
      <c r="DO1150">
        <v>0</v>
      </c>
      <c r="DP1150">
        <v>0</v>
      </c>
      <c r="DQ1150">
        <v>1</v>
      </c>
      <c r="DR1150">
        <v>0</v>
      </c>
      <c r="DS1150">
        <v>0</v>
      </c>
      <c r="DT1150">
        <v>0</v>
      </c>
      <c r="DU1150">
        <v>1</v>
      </c>
      <c r="DV1150">
        <v>0</v>
      </c>
      <c r="DW1150">
        <v>1</v>
      </c>
      <c r="DX1150">
        <v>0</v>
      </c>
      <c r="DY1150">
        <v>1</v>
      </c>
      <c r="DZ1150">
        <v>0</v>
      </c>
      <c r="EA1150">
        <v>0</v>
      </c>
      <c r="EB1150">
        <v>1</v>
      </c>
      <c r="EC1150">
        <v>0</v>
      </c>
      <c r="ED1150">
        <v>0</v>
      </c>
      <c r="EE1150">
        <v>0</v>
      </c>
      <c r="EF1150">
        <v>0</v>
      </c>
      <c r="EG1150">
        <v>25</v>
      </c>
    </row>
    <row r="1151" spans="1:137" x14ac:dyDescent="0.25">
      <c r="A1151" t="s">
        <v>97</v>
      </c>
      <c r="B1151">
        <v>2013</v>
      </c>
      <c r="C1151">
        <v>1</v>
      </c>
      <c r="D1151">
        <v>1</v>
      </c>
      <c r="E1151">
        <v>1</v>
      </c>
      <c r="F1151">
        <v>1</v>
      </c>
      <c r="G1151">
        <v>0</v>
      </c>
      <c r="H1151">
        <v>0</v>
      </c>
      <c r="I1151">
        <v>1</v>
      </c>
      <c r="J1151">
        <v>0</v>
      </c>
      <c r="K1151">
        <v>0</v>
      </c>
      <c r="L1151">
        <v>0</v>
      </c>
      <c r="M1151">
        <v>1</v>
      </c>
      <c r="N1151">
        <v>0</v>
      </c>
      <c r="O1151">
        <v>0</v>
      </c>
      <c r="P1151">
        <v>0</v>
      </c>
      <c r="Q1151">
        <v>0</v>
      </c>
      <c r="R1151">
        <v>0</v>
      </c>
      <c r="S1151">
        <v>0</v>
      </c>
      <c r="T1151">
        <v>0</v>
      </c>
      <c r="U1151">
        <v>0</v>
      </c>
      <c r="V1151">
        <v>0</v>
      </c>
      <c r="W1151">
        <v>0</v>
      </c>
      <c r="X1151">
        <v>0</v>
      </c>
      <c r="Y1151">
        <v>0</v>
      </c>
      <c r="Z1151">
        <v>0</v>
      </c>
      <c r="AA1151">
        <v>1</v>
      </c>
      <c r="AB1151">
        <v>0</v>
      </c>
      <c r="AC1151">
        <v>0</v>
      </c>
      <c r="AD1151">
        <v>0</v>
      </c>
      <c r="AE1151">
        <v>0</v>
      </c>
      <c r="AF1151">
        <v>0</v>
      </c>
      <c r="AG1151">
        <v>0</v>
      </c>
      <c r="AH1151">
        <v>0</v>
      </c>
      <c r="AI1151">
        <v>0</v>
      </c>
      <c r="AJ1151">
        <v>0</v>
      </c>
      <c r="AK1151">
        <v>0</v>
      </c>
      <c r="AL1151">
        <v>0</v>
      </c>
      <c r="AM1151">
        <v>0</v>
      </c>
      <c r="AN1151">
        <v>0</v>
      </c>
      <c r="AO1151">
        <v>0</v>
      </c>
      <c r="AP1151">
        <v>1</v>
      </c>
      <c r="AQ1151">
        <v>1</v>
      </c>
      <c r="AR1151">
        <v>0</v>
      </c>
      <c r="AS1151">
        <v>0</v>
      </c>
      <c r="AT1151">
        <v>0</v>
      </c>
      <c r="AU1151">
        <v>0</v>
      </c>
      <c r="AV1151">
        <v>0</v>
      </c>
      <c r="AW1151">
        <v>0</v>
      </c>
      <c r="AX1151">
        <v>1</v>
      </c>
      <c r="AY1151">
        <v>1</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1</v>
      </c>
      <c r="CH1151">
        <v>0</v>
      </c>
      <c r="CI1151">
        <v>0</v>
      </c>
      <c r="CJ1151">
        <v>0</v>
      </c>
      <c r="CK1151">
        <v>0</v>
      </c>
      <c r="CL1151">
        <v>1</v>
      </c>
      <c r="CM1151">
        <v>0</v>
      </c>
      <c r="CN1151">
        <v>0</v>
      </c>
      <c r="CO1151">
        <v>1</v>
      </c>
      <c r="CP1151">
        <v>1</v>
      </c>
      <c r="CQ1151">
        <v>1</v>
      </c>
      <c r="CR1151">
        <v>1</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1</v>
      </c>
      <c r="DM1151">
        <v>1</v>
      </c>
      <c r="DN1151">
        <v>0</v>
      </c>
      <c r="DO1151">
        <v>0</v>
      </c>
      <c r="DP1151">
        <v>0</v>
      </c>
      <c r="DQ1151">
        <v>0</v>
      </c>
      <c r="DR1151">
        <v>0</v>
      </c>
      <c r="DS1151">
        <v>1</v>
      </c>
      <c r="DT1151">
        <v>0</v>
      </c>
      <c r="DU1151">
        <v>1</v>
      </c>
      <c r="DV1151">
        <v>1</v>
      </c>
      <c r="DW1151">
        <v>1</v>
      </c>
      <c r="DX1151">
        <v>1</v>
      </c>
      <c r="DY1151">
        <v>0</v>
      </c>
      <c r="DZ1151">
        <v>0</v>
      </c>
      <c r="EA1151">
        <v>0</v>
      </c>
      <c r="EB1151">
        <v>0</v>
      </c>
      <c r="EC1151">
        <v>0</v>
      </c>
      <c r="ED1151">
        <v>0</v>
      </c>
      <c r="EE1151">
        <v>0</v>
      </c>
      <c r="EF1151">
        <v>0</v>
      </c>
      <c r="EG1151">
        <v>24</v>
      </c>
    </row>
    <row r="1152" spans="1:137" x14ac:dyDescent="0.25">
      <c r="A1152" t="s">
        <v>95</v>
      </c>
      <c r="B1152">
        <v>2013</v>
      </c>
      <c r="C1152">
        <v>1</v>
      </c>
      <c r="D1152">
        <v>1</v>
      </c>
      <c r="E1152">
        <v>1</v>
      </c>
      <c r="F1152">
        <v>1</v>
      </c>
      <c r="G1152">
        <v>0</v>
      </c>
      <c r="H1152">
        <v>1</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1</v>
      </c>
      <c r="AR1152">
        <v>0</v>
      </c>
      <c r="AS1152">
        <v>0</v>
      </c>
      <c r="AT1152">
        <v>0</v>
      </c>
      <c r="AU1152">
        <v>1</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1</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1</v>
      </c>
      <c r="CM1152">
        <v>0</v>
      </c>
      <c r="CN1152">
        <v>0</v>
      </c>
      <c r="CO1152">
        <v>1</v>
      </c>
      <c r="CP1152">
        <v>1</v>
      </c>
      <c r="CQ1152">
        <v>1</v>
      </c>
      <c r="CR1152">
        <v>1</v>
      </c>
      <c r="CS1152">
        <v>1</v>
      </c>
      <c r="CT1152">
        <v>0</v>
      </c>
      <c r="CU1152">
        <v>0</v>
      </c>
      <c r="CV1152">
        <v>0</v>
      </c>
      <c r="CW1152">
        <v>0</v>
      </c>
      <c r="CX1152">
        <v>0</v>
      </c>
      <c r="CY1152">
        <v>0</v>
      </c>
      <c r="CZ1152">
        <v>0</v>
      </c>
      <c r="DA1152">
        <v>1</v>
      </c>
      <c r="DB1152">
        <v>0</v>
      </c>
      <c r="DC1152">
        <v>0</v>
      </c>
      <c r="DD1152">
        <v>0</v>
      </c>
      <c r="DE1152">
        <v>1</v>
      </c>
      <c r="DF1152">
        <v>0</v>
      </c>
      <c r="DG1152">
        <v>0</v>
      </c>
      <c r="DH1152">
        <v>1</v>
      </c>
      <c r="DI1152">
        <v>0</v>
      </c>
      <c r="DJ1152">
        <v>0</v>
      </c>
      <c r="DK1152">
        <v>0</v>
      </c>
      <c r="DL1152">
        <v>0</v>
      </c>
      <c r="DM1152">
        <v>0</v>
      </c>
      <c r="DN1152">
        <v>0</v>
      </c>
      <c r="DO1152">
        <v>0</v>
      </c>
      <c r="DP1152">
        <v>0</v>
      </c>
      <c r="DQ1152">
        <v>0</v>
      </c>
      <c r="DR1152">
        <v>0</v>
      </c>
      <c r="DS1152">
        <v>0</v>
      </c>
      <c r="DT1152">
        <v>0</v>
      </c>
      <c r="DU1152">
        <v>1</v>
      </c>
      <c r="DV1152">
        <v>1</v>
      </c>
      <c r="DW1152">
        <v>0</v>
      </c>
      <c r="DX1152">
        <v>0</v>
      </c>
      <c r="DY1152">
        <v>1</v>
      </c>
      <c r="DZ1152">
        <v>1</v>
      </c>
      <c r="EA1152">
        <v>1</v>
      </c>
      <c r="EB1152">
        <v>0</v>
      </c>
      <c r="EC1152">
        <v>0</v>
      </c>
      <c r="ED1152">
        <v>0</v>
      </c>
      <c r="EE1152">
        <v>0</v>
      </c>
      <c r="EF1152">
        <v>1</v>
      </c>
      <c r="EG1152">
        <v>24</v>
      </c>
    </row>
    <row r="1153" spans="1:137" x14ac:dyDescent="0.25">
      <c r="A1153" t="s">
        <v>99</v>
      </c>
      <c r="B1153">
        <v>2013</v>
      </c>
      <c r="C1153">
        <v>1</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1</v>
      </c>
      <c r="CF1153">
        <v>1</v>
      </c>
      <c r="CG1153">
        <v>1</v>
      </c>
      <c r="CH1153">
        <v>0</v>
      </c>
      <c r="CI1153">
        <v>0</v>
      </c>
      <c r="CJ1153">
        <v>0</v>
      </c>
      <c r="CK1153">
        <v>0</v>
      </c>
      <c r="CL1153">
        <v>0</v>
      </c>
      <c r="CM1153">
        <v>0</v>
      </c>
      <c r="CN1153">
        <v>0</v>
      </c>
      <c r="CO1153">
        <v>0</v>
      </c>
      <c r="CP1153">
        <v>0</v>
      </c>
      <c r="CQ1153">
        <v>0</v>
      </c>
      <c r="CR1153">
        <v>0</v>
      </c>
      <c r="CS1153">
        <v>1</v>
      </c>
      <c r="CT1153">
        <v>0</v>
      </c>
      <c r="CU1153">
        <v>0</v>
      </c>
      <c r="CV1153">
        <v>0</v>
      </c>
      <c r="CW1153">
        <v>0</v>
      </c>
      <c r="CX1153">
        <v>0</v>
      </c>
      <c r="CY1153">
        <v>0</v>
      </c>
      <c r="CZ1153">
        <v>0</v>
      </c>
      <c r="DA1153">
        <v>0</v>
      </c>
      <c r="DB1153">
        <v>0</v>
      </c>
      <c r="DC1153">
        <v>0</v>
      </c>
      <c r="DD1153">
        <v>0</v>
      </c>
      <c r="DE1153">
        <v>0</v>
      </c>
      <c r="DF1153">
        <v>0</v>
      </c>
      <c r="DG1153">
        <v>0</v>
      </c>
      <c r="DH1153">
        <v>1</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6</v>
      </c>
    </row>
    <row r="1154" spans="1:137" x14ac:dyDescent="0.25">
      <c r="A1154" t="s">
        <v>3</v>
      </c>
      <c r="B1154">
        <v>2014</v>
      </c>
      <c r="C1154">
        <v>0</v>
      </c>
      <c r="D1154">
        <v>0</v>
      </c>
      <c r="E1154">
        <v>0</v>
      </c>
      <c r="F1154">
        <v>0</v>
      </c>
      <c r="G1154">
        <v>0</v>
      </c>
      <c r="H1154">
        <v>0</v>
      </c>
      <c r="I1154">
        <v>1</v>
      </c>
      <c r="J1154">
        <v>0</v>
      </c>
      <c r="K1154">
        <v>0</v>
      </c>
      <c r="L1154">
        <v>0</v>
      </c>
      <c r="M1154">
        <v>0</v>
      </c>
      <c r="N1154">
        <v>0</v>
      </c>
      <c r="O1154">
        <v>1</v>
      </c>
      <c r="P1154">
        <v>0</v>
      </c>
      <c r="Q1154">
        <v>0</v>
      </c>
      <c r="R1154">
        <v>0</v>
      </c>
      <c r="S1154">
        <v>1</v>
      </c>
      <c r="T1154">
        <v>0</v>
      </c>
      <c r="U1154">
        <v>0</v>
      </c>
      <c r="V1154">
        <v>0</v>
      </c>
      <c r="W1154">
        <v>1</v>
      </c>
      <c r="X1154">
        <v>1</v>
      </c>
      <c r="Y1154">
        <v>0</v>
      </c>
      <c r="Z1154">
        <v>0</v>
      </c>
      <c r="AA1154">
        <v>1</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1</v>
      </c>
      <c r="CM1154">
        <v>0</v>
      </c>
      <c r="CN1154">
        <v>0</v>
      </c>
      <c r="CO1154">
        <v>1</v>
      </c>
      <c r="CP1154">
        <v>1</v>
      </c>
      <c r="CQ1154">
        <v>1</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10</v>
      </c>
    </row>
    <row r="1155" spans="1:137" x14ac:dyDescent="0.25">
      <c r="A1155" t="s">
        <v>1</v>
      </c>
      <c r="B1155">
        <v>2014</v>
      </c>
      <c r="C1155">
        <v>1</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1</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1</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3</v>
      </c>
    </row>
    <row r="1156" spans="1:137" x14ac:dyDescent="0.25">
      <c r="A1156" t="s">
        <v>7</v>
      </c>
      <c r="B1156">
        <v>2014</v>
      </c>
      <c r="C1156">
        <v>1</v>
      </c>
      <c r="D1156">
        <v>1</v>
      </c>
      <c r="E1156">
        <v>1</v>
      </c>
      <c r="F1156">
        <v>1</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1</v>
      </c>
      <c r="DM1156">
        <v>1</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1</v>
      </c>
      <c r="EG1156">
        <v>8</v>
      </c>
    </row>
    <row r="1157" spans="1:137" x14ac:dyDescent="0.25">
      <c r="A1157" t="s">
        <v>5</v>
      </c>
      <c r="B1157">
        <v>2014</v>
      </c>
      <c r="C1157">
        <v>1</v>
      </c>
      <c r="D1157">
        <v>1</v>
      </c>
      <c r="E1157">
        <v>0</v>
      </c>
      <c r="F1157">
        <v>1</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1</v>
      </c>
      <c r="CF1157">
        <v>0</v>
      </c>
      <c r="CG1157">
        <v>1</v>
      </c>
      <c r="CH1157">
        <v>0</v>
      </c>
      <c r="CI1157">
        <v>0</v>
      </c>
      <c r="CJ1157">
        <v>0</v>
      </c>
      <c r="CK1157">
        <v>0</v>
      </c>
      <c r="CL1157">
        <v>1</v>
      </c>
      <c r="CM1157">
        <v>0</v>
      </c>
      <c r="CN1157">
        <v>0</v>
      </c>
      <c r="CO1157">
        <v>1</v>
      </c>
      <c r="CP1157">
        <v>1</v>
      </c>
      <c r="CQ1157">
        <v>1</v>
      </c>
      <c r="CR1157">
        <v>1</v>
      </c>
      <c r="CS1157">
        <v>1</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11</v>
      </c>
    </row>
    <row r="1158" spans="1:137" x14ac:dyDescent="0.25">
      <c r="A1158" t="s">
        <v>9</v>
      </c>
      <c r="B1158">
        <v>2014</v>
      </c>
      <c r="C1158">
        <v>1</v>
      </c>
      <c r="D1158">
        <v>1</v>
      </c>
      <c r="E1158">
        <v>0</v>
      </c>
      <c r="F1158">
        <v>1</v>
      </c>
      <c r="G1158">
        <v>0</v>
      </c>
      <c r="H1158">
        <v>0</v>
      </c>
      <c r="I1158">
        <v>1</v>
      </c>
      <c r="J1158">
        <v>0</v>
      </c>
      <c r="K1158">
        <v>1</v>
      </c>
      <c r="L1158">
        <v>1</v>
      </c>
      <c r="M1158">
        <v>1</v>
      </c>
      <c r="N1158">
        <v>1</v>
      </c>
      <c r="O1158">
        <v>1</v>
      </c>
      <c r="P1158">
        <v>1</v>
      </c>
      <c r="Q1158">
        <v>1</v>
      </c>
      <c r="R1158">
        <v>1</v>
      </c>
      <c r="S1158">
        <v>1</v>
      </c>
      <c r="T1158">
        <v>1</v>
      </c>
      <c r="U1158">
        <v>1</v>
      </c>
      <c r="V1158">
        <v>1</v>
      </c>
      <c r="W1158">
        <v>1</v>
      </c>
      <c r="X1158">
        <v>1</v>
      </c>
      <c r="Y1158">
        <v>0</v>
      </c>
      <c r="Z1158">
        <v>1</v>
      </c>
      <c r="AA1158">
        <v>1</v>
      </c>
      <c r="AB1158">
        <v>0</v>
      </c>
      <c r="AC1158">
        <v>0</v>
      </c>
      <c r="AD1158">
        <v>1</v>
      </c>
      <c r="AE1158">
        <v>0</v>
      </c>
      <c r="AF1158">
        <v>1</v>
      </c>
      <c r="AG1158">
        <v>1</v>
      </c>
      <c r="AH1158">
        <v>1</v>
      </c>
      <c r="AI1158">
        <v>0</v>
      </c>
      <c r="AJ1158">
        <v>0</v>
      </c>
      <c r="AK1158">
        <v>0</v>
      </c>
      <c r="AL1158">
        <v>1</v>
      </c>
      <c r="AM1158">
        <v>1</v>
      </c>
      <c r="AN1158">
        <v>0</v>
      </c>
      <c r="AO1158">
        <v>1</v>
      </c>
      <c r="AP1158">
        <v>1</v>
      </c>
      <c r="AQ1158">
        <v>1</v>
      </c>
      <c r="AR1158">
        <v>0</v>
      </c>
      <c r="AS1158">
        <v>0</v>
      </c>
      <c r="AT1158">
        <v>0</v>
      </c>
      <c r="AU1158">
        <v>0</v>
      </c>
      <c r="AV1158">
        <v>0</v>
      </c>
      <c r="AW1158">
        <v>0</v>
      </c>
      <c r="AX1158">
        <v>1</v>
      </c>
      <c r="AY1158">
        <v>1</v>
      </c>
      <c r="AZ1158">
        <v>1</v>
      </c>
      <c r="BA1158">
        <v>1</v>
      </c>
      <c r="BB1158">
        <v>1</v>
      </c>
      <c r="BC1158">
        <v>1</v>
      </c>
      <c r="BD1158">
        <v>1</v>
      </c>
      <c r="BE1158">
        <v>1</v>
      </c>
      <c r="BF1158">
        <v>1</v>
      </c>
      <c r="BG1158">
        <v>0</v>
      </c>
      <c r="BH1158">
        <v>1</v>
      </c>
      <c r="BI1158">
        <v>1</v>
      </c>
      <c r="BJ1158">
        <v>1</v>
      </c>
      <c r="BK1158">
        <v>1</v>
      </c>
      <c r="BL1158">
        <v>1</v>
      </c>
      <c r="BM1158">
        <v>1</v>
      </c>
      <c r="BN1158">
        <v>1</v>
      </c>
      <c r="BO1158">
        <v>1</v>
      </c>
      <c r="BP1158">
        <v>1</v>
      </c>
      <c r="BQ1158">
        <v>1</v>
      </c>
      <c r="BR1158">
        <v>1</v>
      </c>
      <c r="BS1158">
        <v>1</v>
      </c>
      <c r="BT1158">
        <v>1</v>
      </c>
      <c r="BU1158">
        <v>0</v>
      </c>
      <c r="BV1158">
        <v>1</v>
      </c>
      <c r="BW1158">
        <v>1</v>
      </c>
      <c r="BX1158">
        <v>1</v>
      </c>
      <c r="BY1158">
        <v>1</v>
      </c>
      <c r="BZ1158">
        <v>1</v>
      </c>
      <c r="CA1158">
        <v>1</v>
      </c>
      <c r="CB1158">
        <v>1</v>
      </c>
      <c r="CC1158">
        <v>0</v>
      </c>
      <c r="CD1158">
        <v>0</v>
      </c>
      <c r="CE1158">
        <v>1</v>
      </c>
      <c r="CF1158">
        <v>0</v>
      </c>
      <c r="CG1158">
        <v>0</v>
      </c>
      <c r="CH1158">
        <v>0</v>
      </c>
      <c r="CI1158">
        <v>1</v>
      </c>
      <c r="CJ1158">
        <v>1</v>
      </c>
      <c r="CK1158">
        <v>1</v>
      </c>
      <c r="CL1158">
        <v>1</v>
      </c>
      <c r="CM1158">
        <v>1</v>
      </c>
      <c r="CN1158">
        <v>1</v>
      </c>
      <c r="CO1158">
        <v>1</v>
      </c>
      <c r="CP1158">
        <v>0</v>
      </c>
      <c r="CQ1158">
        <v>1</v>
      </c>
      <c r="CR1158">
        <v>1</v>
      </c>
      <c r="CS1158">
        <v>1</v>
      </c>
      <c r="CT1158">
        <v>0</v>
      </c>
      <c r="CU1158">
        <v>1</v>
      </c>
      <c r="CV1158">
        <v>1</v>
      </c>
      <c r="CW1158">
        <v>0</v>
      </c>
      <c r="CX1158">
        <v>1</v>
      </c>
      <c r="CY1158">
        <v>1</v>
      </c>
      <c r="CZ1158">
        <v>1</v>
      </c>
      <c r="DA1158">
        <v>1</v>
      </c>
      <c r="DB1158">
        <v>0</v>
      </c>
      <c r="DC1158">
        <v>1</v>
      </c>
      <c r="DD1158">
        <v>1</v>
      </c>
      <c r="DE1158">
        <v>1</v>
      </c>
      <c r="DF1158">
        <v>1</v>
      </c>
      <c r="DG1158">
        <v>0</v>
      </c>
      <c r="DH1158">
        <v>1</v>
      </c>
      <c r="DI1158">
        <v>0</v>
      </c>
      <c r="DJ1158">
        <v>1</v>
      </c>
      <c r="DK1158">
        <v>1</v>
      </c>
      <c r="DL1158">
        <v>1</v>
      </c>
      <c r="DM1158">
        <v>1</v>
      </c>
      <c r="DN1158">
        <v>1</v>
      </c>
      <c r="DO1158">
        <v>1</v>
      </c>
      <c r="DP1158">
        <v>1</v>
      </c>
      <c r="DQ1158">
        <v>0</v>
      </c>
      <c r="DR1158">
        <v>0</v>
      </c>
      <c r="DS1158">
        <v>1</v>
      </c>
      <c r="DT1158">
        <v>0</v>
      </c>
      <c r="DU1158">
        <v>1</v>
      </c>
      <c r="DV1158">
        <v>1</v>
      </c>
      <c r="DW1158">
        <v>1</v>
      </c>
      <c r="DX1158">
        <v>1</v>
      </c>
      <c r="DY1158">
        <v>1</v>
      </c>
      <c r="DZ1158">
        <v>1</v>
      </c>
      <c r="EA1158">
        <v>1</v>
      </c>
      <c r="EB1158">
        <v>1</v>
      </c>
      <c r="EC1158">
        <v>1</v>
      </c>
      <c r="ED1158">
        <v>1</v>
      </c>
      <c r="EE1158">
        <v>1</v>
      </c>
      <c r="EF1158">
        <v>1</v>
      </c>
      <c r="EG1158">
        <v>100</v>
      </c>
    </row>
    <row r="1159" spans="1:137" x14ac:dyDescent="0.25">
      <c r="A1159" t="s">
        <v>11</v>
      </c>
      <c r="B1159">
        <v>2014</v>
      </c>
      <c r="C1159">
        <v>1</v>
      </c>
      <c r="D1159">
        <v>0</v>
      </c>
      <c r="E1159">
        <v>0</v>
      </c>
      <c r="F1159">
        <v>0</v>
      </c>
      <c r="G1159">
        <v>0</v>
      </c>
      <c r="H1159">
        <v>0</v>
      </c>
      <c r="I1159">
        <v>0</v>
      </c>
      <c r="J1159">
        <v>0</v>
      </c>
      <c r="K1159">
        <v>0</v>
      </c>
      <c r="L1159">
        <v>0</v>
      </c>
      <c r="M1159">
        <v>0</v>
      </c>
      <c r="N1159">
        <v>0</v>
      </c>
      <c r="O1159">
        <v>0</v>
      </c>
      <c r="P1159">
        <v>0</v>
      </c>
      <c r="Q1159">
        <v>1</v>
      </c>
      <c r="R1159">
        <v>0</v>
      </c>
      <c r="S1159">
        <v>1</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1</v>
      </c>
      <c r="BA1159">
        <v>1</v>
      </c>
      <c r="BB1159">
        <v>1</v>
      </c>
      <c r="BC1159">
        <v>1</v>
      </c>
      <c r="BD1159">
        <v>1</v>
      </c>
      <c r="BE1159">
        <v>1</v>
      </c>
      <c r="BF1159">
        <v>1</v>
      </c>
      <c r="BG1159">
        <v>0</v>
      </c>
      <c r="BH1159">
        <v>0</v>
      </c>
      <c r="BI1159">
        <v>0</v>
      </c>
      <c r="BJ1159">
        <v>1</v>
      </c>
      <c r="BK1159">
        <v>1</v>
      </c>
      <c r="BL1159">
        <v>0</v>
      </c>
      <c r="BM1159">
        <v>0</v>
      </c>
      <c r="BN1159">
        <v>0</v>
      </c>
      <c r="BO1159">
        <v>0</v>
      </c>
      <c r="BP1159">
        <v>0</v>
      </c>
      <c r="BQ1159">
        <v>0</v>
      </c>
      <c r="BR1159">
        <v>0</v>
      </c>
      <c r="BS1159">
        <v>1</v>
      </c>
      <c r="BT1159">
        <v>0</v>
      </c>
      <c r="BU1159">
        <v>0</v>
      </c>
      <c r="BV1159">
        <v>0</v>
      </c>
      <c r="BW1159">
        <v>0</v>
      </c>
      <c r="BX1159">
        <v>1</v>
      </c>
      <c r="BY1159">
        <v>1</v>
      </c>
      <c r="BZ1159">
        <v>0</v>
      </c>
      <c r="CA1159">
        <v>0</v>
      </c>
      <c r="CB1159">
        <v>0</v>
      </c>
      <c r="CC1159">
        <v>0</v>
      </c>
      <c r="CD1159">
        <v>0</v>
      </c>
      <c r="CE1159">
        <v>1</v>
      </c>
      <c r="CF1159">
        <v>0</v>
      </c>
      <c r="CG1159">
        <v>1</v>
      </c>
      <c r="CH1159">
        <v>0</v>
      </c>
      <c r="CI1159">
        <v>0</v>
      </c>
      <c r="CJ1159">
        <v>0</v>
      </c>
      <c r="CK1159">
        <v>0</v>
      </c>
      <c r="CL1159">
        <v>1</v>
      </c>
      <c r="CM1159">
        <v>0</v>
      </c>
      <c r="CN1159">
        <v>0</v>
      </c>
      <c r="CO1159">
        <v>1</v>
      </c>
      <c r="CP1159">
        <v>1</v>
      </c>
      <c r="CQ1159">
        <v>1</v>
      </c>
      <c r="CR1159">
        <v>1</v>
      </c>
      <c r="CS1159">
        <v>1</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1</v>
      </c>
      <c r="DM1159">
        <v>0</v>
      </c>
      <c r="DN1159">
        <v>1</v>
      </c>
      <c r="DO1159">
        <v>1</v>
      </c>
      <c r="DP1159">
        <v>0</v>
      </c>
      <c r="DQ1159">
        <v>0</v>
      </c>
      <c r="DR1159">
        <v>0</v>
      </c>
      <c r="DS1159">
        <v>0</v>
      </c>
      <c r="DT1159">
        <v>0</v>
      </c>
      <c r="DU1159">
        <v>1</v>
      </c>
      <c r="DV1159">
        <v>0</v>
      </c>
      <c r="DW1159">
        <v>0</v>
      </c>
      <c r="DX1159">
        <v>0</v>
      </c>
      <c r="DY1159">
        <v>1</v>
      </c>
      <c r="DZ1159">
        <v>1</v>
      </c>
      <c r="EA1159">
        <v>0</v>
      </c>
      <c r="EB1159">
        <v>0</v>
      </c>
      <c r="EC1159">
        <v>0</v>
      </c>
      <c r="ED1159">
        <v>0</v>
      </c>
      <c r="EE1159">
        <v>0</v>
      </c>
      <c r="EF1159">
        <v>1</v>
      </c>
      <c r="EG1159">
        <v>30</v>
      </c>
    </row>
    <row r="1160" spans="1:137" x14ac:dyDescent="0.25">
      <c r="A1160" t="s">
        <v>13</v>
      </c>
      <c r="B1160">
        <v>2014</v>
      </c>
      <c r="C1160">
        <v>1</v>
      </c>
      <c r="D1160">
        <v>1</v>
      </c>
      <c r="E1160">
        <v>1</v>
      </c>
      <c r="F1160">
        <v>1</v>
      </c>
      <c r="G1160">
        <v>1</v>
      </c>
      <c r="H1160">
        <v>0</v>
      </c>
      <c r="I1160">
        <v>0</v>
      </c>
      <c r="J1160">
        <v>1</v>
      </c>
      <c r="K1160">
        <v>1</v>
      </c>
      <c r="L1160">
        <v>1</v>
      </c>
      <c r="M1160">
        <v>1</v>
      </c>
      <c r="N1160">
        <v>0</v>
      </c>
      <c r="O1160">
        <v>1</v>
      </c>
      <c r="P1160">
        <v>1</v>
      </c>
      <c r="Q1160">
        <v>1</v>
      </c>
      <c r="R1160">
        <v>1</v>
      </c>
      <c r="S1160">
        <v>1</v>
      </c>
      <c r="T1160">
        <v>1</v>
      </c>
      <c r="U1160">
        <v>1</v>
      </c>
      <c r="V1160">
        <v>1</v>
      </c>
      <c r="W1160">
        <v>1</v>
      </c>
      <c r="X1160">
        <v>1</v>
      </c>
      <c r="Y1160">
        <v>0</v>
      </c>
      <c r="Z1160">
        <v>0</v>
      </c>
      <c r="AA1160">
        <v>1</v>
      </c>
      <c r="AB1160">
        <v>0</v>
      </c>
      <c r="AC1160">
        <v>0</v>
      </c>
      <c r="AD1160">
        <v>0</v>
      </c>
      <c r="AE1160">
        <v>1</v>
      </c>
      <c r="AF1160">
        <v>1</v>
      </c>
      <c r="AG1160">
        <v>1</v>
      </c>
      <c r="AH1160">
        <v>1</v>
      </c>
      <c r="AI1160">
        <v>1</v>
      </c>
      <c r="AJ1160">
        <v>0</v>
      </c>
      <c r="AK1160">
        <v>0</v>
      </c>
      <c r="AL1160">
        <v>0</v>
      </c>
      <c r="AM1160">
        <v>0</v>
      </c>
      <c r="AN1160">
        <v>1</v>
      </c>
      <c r="AO1160">
        <v>1</v>
      </c>
      <c r="AP1160">
        <v>1</v>
      </c>
      <c r="AQ1160">
        <v>1</v>
      </c>
      <c r="AR1160">
        <v>0</v>
      </c>
      <c r="AS1160">
        <v>0</v>
      </c>
      <c r="AT1160">
        <v>1</v>
      </c>
      <c r="AU1160">
        <v>1</v>
      </c>
      <c r="AV1160">
        <v>0</v>
      </c>
      <c r="AW1160">
        <v>1</v>
      </c>
      <c r="AX1160">
        <v>1</v>
      </c>
      <c r="AY1160">
        <v>1</v>
      </c>
      <c r="AZ1160">
        <v>1</v>
      </c>
      <c r="BA1160">
        <v>1</v>
      </c>
      <c r="BB1160">
        <v>1</v>
      </c>
      <c r="BC1160">
        <v>1</v>
      </c>
      <c r="BD1160">
        <v>1</v>
      </c>
      <c r="BE1160">
        <v>1</v>
      </c>
      <c r="BF1160">
        <v>1</v>
      </c>
      <c r="BG1160">
        <v>1</v>
      </c>
      <c r="BH1160">
        <v>0</v>
      </c>
      <c r="BI1160">
        <v>1</v>
      </c>
      <c r="BJ1160">
        <v>1</v>
      </c>
      <c r="BK1160">
        <v>1</v>
      </c>
      <c r="BL1160">
        <v>0</v>
      </c>
      <c r="BM1160">
        <v>0</v>
      </c>
      <c r="BN1160">
        <v>1</v>
      </c>
      <c r="BO1160">
        <v>1</v>
      </c>
      <c r="BP1160">
        <v>1</v>
      </c>
      <c r="BQ1160">
        <v>1</v>
      </c>
      <c r="BR1160">
        <v>1</v>
      </c>
      <c r="BS1160">
        <v>1</v>
      </c>
      <c r="BT1160">
        <v>1</v>
      </c>
      <c r="BU1160">
        <v>0</v>
      </c>
      <c r="BV1160">
        <v>0</v>
      </c>
      <c r="BW1160">
        <v>0</v>
      </c>
      <c r="BX1160">
        <v>1</v>
      </c>
      <c r="BY1160">
        <v>1</v>
      </c>
      <c r="BZ1160">
        <v>0</v>
      </c>
      <c r="CA1160">
        <v>0</v>
      </c>
      <c r="CB1160">
        <v>0</v>
      </c>
      <c r="CC1160">
        <v>0</v>
      </c>
      <c r="CD1160">
        <v>1</v>
      </c>
      <c r="CE1160">
        <v>0</v>
      </c>
      <c r="CF1160">
        <v>0</v>
      </c>
      <c r="CG1160">
        <v>1</v>
      </c>
      <c r="CH1160">
        <v>0</v>
      </c>
      <c r="CI1160">
        <v>1</v>
      </c>
      <c r="CJ1160">
        <v>1</v>
      </c>
      <c r="CK1160">
        <v>1</v>
      </c>
      <c r="CL1160">
        <v>1</v>
      </c>
      <c r="CM1160">
        <v>1</v>
      </c>
      <c r="CN1160">
        <v>0</v>
      </c>
      <c r="CO1160">
        <v>1</v>
      </c>
      <c r="CP1160">
        <v>0</v>
      </c>
      <c r="CQ1160">
        <v>1</v>
      </c>
      <c r="CR1160">
        <v>0</v>
      </c>
      <c r="CS1160">
        <v>1</v>
      </c>
      <c r="CT1160">
        <v>0</v>
      </c>
      <c r="CU1160">
        <v>1</v>
      </c>
      <c r="CV1160">
        <v>1</v>
      </c>
      <c r="CW1160">
        <v>0</v>
      </c>
      <c r="CX1160">
        <v>0</v>
      </c>
      <c r="CY1160">
        <v>0</v>
      </c>
      <c r="CZ1160">
        <v>0</v>
      </c>
      <c r="DA1160">
        <v>1</v>
      </c>
      <c r="DB1160">
        <v>0</v>
      </c>
      <c r="DC1160">
        <v>0</v>
      </c>
      <c r="DD1160">
        <v>1</v>
      </c>
      <c r="DE1160">
        <v>1</v>
      </c>
      <c r="DF1160">
        <v>0</v>
      </c>
      <c r="DG1160">
        <v>1</v>
      </c>
      <c r="DH1160">
        <v>1</v>
      </c>
      <c r="DI1160">
        <v>1</v>
      </c>
      <c r="DJ1160">
        <v>1</v>
      </c>
      <c r="DK1160">
        <v>1</v>
      </c>
      <c r="DL1160">
        <v>1</v>
      </c>
      <c r="DM1160">
        <v>1</v>
      </c>
      <c r="DN1160">
        <v>1</v>
      </c>
      <c r="DO1160">
        <v>1</v>
      </c>
      <c r="DP1160">
        <v>1</v>
      </c>
      <c r="DQ1160">
        <v>0</v>
      </c>
      <c r="DR1160">
        <v>0</v>
      </c>
      <c r="DS1160">
        <v>0</v>
      </c>
      <c r="DT1160">
        <v>0</v>
      </c>
      <c r="DU1160">
        <v>1</v>
      </c>
      <c r="DV1160">
        <v>1</v>
      </c>
      <c r="DW1160">
        <v>0</v>
      </c>
      <c r="DX1160">
        <v>0</v>
      </c>
      <c r="DY1160">
        <v>1</v>
      </c>
      <c r="DZ1160">
        <v>1</v>
      </c>
      <c r="EA1160">
        <v>1</v>
      </c>
      <c r="EB1160">
        <v>0</v>
      </c>
      <c r="EC1160">
        <v>0</v>
      </c>
      <c r="ED1160">
        <v>0</v>
      </c>
      <c r="EE1160">
        <v>0</v>
      </c>
      <c r="EF1160">
        <v>1</v>
      </c>
      <c r="EG1160">
        <v>85</v>
      </c>
    </row>
    <row r="1161" spans="1:137" x14ac:dyDescent="0.25">
      <c r="A1161" t="s">
        <v>15</v>
      </c>
      <c r="B1161">
        <v>2014</v>
      </c>
      <c r="C1161">
        <v>1</v>
      </c>
      <c r="D1161">
        <v>1</v>
      </c>
      <c r="E1161">
        <v>1</v>
      </c>
      <c r="F1161">
        <v>1</v>
      </c>
      <c r="G1161">
        <v>1</v>
      </c>
      <c r="H1161">
        <v>0</v>
      </c>
      <c r="I1161">
        <v>0</v>
      </c>
      <c r="J1161">
        <v>0</v>
      </c>
      <c r="K1161">
        <v>0</v>
      </c>
      <c r="L1161">
        <v>0</v>
      </c>
      <c r="M1161">
        <v>1</v>
      </c>
      <c r="N1161">
        <v>0</v>
      </c>
      <c r="O1161">
        <v>1</v>
      </c>
      <c r="P1161">
        <v>1</v>
      </c>
      <c r="Q1161">
        <v>1</v>
      </c>
      <c r="R1161">
        <v>1</v>
      </c>
      <c r="S1161">
        <v>1</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1</v>
      </c>
      <c r="AP1161">
        <v>1</v>
      </c>
      <c r="AQ1161">
        <v>0</v>
      </c>
      <c r="AR1161">
        <v>0</v>
      </c>
      <c r="AS1161">
        <v>0</v>
      </c>
      <c r="AT1161">
        <v>0</v>
      </c>
      <c r="AU1161">
        <v>0</v>
      </c>
      <c r="AV1161">
        <v>0</v>
      </c>
      <c r="AW1161">
        <v>1</v>
      </c>
      <c r="AX1161">
        <v>0</v>
      </c>
      <c r="AY1161">
        <v>0</v>
      </c>
      <c r="AZ1161">
        <v>1</v>
      </c>
      <c r="BA1161">
        <v>1</v>
      </c>
      <c r="BB1161">
        <v>1</v>
      </c>
      <c r="BC1161">
        <v>1</v>
      </c>
      <c r="BD1161">
        <v>1</v>
      </c>
      <c r="BE1161">
        <v>1</v>
      </c>
      <c r="BF1161">
        <v>1</v>
      </c>
      <c r="BG1161">
        <v>0</v>
      </c>
      <c r="BH1161">
        <v>0</v>
      </c>
      <c r="BI1161">
        <v>1</v>
      </c>
      <c r="BJ1161">
        <v>0</v>
      </c>
      <c r="BK1161">
        <v>0</v>
      </c>
      <c r="BL1161">
        <v>0</v>
      </c>
      <c r="BM1161">
        <v>0</v>
      </c>
      <c r="BN1161">
        <v>0</v>
      </c>
      <c r="BO1161">
        <v>0</v>
      </c>
      <c r="BP1161">
        <v>0</v>
      </c>
      <c r="BQ1161">
        <v>0</v>
      </c>
      <c r="BR1161">
        <v>0</v>
      </c>
      <c r="BS1161">
        <v>0</v>
      </c>
      <c r="BT1161">
        <v>0</v>
      </c>
      <c r="BU1161">
        <v>0</v>
      </c>
      <c r="BV1161">
        <v>0</v>
      </c>
      <c r="BW1161">
        <v>0</v>
      </c>
      <c r="BX1161">
        <v>1</v>
      </c>
      <c r="BY1161">
        <v>1</v>
      </c>
      <c r="BZ1161">
        <v>0</v>
      </c>
      <c r="CA1161">
        <v>0</v>
      </c>
      <c r="CB1161">
        <v>0</v>
      </c>
      <c r="CC1161">
        <v>0</v>
      </c>
      <c r="CD1161">
        <v>0</v>
      </c>
      <c r="CE1161">
        <v>0</v>
      </c>
      <c r="CF1161">
        <v>0</v>
      </c>
      <c r="CG1161">
        <v>1</v>
      </c>
      <c r="CH1161">
        <v>0</v>
      </c>
      <c r="CI1161">
        <v>0</v>
      </c>
      <c r="CJ1161">
        <v>0</v>
      </c>
      <c r="CK1161">
        <v>0</v>
      </c>
      <c r="CL1161">
        <v>1</v>
      </c>
      <c r="CM1161">
        <v>1</v>
      </c>
      <c r="CN1161">
        <v>1</v>
      </c>
      <c r="CO1161">
        <v>1</v>
      </c>
      <c r="CP1161">
        <v>0</v>
      </c>
      <c r="CQ1161">
        <v>0</v>
      </c>
      <c r="CR1161">
        <v>0</v>
      </c>
      <c r="CS1161">
        <v>1</v>
      </c>
      <c r="CT1161">
        <v>0</v>
      </c>
      <c r="CU1161">
        <v>0</v>
      </c>
      <c r="CV1161">
        <v>0</v>
      </c>
      <c r="CW1161">
        <v>0</v>
      </c>
      <c r="CX1161">
        <v>0</v>
      </c>
      <c r="CY1161">
        <v>0</v>
      </c>
      <c r="CZ1161">
        <v>0</v>
      </c>
      <c r="DA1161">
        <v>1</v>
      </c>
      <c r="DB1161">
        <v>0</v>
      </c>
      <c r="DC1161">
        <v>1</v>
      </c>
      <c r="DD1161">
        <v>1</v>
      </c>
      <c r="DE1161">
        <v>1</v>
      </c>
      <c r="DF1161">
        <v>0</v>
      </c>
      <c r="DG1161">
        <v>0</v>
      </c>
      <c r="DH1161">
        <v>0</v>
      </c>
      <c r="DI1161">
        <v>0</v>
      </c>
      <c r="DJ1161">
        <v>0</v>
      </c>
      <c r="DK1161">
        <v>0</v>
      </c>
      <c r="DL1161">
        <v>1</v>
      </c>
      <c r="DM1161">
        <v>0</v>
      </c>
      <c r="DN1161">
        <v>0</v>
      </c>
      <c r="DO1161">
        <v>0</v>
      </c>
      <c r="DP1161">
        <v>0</v>
      </c>
      <c r="DQ1161">
        <v>0</v>
      </c>
      <c r="DR1161">
        <v>0</v>
      </c>
      <c r="DS1161">
        <v>0</v>
      </c>
      <c r="DT1161">
        <v>0</v>
      </c>
      <c r="DU1161">
        <v>1</v>
      </c>
      <c r="DV1161">
        <v>1</v>
      </c>
      <c r="DW1161">
        <v>0</v>
      </c>
      <c r="DX1161">
        <v>0</v>
      </c>
      <c r="DY1161">
        <v>0</v>
      </c>
      <c r="DZ1161">
        <v>0</v>
      </c>
      <c r="EA1161">
        <v>0</v>
      </c>
      <c r="EB1161">
        <v>0</v>
      </c>
      <c r="EC1161">
        <v>0</v>
      </c>
      <c r="ED1161">
        <v>0</v>
      </c>
      <c r="EE1161">
        <v>0</v>
      </c>
      <c r="EF1161">
        <v>1</v>
      </c>
      <c r="EG1161">
        <v>38</v>
      </c>
    </row>
    <row r="1162" spans="1:137" x14ac:dyDescent="0.25">
      <c r="A1162" t="s">
        <v>17</v>
      </c>
      <c r="B1162">
        <v>2014</v>
      </c>
      <c r="C1162">
        <v>1</v>
      </c>
      <c r="D1162">
        <v>0</v>
      </c>
      <c r="E1162">
        <v>0</v>
      </c>
      <c r="F1162">
        <v>0</v>
      </c>
      <c r="G1162">
        <v>0</v>
      </c>
      <c r="H1162">
        <v>0</v>
      </c>
      <c r="I1162">
        <v>0</v>
      </c>
      <c r="J1162">
        <v>0</v>
      </c>
      <c r="K1162">
        <v>0</v>
      </c>
      <c r="L1162">
        <v>0</v>
      </c>
      <c r="M1162">
        <v>0</v>
      </c>
      <c r="N1162">
        <v>0</v>
      </c>
      <c r="O1162">
        <v>0</v>
      </c>
      <c r="P1162">
        <v>0</v>
      </c>
      <c r="Q1162">
        <v>0</v>
      </c>
      <c r="R1162">
        <v>0</v>
      </c>
      <c r="S1162">
        <v>1</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1</v>
      </c>
      <c r="AP1162">
        <v>0</v>
      </c>
      <c r="AQ1162">
        <v>1</v>
      </c>
      <c r="AR1162">
        <v>0</v>
      </c>
      <c r="AS1162">
        <v>0</v>
      </c>
      <c r="AT1162">
        <v>0</v>
      </c>
      <c r="AU1162">
        <v>1</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1</v>
      </c>
      <c r="BY1162">
        <v>1</v>
      </c>
      <c r="BZ1162">
        <v>0</v>
      </c>
      <c r="CA1162">
        <v>0</v>
      </c>
      <c r="CB1162">
        <v>0</v>
      </c>
      <c r="CC1162">
        <v>0</v>
      </c>
      <c r="CD1162">
        <v>0</v>
      </c>
      <c r="CE1162">
        <v>1</v>
      </c>
      <c r="CF1162">
        <v>1</v>
      </c>
      <c r="CG1162">
        <v>1</v>
      </c>
      <c r="CH1162">
        <v>1</v>
      </c>
      <c r="CI1162">
        <v>1</v>
      </c>
      <c r="CJ1162">
        <v>1</v>
      </c>
      <c r="CK1162">
        <v>1</v>
      </c>
      <c r="CL1162">
        <v>1</v>
      </c>
      <c r="CM1162">
        <v>0</v>
      </c>
      <c r="CN1162">
        <v>0</v>
      </c>
      <c r="CO1162">
        <v>1</v>
      </c>
      <c r="CP1162">
        <v>0</v>
      </c>
      <c r="CQ1162">
        <v>0</v>
      </c>
      <c r="CR1162">
        <v>1</v>
      </c>
      <c r="CS1162">
        <v>0</v>
      </c>
      <c r="CT1162">
        <v>0</v>
      </c>
      <c r="CU1162">
        <v>0</v>
      </c>
      <c r="CV1162">
        <v>0</v>
      </c>
      <c r="CW1162">
        <v>0</v>
      </c>
      <c r="CX1162">
        <v>0</v>
      </c>
      <c r="CY1162">
        <v>0</v>
      </c>
      <c r="CZ1162">
        <v>0</v>
      </c>
      <c r="DA1162">
        <v>1</v>
      </c>
      <c r="DB1162">
        <v>0</v>
      </c>
      <c r="DC1162">
        <v>0</v>
      </c>
      <c r="DD1162">
        <v>1</v>
      </c>
      <c r="DE1162">
        <v>1</v>
      </c>
      <c r="DF1162">
        <v>0</v>
      </c>
      <c r="DG1162">
        <v>0</v>
      </c>
      <c r="DH1162">
        <v>0</v>
      </c>
      <c r="DI1162">
        <v>0</v>
      </c>
      <c r="DJ1162">
        <v>0</v>
      </c>
      <c r="DK1162">
        <v>0</v>
      </c>
      <c r="DL1162">
        <v>0</v>
      </c>
      <c r="DM1162">
        <v>0</v>
      </c>
      <c r="DN1162">
        <v>0</v>
      </c>
      <c r="DO1162">
        <v>0</v>
      </c>
      <c r="DP1162">
        <v>0</v>
      </c>
      <c r="DQ1162">
        <v>0</v>
      </c>
      <c r="DR1162">
        <v>0</v>
      </c>
      <c r="DS1162">
        <v>0</v>
      </c>
      <c r="DT1162">
        <v>0</v>
      </c>
      <c r="DU1162">
        <v>1</v>
      </c>
      <c r="DV1162">
        <v>0</v>
      </c>
      <c r="DW1162">
        <v>0</v>
      </c>
      <c r="DX1162">
        <v>0</v>
      </c>
      <c r="DY1162">
        <v>0</v>
      </c>
      <c r="DZ1162">
        <v>0</v>
      </c>
      <c r="EA1162">
        <v>0</v>
      </c>
      <c r="EB1162">
        <v>0</v>
      </c>
      <c r="EC1162">
        <v>0</v>
      </c>
      <c r="ED1162">
        <v>0</v>
      </c>
      <c r="EE1162">
        <v>0</v>
      </c>
      <c r="EF1162">
        <v>0</v>
      </c>
      <c r="EG1162">
        <v>21</v>
      </c>
    </row>
    <row r="1163" spans="1:137" x14ac:dyDescent="0.25">
      <c r="A1163" t="s">
        <v>19</v>
      </c>
      <c r="B1163">
        <v>2014</v>
      </c>
      <c r="C1163">
        <v>1</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1</v>
      </c>
      <c r="CK1163">
        <v>0</v>
      </c>
      <c r="CL1163">
        <v>1</v>
      </c>
      <c r="CM1163">
        <v>0</v>
      </c>
      <c r="CN1163">
        <v>0</v>
      </c>
      <c r="CO1163">
        <v>1</v>
      </c>
      <c r="CP1163">
        <v>1</v>
      </c>
      <c r="CQ1163">
        <v>1</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6</v>
      </c>
    </row>
    <row r="1164" spans="1:137" x14ac:dyDescent="0.25">
      <c r="A1164" t="s">
        <v>21</v>
      </c>
      <c r="B1164">
        <v>2014</v>
      </c>
      <c r="C1164">
        <v>1</v>
      </c>
      <c r="D1164">
        <v>1</v>
      </c>
      <c r="E1164">
        <v>1</v>
      </c>
      <c r="F1164">
        <v>1</v>
      </c>
      <c r="G1164">
        <v>1</v>
      </c>
      <c r="H1164">
        <v>1</v>
      </c>
      <c r="I1164">
        <v>0</v>
      </c>
      <c r="J1164">
        <v>1</v>
      </c>
      <c r="K1164">
        <v>1</v>
      </c>
      <c r="L1164">
        <v>1</v>
      </c>
      <c r="M1164">
        <v>1</v>
      </c>
      <c r="N1164">
        <v>1</v>
      </c>
      <c r="O1164">
        <v>1</v>
      </c>
      <c r="P1164">
        <v>0</v>
      </c>
      <c r="Q1164">
        <v>0</v>
      </c>
      <c r="R1164">
        <v>0</v>
      </c>
      <c r="S1164">
        <v>0</v>
      </c>
      <c r="T1164">
        <v>1</v>
      </c>
      <c r="U1164">
        <v>1</v>
      </c>
      <c r="V1164">
        <v>1</v>
      </c>
      <c r="W1164">
        <v>1</v>
      </c>
      <c r="X1164">
        <v>1</v>
      </c>
      <c r="Y1164">
        <v>0</v>
      </c>
      <c r="Z1164">
        <v>0</v>
      </c>
      <c r="AA1164">
        <v>0</v>
      </c>
      <c r="AB1164">
        <v>0</v>
      </c>
      <c r="AC1164">
        <v>0</v>
      </c>
      <c r="AD1164">
        <v>0</v>
      </c>
      <c r="AE1164">
        <v>1</v>
      </c>
      <c r="AF1164">
        <v>1</v>
      </c>
      <c r="AG1164">
        <v>1</v>
      </c>
      <c r="AH1164">
        <v>1</v>
      </c>
      <c r="AI1164">
        <v>1</v>
      </c>
      <c r="AJ1164">
        <v>1</v>
      </c>
      <c r="AK1164">
        <v>1</v>
      </c>
      <c r="AL1164">
        <v>1</v>
      </c>
      <c r="AM1164">
        <v>1</v>
      </c>
      <c r="AN1164">
        <v>0</v>
      </c>
      <c r="AO1164">
        <v>1</v>
      </c>
      <c r="AP1164">
        <v>1</v>
      </c>
      <c r="AQ1164">
        <v>1</v>
      </c>
      <c r="AR1164">
        <v>1</v>
      </c>
      <c r="AS1164">
        <v>1</v>
      </c>
      <c r="AT1164">
        <v>1</v>
      </c>
      <c r="AU1164">
        <v>1</v>
      </c>
      <c r="AV1164">
        <v>0</v>
      </c>
      <c r="AW1164">
        <v>0</v>
      </c>
      <c r="AX1164">
        <v>0</v>
      </c>
      <c r="AY1164">
        <v>0</v>
      </c>
      <c r="AZ1164">
        <v>0</v>
      </c>
      <c r="BA1164">
        <v>0</v>
      </c>
      <c r="BB1164">
        <v>0</v>
      </c>
      <c r="BC1164">
        <v>0</v>
      </c>
      <c r="BD1164">
        <v>1</v>
      </c>
      <c r="BE1164">
        <v>1</v>
      </c>
      <c r="BF1164">
        <v>1</v>
      </c>
      <c r="BG1164">
        <v>0</v>
      </c>
      <c r="BH1164">
        <v>1</v>
      </c>
      <c r="BI1164">
        <v>0</v>
      </c>
      <c r="BJ1164">
        <v>1</v>
      </c>
      <c r="BK1164">
        <v>1</v>
      </c>
      <c r="BL1164">
        <v>1</v>
      </c>
      <c r="BM1164">
        <v>1</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1</v>
      </c>
      <c r="CJ1164">
        <v>1</v>
      </c>
      <c r="CK1164">
        <v>1</v>
      </c>
      <c r="CL1164">
        <v>1</v>
      </c>
      <c r="CM1164">
        <v>1</v>
      </c>
      <c r="CN1164">
        <v>1</v>
      </c>
      <c r="CO1164">
        <v>1</v>
      </c>
      <c r="CP1164">
        <v>1</v>
      </c>
      <c r="CQ1164">
        <v>1</v>
      </c>
      <c r="CR1164">
        <v>0</v>
      </c>
      <c r="CS1164">
        <v>1</v>
      </c>
      <c r="CT1164">
        <v>0</v>
      </c>
      <c r="CU1164">
        <v>0</v>
      </c>
      <c r="CV1164">
        <v>0</v>
      </c>
      <c r="CW1164">
        <v>0</v>
      </c>
      <c r="CX1164">
        <v>0</v>
      </c>
      <c r="CY1164">
        <v>0</v>
      </c>
      <c r="CZ1164">
        <v>1</v>
      </c>
      <c r="DA1164">
        <v>1</v>
      </c>
      <c r="DB1164">
        <v>1</v>
      </c>
      <c r="DC1164">
        <v>0</v>
      </c>
      <c r="DD1164">
        <v>1</v>
      </c>
      <c r="DE1164">
        <v>1</v>
      </c>
      <c r="DF1164">
        <v>1</v>
      </c>
      <c r="DG1164">
        <v>0</v>
      </c>
      <c r="DH1164">
        <v>1</v>
      </c>
      <c r="DI1164">
        <v>1</v>
      </c>
      <c r="DJ1164">
        <v>1</v>
      </c>
      <c r="DK1164">
        <v>1</v>
      </c>
      <c r="DL1164">
        <v>1</v>
      </c>
      <c r="DM1164">
        <v>1</v>
      </c>
      <c r="DN1164">
        <v>1</v>
      </c>
      <c r="DO1164">
        <v>1</v>
      </c>
      <c r="DP1164">
        <v>1</v>
      </c>
      <c r="DQ1164">
        <v>1</v>
      </c>
      <c r="DR1164">
        <v>0</v>
      </c>
      <c r="DS1164">
        <v>1</v>
      </c>
      <c r="DT1164">
        <v>0</v>
      </c>
      <c r="DU1164">
        <v>1</v>
      </c>
      <c r="DV1164">
        <v>1</v>
      </c>
      <c r="DW1164">
        <v>1</v>
      </c>
      <c r="DX1164">
        <v>1</v>
      </c>
      <c r="DY1164">
        <v>1</v>
      </c>
      <c r="DZ1164">
        <v>1</v>
      </c>
      <c r="EA1164">
        <v>1</v>
      </c>
      <c r="EB1164">
        <v>1</v>
      </c>
      <c r="EC1164">
        <v>1</v>
      </c>
      <c r="ED1164">
        <v>1</v>
      </c>
      <c r="EE1164">
        <v>0</v>
      </c>
      <c r="EF1164">
        <v>0</v>
      </c>
      <c r="EG1164">
        <v>78</v>
      </c>
    </row>
    <row r="1165" spans="1:137" x14ac:dyDescent="0.25">
      <c r="A1165" t="s">
        <v>25</v>
      </c>
      <c r="B1165">
        <v>2014</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1</v>
      </c>
      <c r="CH1165">
        <v>0</v>
      </c>
      <c r="CI1165">
        <v>0</v>
      </c>
      <c r="CJ1165">
        <v>0</v>
      </c>
      <c r="CK1165">
        <v>0</v>
      </c>
      <c r="CL1165">
        <v>1</v>
      </c>
      <c r="CM1165">
        <v>0</v>
      </c>
      <c r="CN1165">
        <v>0</v>
      </c>
      <c r="CO1165">
        <v>1</v>
      </c>
      <c r="CP1165">
        <v>0</v>
      </c>
      <c r="CQ1165">
        <v>0</v>
      </c>
      <c r="CR1165">
        <v>1</v>
      </c>
      <c r="CS1165">
        <v>1</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5</v>
      </c>
    </row>
    <row r="1166" spans="1:137" x14ac:dyDescent="0.25">
      <c r="A1166" t="s">
        <v>27</v>
      </c>
      <c r="B1166">
        <v>2014</v>
      </c>
      <c r="C1166">
        <v>1</v>
      </c>
      <c r="D1166">
        <v>1</v>
      </c>
      <c r="E1166">
        <v>1</v>
      </c>
      <c r="F1166">
        <v>1</v>
      </c>
      <c r="G1166">
        <v>1</v>
      </c>
      <c r="H1166">
        <v>0</v>
      </c>
      <c r="I1166">
        <v>0</v>
      </c>
      <c r="J1166">
        <v>1</v>
      </c>
      <c r="K1166">
        <v>0</v>
      </c>
      <c r="L1166">
        <v>0</v>
      </c>
      <c r="M1166">
        <v>1</v>
      </c>
      <c r="N1166">
        <v>0</v>
      </c>
      <c r="O1166">
        <v>0</v>
      </c>
      <c r="P1166">
        <v>1</v>
      </c>
      <c r="Q1166">
        <v>1</v>
      </c>
      <c r="R1166">
        <v>1</v>
      </c>
      <c r="S1166">
        <v>1</v>
      </c>
      <c r="T1166">
        <v>0</v>
      </c>
      <c r="U1166">
        <v>0</v>
      </c>
      <c r="V1166">
        <v>0</v>
      </c>
      <c r="W1166">
        <v>0</v>
      </c>
      <c r="X1166">
        <v>0</v>
      </c>
      <c r="Y1166">
        <v>0</v>
      </c>
      <c r="Z1166">
        <v>0</v>
      </c>
      <c r="AA1166">
        <v>0</v>
      </c>
      <c r="AB1166">
        <v>0</v>
      </c>
      <c r="AC1166">
        <v>0</v>
      </c>
      <c r="AD1166">
        <v>0</v>
      </c>
      <c r="AE1166">
        <v>1</v>
      </c>
      <c r="AF1166">
        <v>1</v>
      </c>
      <c r="AG1166">
        <v>0</v>
      </c>
      <c r="AH1166">
        <v>0</v>
      </c>
      <c r="AI1166">
        <v>1</v>
      </c>
      <c r="AJ1166">
        <v>0</v>
      </c>
      <c r="AK1166">
        <v>0</v>
      </c>
      <c r="AL1166">
        <v>0</v>
      </c>
      <c r="AM1166">
        <v>0</v>
      </c>
      <c r="AN1166">
        <v>1</v>
      </c>
      <c r="AO1166">
        <v>1</v>
      </c>
      <c r="AP1166">
        <v>0</v>
      </c>
      <c r="AQ1166">
        <v>0</v>
      </c>
      <c r="AR1166">
        <v>0</v>
      </c>
      <c r="AS1166">
        <v>0</v>
      </c>
      <c r="AT1166">
        <v>0</v>
      </c>
      <c r="AU1166">
        <v>0</v>
      </c>
      <c r="AV1166">
        <v>0</v>
      </c>
      <c r="AW1166">
        <v>1</v>
      </c>
      <c r="AX1166">
        <v>0</v>
      </c>
      <c r="AY1166">
        <v>0</v>
      </c>
      <c r="AZ1166">
        <v>0</v>
      </c>
      <c r="BA1166">
        <v>0</v>
      </c>
      <c r="BB1166">
        <v>1</v>
      </c>
      <c r="BC1166">
        <v>1</v>
      </c>
      <c r="BD1166">
        <v>1</v>
      </c>
      <c r="BE1166">
        <v>1</v>
      </c>
      <c r="BF1166">
        <v>1</v>
      </c>
      <c r="BG1166">
        <v>1</v>
      </c>
      <c r="BH1166">
        <v>1</v>
      </c>
      <c r="BI1166">
        <v>1</v>
      </c>
      <c r="BJ1166">
        <v>1</v>
      </c>
      <c r="BK1166">
        <v>1</v>
      </c>
      <c r="BL1166">
        <v>1</v>
      </c>
      <c r="BM1166">
        <v>1</v>
      </c>
      <c r="BN1166">
        <v>0</v>
      </c>
      <c r="BO1166">
        <v>0</v>
      </c>
      <c r="BP1166">
        <v>0</v>
      </c>
      <c r="BQ1166">
        <v>0</v>
      </c>
      <c r="BR1166">
        <v>0</v>
      </c>
      <c r="BS1166">
        <v>0</v>
      </c>
      <c r="BT1166">
        <v>0</v>
      </c>
      <c r="BU1166">
        <v>0</v>
      </c>
      <c r="BV1166">
        <v>0</v>
      </c>
      <c r="BW1166">
        <v>0</v>
      </c>
      <c r="BX1166">
        <v>1</v>
      </c>
      <c r="BY1166">
        <v>1</v>
      </c>
      <c r="BZ1166">
        <v>0</v>
      </c>
      <c r="CA1166">
        <v>0</v>
      </c>
      <c r="CB1166">
        <v>0</v>
      </c>
      <c r="CC1166">
        <v>0</v>
      </c>
      <c r="CD1166">
        <v>0</v>
      </c>
      <c r="CE1166">
        <v>1</v>
      </c>
      <c r="CF1166">
        <v>1</v>
      </c>
      <c r="CG1166">
        <v>1</v>
      </c>
      <c r="CH1166">
        <v>0</v>
      </c>
      <c r="CI1166">
        <v>1</v>
      </c>
      <c r="CJ1166">
        <v>1</v>
      </c>
      <c r="CK1166">
        <v>1</v>
      </c>
      <c r="CL1166">
        <v>1</v>
      </c>
      <c r="CM1166">
        <v>0</v>
      </c>
      <c r="CN1166">
        <v>0</v>
      </c>
      <c r="CO1166">
        <v>1</v>
      </c>
      <c r="CP1166">
        <v>1</v>
      </c>
      <c r="CQ1166">
        <v>1</v>
      </c>
      <c r="CR1166">
        <v>1</v>
      </c>
      <c r="CS1166">
        <v>1</v>
      </c>
      <c r="CT1166">
        <v>0</v>
      </c>
      <c r="CU1166">
        <v>1</v>
      </c>
      <c r="CV1166">
        <v>0</v>
      </c>
      <c r="CW1166">
        <v>0</v>
      </c>
      <c r="CX1166">
        <v>0</v>
      </c>
      <c r="CY1166">
        <v>0</v>
      </c>
      <c r="CZ1166">
        <v>0</v>
      </c>
      <c r="DA1166">
        <v>1</v>
      </c>
      <c r="DB1166">
        <v>0</v>
      </c>
      <c r="DC1166">
        <v>0</v>
      </c>
      <c r="DD1166">
        <v>0</v>
      </c>
      <c r="DE1166">
        <v>1</v>
      </c>
      <c r="DF1166">
        <v>1</v>
      </c>
      <c r="DG1166">
        <v>0</v>
      </c>
      <c r="DH1166">
        <v>1</v>
      </c>
      <c r="DI1166">
        <v>0</v>
      </c>
      <c r="DJ1166">
        <v>0</v>
      </c>
      <c r="DK1166">
        <v>1</v>
      </c>
      <c r="DL1166">
        <v>1</v>
      </c>
      <c r="DM1166">
        <v>1</v>
      </c>
      <c r="DN1166">
        <v>1</v>
      </c>
      <c r="DO1166">
        <v>0</v>
      </c>
      <c r="DP1166">
        <v>1</v>
      </c>
      <c r="DQ1166">
        <v>0</v>
      </c>
      <c r="DR1166">
        <v>0</v>
      </c>
      <c r="DS1166">
        <v>1</v>
      </c>
      <c r="DT1166">
        <v>0</v>
      </c>
      <c r="DU1166">
        <v>1</v>
      </c>
      <c r="DV1166">
        <v>1</v>
      </c>
      <c r="DW1166">
        <v>1</v>
      </c>
      <c r="DX1166">
        <v>1</v>
      </c>
      <c r="DY1166">
        <v>1</v>
      </c>
      <c r="DZ1166">
        <v>1</v>
      </c>
      <c r="EA1166">
        <v>1</v>
      </c>
      <c r="EB1166">
        <v>1</v>
      </c>
      <c r="EC1166">
        <v>1</v>
      </c>
      <c r="ED1166">
        <v>1</v>
      </c>
      <c r="EE1166">
        <v>0</v>
      </c>
      <c r="EF1166">
        <v>1</v>
      </c>
      <c r="EG1166">
        <v>65</v>
      </c>
    </row>
    <row r="1167" spans="1:137" x14ac:dyDescent="0.25">
      <c r="A1167" t="s">
        <v>29</v>
      </c>
      <c r="B1167">
        <v>2014</v>
      </c>
      <c r="C1167">
        <v>0</v>
      </c>
      <c r="D1167">
        <v>0</v>
      </c>
      <c r="E1167">
        <v>0</v>
      </c>
      <c r="F1167">
        <v>0</v>
      </c>
      <c r="G1167">
        <v>0</v>
      </c>
      <c r="H1167">
        <v>0</v>
      </c>
      <c r="I1167">
        <v>0</v>
      </c>
      <c r="J1167">
        <v>0</v>
      </c>
      <c r="K1167">
        <v>0</v>
      </c>
      <c r="L1167">
        <v>0</v>
      </c>
      <c r="M1167">
        <v>0</v>
      </c>
      <c r="N1167">
        <v>0</v>
      </c>
      <c r="O1167">
        <v>1</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1</v>
      </c>
      <c r="BZ1167">
        <v>0</v>
      </c>
      <c r="CA1167">
        <v>0</v>
      </c>
      <c r="CB1167">
        <v>0</v>
      </c>
      <c r="CC1167">
        <v>0</v>
      </c>
      <c r="CD1167">
        <v>1</v>
      </c>
      <c r="CE1167">
        <v>0</v>
      </c>
      <c r="CF1167">
        <v>0</v>
      </c>
      <c r="CG1167">
        <v>1</v>
      </c>
      <c r="CH1167">
        <v>0</v>
      </c>
      <c r="CI1167">
        <v>0</v>
      </c>
      <c r="CJ1167">
        <v>1</v>
      </c>
      <c r="CK1167">
        <v>0</v>
      </c>
      <c r="CL1167">
        <v>1</v>
      </c>
      <c r="CM1167">
        <v>0</v>
      </c>
      <c r="CN1167">
        <v>0</v>
      </c>
      <c r="CO1167">
        <v>1</v>
      </c>
      <c r="CP1167">
        <v>0</v>
      </c>
      <c r="CQ1167">
        <v>1</v>
      </c>
      <c r="CR1167">
        <v>1</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1</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1</v>
      </c>
      <c r="EG1167">
        <v>11</v>
      </c>
    </row>
    <row r="1168" spans="1:137" x14ac:dyDescent="0.25">
      <c r="A1168" t="s">
        <v>23</v>
      </c>
      <c r="B1168">
        <v>2014</v>
      </c>
      <c r="C1168">
        <v>1</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1</v>
      </c>
      <c r="AG1168">
        <v>0</v>
      </c>
      <c r="AH1168">
        <v>0</v>
      </c>
      <c r="AI1168">
        <v>1</v>
      </c>
      <c r="AJ1168">
        <v>0</v>
      </c>
      <c r="AK1168">
        <v>0</v>
      </c>
      <c r="AL1168">
        <v>0</v>
      </c>
      <c r="AM1168">
        <v>0</v>
      </c>
      <c r="AN1168">
        <v>0</v>
      </c>
      <c r="AO1168">
        <v>0</v>
      </c>
      <c r="AP1168">
        <v>1</v>
      </c>
      <c r="AQ1168">
        <v>1</v>
      </c>
      <c r="AR1168">
        <v>0</v>
      </c>
      <c r="AS1168">
        <v>0</v>
      </c>
      <c r="AT1168">
        <v>1</v>
      </c>
      <c r="AU1168">
        <v>0</v>
      </c>
      <c r="AV1168">
        <v>0</v>
      </c>
      <c r="AW1168">
        <v>0</v>
      </c>
      <c r="AX1168">
        <v>1</v>
      </c>
      <c r="AY1168">
        <v>1</v>
      </c>
      <c r="AZ1168">
        <v>0</v>
      </c>
      <c r="BA1168">
        <v>0</v>
      </c>
      <c r="BB1168">
        <v>0</v>
      </c>
      <c r="BC1168">
        <v>0</v>
      </c>
      <c r="BD1168">
        <v>0</v>
      </c>
      <c r="BE1168">
        <v>1</v>
      </c>
      <c r="BF1168">
        <v>1</v>
      </c>
      <c r="BG1168">
        <v>0</v>
      </c>
      <c r="BH1168">
        <v>0</v>
      </c>
      <c r="BI1168">
        <v>0</v>
      </c>
      <c r="BJ1168">
        <v>0</v>
      </c>
      <c r="BK1168">
        <v>1</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1</v>
      </c>
      <c r="CH1168">
        <v>0</v>
      </c>
      <c r="CI1168">
        <v>0</v>
      </c>
      <c r="CJ1168">
        <v>0</v>
      </c>
      <c r="CK1168">
        <v>0</v>
      </c>
      <c r="CL1168">
        <v>1</v>
      </c>
      <c r="CM1168">
        <v>0</v>
      </c>
      <c r="CN1168">
        <v>0</v>
      </c>
      <c r="CO1168">
        <v>1</v>
      </c>
      <c r="CP1168">
        <v>1</v>
      </c>
      <c r="CQ1168">
        <v>1</v>
      </c>
      <c r="CR1168">
        <v>1</v>
      </c>
      <c r="CS1168">
        <v>1</v>
      </c>
      <c r="CT1168">
        <v>0</v>
      </c>
      <c r="CU1168">
        <v>0</v>
      </c>
      <c r="CV1168">
        <v>0</v>
      </c>
      <c r="CW1168">
        <v>0</v>
      </c>
      <c r="CX1168">
        <v>0</v>
      </c>
      <c r="CY1168">
        <v>0</v>
      </c>
      <c r="CZ1168">
        <v>0</v>
      </c>
      <c r="DA1168">
        <v>1</v>
      </c>
      <c r="DB1168">
        <v>0</v>
      </c>
      <c r="DC1168">
        <v>0</v>
      </c>
      <c r="DD1168">
        <v>0</v>
      </c>
      <c r="DE1168">
        <v>1</v>
      </c>
      <c r="DF1168">
        <v>0</v>
      </c>
      <c r="DG1168">
        <v>0</v>
      </c>
      <c r="DH1168">
        <v>1</v>
      </c>
      <c r="DI1168">
        <v>0</v>
      </c>
      <c r="DJ1168">
        <v>0</v>
      </c>
      <c r="DK1168">
        <v>0</v>
      </c>
      <c r="DL1168">
        <v>1</v>
      </c>
      <c r="DM1168">
        <v>0</v>
      </c>
      <c r="DN1168">
        <v>1</v>
      </c>
      <c r="DO1168">
        <v>0</v>
      </c>
      <c r="DP1168">
        <v>0</v>
      </c>
      <c r="DQ1168">
        <v>0</v>
      </c>
      <c r="DR1168">
        <v>0</v>
      </c>
      <c r="DS1168">
        <v>0</v>
      </c>
      <c r="DT1168">
        <v>0</v>
      </c>
      <c r="DU1168">
        <v>1</v>
      </c>
      <c r="DV1168">
        <v>0</v>
      </c>
      <c r="DW1168">
        <v>0</v>
      </c>
      <c r="DX1168">
        <v>0</v>
      </c>
      <c r="DY1168">
        <v>1</v>
      </c>
      <c r="DZ1168">
        <v>0</v>
      </c>
      <c r="EA1168">
        <v>0</v>
      </c>
      <c r="EB1168">
        <v>0</v>
      </c>
      <c r="EC1168">
        <v>0</v>
      </c>
      <c r="ED1168">
        <v>0</v>
      </c>
      <c r="EE1168">
        <v>0</v>
      </c>
      <c r="EF1168">
        <v>0</v>
      </c>
      <c r="EG1168">
        <v>25</v>
      </c>
    </row>
    <row r="1169" spans="1:137" x14ac:dyDescent="0.25">
      <c r="A1169" t="s">
        <v>31</v>
      </c>
      <c r="B1169">
        <v>2014</v>
      </c>
      <c r="C1169">
        <v>1</v>
      </c>
      <c r="D1169">
        <v>1</v>
      </c>
      <c r="E1169">
        <v>0</v>
      </c>
      <c r="F1169">
        <v>1</v>
      </c>
      <c r="G1169">
        <v>0</v>
      </c>
      <c r="H1169">
        <v>1</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1</v>
      </c>
      <c r="CM1169">
        <v>0</v>
      </c>
      <c r="CN1169">
        <v>0</v>
      </c>
      <c r="CO1169">
        <v>1</v>
      </c>
      <c r="CP1169">
        <v>0</v>
      </c>
      <c r="CQ1169">
        <v>1</v>
      </c>
      <c r="CR1169">
        <v>1</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8</v>
      </c>
    </row>
    <row r="1170" spans="1:137" x14ac:dyDescent="0.25">
      <c r="A1170" t="s">
        <v>33</v>
      </c>
      <c r="B1170">
        <v>2014</v>
      </c>
      <c r="C1170">
        <v>1</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1</v>
      </c>
      <c r="CH1170">
        <v>0</v>
      </c>
      <c r="CI1170">
        <v>0</v>
      </c>
      <c r="CJ1170">
        <v>0</v>
      </c>
      <c r="CK1170">
        <v>0</v>
      </c>
      <c r="CL1170">
        <v>1</v>
      </c>
      <c r="CM1170">
        <v>0</v>
      </c>
      <c r="CN1170">
        <v>0</v>
      </c>
      <c r="CO1170">
        <v>1</v>
      </c>
      <c r="CP1170">
        <v>1</v>
      </c>
      <c r="CQ1170">
        <v>1</v>
      </c>
      <c r="CR1170">
        <v>1</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7</v>
      </c>
    </row>
    <row r="1171" spans="1:137" x14ac:dyDescent="0.25">
      <c r="A1171" t="s">
        <v>35</v>
      </c>
      <c r="B1171">
        <v>2014</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1</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1</v>
      </c>
      <c r="CH1171">
        <v>0</v>
      </c>
      <c r="CI1171">
        <v>0</v>
      </c>
      <c r="CJ1171">
        <v>0</v>
      </c>
      <c r="CK1171">
        <v>0</v>
      </c>
      <c r="CL1171">
        <v>1</v>
      </c>
      <c r="CM1171">
        <v>0</v>
      </c>
      <c r="CN1171">
        <v>0</v>
      </c>
      <c r="CO1171">
        <v>1</v>
      </c>
      <c r="CP1171">
        <v>1</v>
      </c>
      <c r="CQ1171">
        <v>1</v>
      </c>
      <c r="CR1171">
        <v>1</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1</v>
      </c>
      <c r="DM1171">
        <v>0</v>
      </c>
      <c r="DN1171">
        <v>0</v>
      </c>
      <c r="DO1171">
        <v>0</v>
      </c>
      <c r="DP1171">
        <v>0</v>
      </c>
      <c r="DQ1171">
        <v>0</v>
      </c>
      <c r="DR1171">
        <v>0</v>
      </c>
      <c r="DS1171">
        <v>0</v>
      </c>
      <c r="DT1171">
        <v>0</v>
      </c>
      <c r="DU1171">
        <v>1</v>
      </c>
      <c r="DV1171">
        <v>1</v>
      </c>
      <c r="DW1171">
        <v>0</v>
      </c>
      <c r="DX1171">
        <v>0</v>
      </c>
      <c r="DY1171">
        <v>0</v>
      </c>
      <c r="DZ1171">
        <v>0</v>
      </c>
      <c r="EA1171">
        <v>0</v>
      </c>
      <c r="EB1171">
        <v>0</v>
      </c>
      <c r="EC1171">
        <v>0</v>
      </c>
      <c r="ED1171">
        <v>0</v>
      </c>
      <c r="EE1171">
        <v>0</v>
      </c>
      <c r="EF1171">
        <v>0</v>
      </c>
      <c r="EG1171">
        <v>12</v>
      </c>
    </row>
    <row r="1172" spans="1:137" x14ac:dyDescent="0.25">
      <c r="A1172" t="s">
        <v>41</v>
      </c>
      <c r="B1172">
        <v>2014</v>
      </c>
      <c r="C1172">
        <v>1</v>
      </c>
      <c r="D1172">
        <v>1</v>
      </c>
      <c r="E1172">
        <v>0</v>
      </c>
      <c r="F1172">
        <v>1</v>
      </c>
      <c r="G1172">
        <v>0</v>
      </c>
      <c r="H1172">
        <v>0</v>
      </c>
      <c r="I1172">
        <v>0</v>
      </c>
      <c r="J1172">
        <v>0</v>
      </c>
      <c r="K1172">
        <v>0</v>
      </c>
      <c r="L1172">
        <v>0</v>
      </c>
      <c r="M1172">
        <v>1</v>
      </c>
      <c r="N1172">
        <v>0</v>
      </c>
      <c r="O1172">
        <v>0</v>
      </c>
      <c r="P1172">
        <v>0</v>
      </c>
      <c r="Q1172">
        <v>0</v>
      </c>
      <c r="R1172">
        <v>1</v>
      </c>
      <c r="S1172">
        <v>1</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1</v>
      </c>
      <c r="CH1172">
        <v>0</v>
      </c>
      <c r="CI1172">
        <v>0</v>
      </c>
      <c r="CJ1172">
        <v>0</v>
      </c>
      <c r="CK1172">
        <v>0</v>
      </c>
      <c r="CL1172">
        <v>1</v>
      </c>
      <c r="CM1172">
        <v>0</v>
      </c>
      <c r="CN1172">
        <v>0</v>
      </c>
      <c r="CO1172">
        <v>0</v>
      </c>
      <c r="CP1172">
        <v>0</v>
      </c>
      <c r="CQ1172">
        <v>0</v>
      </c>
      <c r="CR1172">
        <v>1</v>
      </c>
      <c r="CS1172">
        <v>1</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1</v>
      </c>
      <c r="DV1172">
        <v>0</v>
      </c>
      <c r="DW1172">
        <v>0</v>
      </c>
      <c r="DX1172">
        <v>0</v>
      </c>
      <c r="DY1172">
        <v>0</v>
      </c>
      <c r="DZ1172">
        <v>0</v>
      </c>
      <c r="EA1172">
        <v>0</v>
      </c>
      <c r="EB1172">
        <v>0</v>
      </c>
      <c r="EC1172">
        <v>0</v>
      </c>
      <c r="ED1172">
        <v>0</v>
      </c>
      <c r="EE1172">
        <v>0</v>
      </c>
      <c r="EF1172">
        <v>0</v>
      </c>
      <c r="EG1172">
        <v>11</v>
      </c>
    </row>
    <row r="1173" spans="1:137" x14ac:dyDescent="0.25">
      <c r="A1173" t="s">
        <v>39</v>
      </c>
      <c r="B1173">
        <v>2014</v>
      </c>
      <c r="C1173">
        <v>1</v>
      </c>
      <c r="D1173">
        <v>1</v>
      </c>
      <c r="E1173">
        <v>0</v>
      </c>
      <c r="F1173">
        <v>1</v>
      </c>
      <c r="G1173">
        <v>1</v>
      </c>
      <c r="H1173">
        <v>0</v>
      </c>
      <c r="I1173">
        <v>0</v>
      </c>
      <c r="J1173">
        <v>0</v>
      </c>
      <c r="K1173">
        <v>1</v>
      </c>
      <c r="L1173">
        <v>1</v>
      </c>
      <c r="M1173">
        <v>1</v>
      </c>
      <c r="N1173">
        <v>0</v>
      </c>
      <c r="O1173">
        <v>1</v>
      </c>
      <c r="P1173">
        <v>0</v>
      </c>
      <c r="Q1173">
        <v>1</v>
      </c>
      <c r="R1173">
        <v>0</v>
      </c>
      <c r="S1173">
        <v>1</v>
      </c>
      <c r="T1173">
        <v>0</v>
      </c>
      <c r="U1173">
        <v>1</v>
      </c>
      <c r="V1173">
        <v>0</v>
      </c>
      <c r="W1173">
        <v>1</v>
      </c>
      <c r="X1173">
        <v>1</v>
      </c>
      <c r="Y1173">
        <v>0</v>
      </c>
      <c r="Z1173">
        <v>0</v>
      </c>
      <c r="AA1173">
        <v>0</v>
      </c>
      <c r="AB1173">
        <v>0</v>
      </c>
      <c r="AC1173">
        <v>0</v>
      </c>
      <c r="AD1173">
        <v>0</v>
      </c>
      <c r="AE1173">
        <v>0</v>
      </c>
      <c r="AF1173">
        <v>1</v>
      </c>
      <c r="AG1173">
        <v>1</v>
      </c>
      <c r="AH1173">
        <v>1</v>
      </c>
      <c r="AI1173">
        <v>1</v>
      </c>
      <c r="AJ1173">
        <v>0</v>
      </c>
      <c r="AK1173">
        <v>0</v>
      </c>
      <c r="AL1173">
        <v>0</v>
      </c>
      <c r="AM1173">
        <v>1</v>
      </c>
      <c r="AN1173">
        <v>0</v>
      </c>
      <c r="AO1173">
        <v>1</v>
      </c>
      <c r="AP1173">
        <v>1</v>
      </c>
      <c r="AQ1173">
        <v>1</v>
      </c>
      <c r="AR1173">
        <v>0</v>
      </c>
      <c r="AS1173">
        <v>0</v>
      </c>
      <c r="AT1173">
        <v>1</v>
      </c>
      <c r="AU1173">
        <v>0</v>
      </c>
      <c r="AV1173">
        <v>0</v>
      </c>
      <c r="AW1173">
        <v>0</v>
      </c>
      <c r="AX1173">
        <v>1</v>
      </c>
      <c r="AY1173">
        <v>1</v>
      </c>
      <c r="AZ1173">
        <v>0</v>
      </c>
      <c r="BA1173">
        <v>1</v>
      </c>
      <c r="BB1173">
        <v>0</v>
      </c>
      <c r="BC1173">
        <v>1</v>
      </c>
      <c r="BD1173">
        <v>0</v>
      </c>
      <c r="BE1173">
        <v>1</v>
      </c>
      <c r="BF1173">
        <v>1</v>
      </c>
      <c r="BG1173">
        <v>0</v>
      </c>
      <c r="BH1173">
        <v>1</v>
      </c>
      <c r="BI1173">
        <v>0</v>
      </c>
      <c r="BJ1173">
        <v>0</v>
      </c>
      <c r="BK1173">
        <v>1</v>
      </c>
      <c r="BL1173">
        <v>0</v>
      </c>
      <c r="BM1173">
        <v>1</v>
      </c>
      <c r="BN1173">
        <v>1</v>
      </c>
      <c r="BO1173">
        <v>0</v>
      </c>
      <c r="BP1173">
        <v>1</v>
      </c>
      <c r="BQ1173">
        <v>0</v>
      </c>
      <c r="BR1173">
        <v>1</v>
      </c>
      <c r="BS1173">
        <v>1</v>
      </c>
      <c r="BT1173">
        <v>1</v>
      </c>
      <c r="BU1173">
        <v>0</v>
      </c>
      <c r="BV1173">
        <v>1</v>
      </c>
      <c r="BW1173">
        <v>0</v>
      </c>
      <c r="BX1173">
        <v>0</v>
      </c>
      <c r="BY1173">
        <v>0</v>
      </c>
      <c r="BZ1173">
        <v>0</v>
      </c>
      <c r="CA1173">
        <v>1</v>
      </c>
      <c r="CB1173">
        <v>1</v>
      </c>
      <c r="CC1173">
        <v>0</v>
      </c>
      <c r="CD1173">
        <v>0</v>
      </c>
      <c r="CE1173">
        <v>0</v>
      </c>
      <c r="CF1173">
        <v>0</v>
      </c>
      <c r="CG1173">
        <v>1</v>
      </c>
      <c r="CH1173">
        <v>0</v>
      </c>
      <c r="CI1173">
        <v>0</v>
      </c>
      <c r="CJ1173">
        <v>1</v>
      </c>
      <c r="CK1173">
        <v>0</v>
      </c>
      <c r="CL1173">
        <v>1</v>
      </c>
      <c r="CM1173">
        <v>1</v>
      </c>
      <c r="CN1173">
        <v>1</v>
      </c>
      <c r="CO1173">
        <v>1</v>
      </c>
      <c r="CP1173">
        <v>0</v>
      </c>
      <c r="CQ1173">
        <v>1</v>
      </c>
      <c r="CR1173">
        <v>0</v>
      </c>
      <c r="CS1173">
        <v>1</v>
      </c>
      <c r="CT1173">
        <v>1</v>
      </c>
      <c r="CU1173">
        <v>1</v>
      </c>
      <c r="CV1173">
        <v>0</v>
      </c>
      <c r="CW1173">
        <v>0</v>
      </c>
      <c r="CX1173">
        <v>0</v>
      </c>
      <c r="CY1173">
        <v>1</v>
      </c>
      <c r="CZ1173">
        <v>1</v>
      </c>
      <c r="DA1173">
        <v>1</v>
      </c>
      <c r="DB1173">
        <v>1</v>
      </c>
      <c r="DC1173">
        <v>0</v>
      </c>
      <c r="DD1173">
        <v>1</v>
      </c>
      <c r="DE1173">
        <v>1</v>
      </c>
      <c r="DF1173">
        <v>1</v>
      </c>
      <c r="DG1173">
        <v>0</v>
      </c>
      <c r="DH1173">
        <v>1</v>
      </c>
      <c r="DI1173">
        <v>0</v>
      </c>
      <c r="DJ1173">
        <v>0</v>
      </c>
      <c r="DK1173">
        <v>0</v>
      </c>
      <c r="DL1173">
        <v>1</v>
      </c>
      <c r="DM1173">
        <v>1</v>
      </c>
      <c r="DN1173">
        <v>0</v>
      </c>
      <c r="DO1173">
        <v>0</v>
      </c>
      <c r="DP1173">
        <v>0</v>
      </c>
      <c r="DQ1173">
        <v>0</v>
      </c>
      <c r="DR1173">
        <v>0</v>
      </c>
      <c r="DS1173">
        <v>0</v>
      </c>
      <c r="DT1173">
        <v>0</v>
      </c>
      <c r="DU1173">
        <v>1</v>
      </c>
      <c r="DV1173">
        <v>0</v>
      </c>
      <c r="DW1173">
        <v>0</v>
      </c>
      <c r="DX1173">
        <v>0</v>
      </c>
      <c r="DY1173">
        <v>1</v>
      </c>
      <c r="DZ1173">
        <v>1</v>
      </c>
      <c r="EA1173">
        <v>0</v>
      </c>
      <c r="EB1173">
        <v>0</v>
      </c>
      <c r="EC1173">
        <v>0</v>
      </c>
      <c r="ED1173">
        <v>0</v>
      </c>
      <c r="EE1173">
        <v>0</v>
      </c>
      <c r="EF1173">
        <v>1</v>
      </c>
      <c r="EG1173">
        <v>63</v>
      </c>
    </row>
    <row r="1174" spans="1:137" x14ac:dyDescent="0.25">
      <c r="A1174" t="s">
        <v>37</v>
      </c>
      <c r="B1174">
        <v>2014</v>
      </c>
      <c r="C1174">
        <v>1</v>
      </c>
      <c r="D1174">
        <v>1</v>
      </c>
      <c r="E1174">
        <v>1</v>
      </c>
      <c r="F1174">
        <v>1</v>
      </c>
      <c r="G1174">
        <v>1</v>
      </c>
      <c r="H1174">
        <v>1</v>
      </c>
      <c r="I1174">
        <v>0</v>
      </c>
      <c r="J1174">
        <v>1</v>
      </c>
      <c r="K1174">
        <v>0</v>
      </c>
      <c r="L1174">
        <v>0</v>
      </c>
      <c r="M1174">
        <v>1</v>
      </c>
      <c r="N1174">
        <v>1</v>
      </c>
      <c r="O1174">
        <v>1</v>
      </c>
      <c r="P1174">
        <v>0</v>
      </c>
      <c r="Q1174">
        <v>0</v>
      </c>
      <c r="R1174">
        <v>1</v>
      </c>
      <c r="S1174">
        <v>1</v>
      </c>
      <c r="T1174">
        <v>1</v>
      </c>
      <c r="U1174">
        <v>1</v>
      </c>
      <c r="V1174">
        <v>1</v>
      </c>
      <c r="W1174">
        <v>1</v>
      </c>
      <c r="X1174">
        <v>1</v>
      </c>
      <c r="Y1174">
        <v>1</v>
      </c>
      <c r="Z1174">
        <v>1</v>
      </c>
      <c r="AA1174">
        <v>1</v>
      </c>
      <c r="AB1174">
        <v>1</v>
      </c>
      <c r="AC1174">
        <v>1</v>
      </c>
      <c r="AD1174">
        <v>0</v>
      </c>
      <c r="AE1174">
        <v>1</v>
      </c>
      <c r="AF1174">
        <v>1</v>
      </c>
      <c r="AG1174">
        <v>1</v>
      </c>
      <c r="AH1174">
        <v>1</v>
      </c>
      <c r="AI1174">
        <v>1</v>
      </c>
      <c r="AJ1174">
        <v>0</v>
      </c>
      <c r="AK1174">
        <v>0</v>
      </c>
      <c r="AL1174">
        <v>1</v>
      </c>
      <c r="AM1174">
        <v>1</v>
      </c>
      <c r="AN1174">
        <v>1</v>
      </c>
      <c r="AO1174">
        <v>1</v>
      </c>
      <c r="AP1174">
        <v>1</v>
      </c>
      <c r="AQ1174">
        <v>1</v>
      </c>
      <c r="AR1174">
        <v>0</v>
      </c>
      <c r="AS1174">
        <v>0</v>
      </c>
      <c r="AT1174">
        <v>1</v>
      </c>
      <c r="AU1174">
        <v>1</v>
      </c>
      <c r="AV1174">
        <v>1</v>
      </c>
      <c r="AW1174">
        <v>1</v>
      </c>
      <c r="AX1174">
        <v>1</v>
      </c>
      <c r="AY1174">
        <v>1</v>
      </c>
      <c r="AZ1174">
        <v>0</v>
      </c>
      <c r="BA1174">
        <v>0</v>
      </c>
      <c r="BB1174">
        <v>0</v>
      </c>
      <c r="BC1174">
        <v>0</v>
      </c>
      <c r="BD1174">
        <v>1</v>
      </c>
      <c r="BE1174">
        <v>1</v>
      </c>
      <c r="BF1174">
        <v>1</v>
      </c>
      <c r="BG1174">
        <v>1</v>
      </c>
      <c r="BH1174">
        <v>1</v>
      </c>
      <c r="BI1174">
        <v>1</v>
      </c>
      <c r="BJ1174">
        <v>1</v>
      </c>
      <c r="BK1174">
        <v>1</v>
      </c>
      <c r="BL1174">
        <v>0</v>
      </c>
      <c r="BM1174">
        <v>0</v>
      </c>
      <c r="BN1174">
        <v>1</v>
      </c>
      <c r="BO1174">
        <v>0</v>
      </c>
      <c r="BP1174">
        <v>1</v>
      </c>
      <c r="BQ1174">
        <v>0</v>
      </c>
      <c r="BR1174">
        <v>0</v>
      </c>
      <c r="BS1174">
        <v>1</v>
      </c>
      <c r="BT1174">
        <v>1</v>
      </c>
      <c r="BU1174">
        <v>0</v>
      </c>
      <c r="BV1174">
        <v>0</v>
      </c>
      <c r="BW1174">
        <v>1</v>
      </c>
      <c r="BX1174">
        <v>1</v>
      </c>
      <c r="BY1174">
        <v>1</v>
      </c>
      <c r="BZ1174">
        <v>1</v>
      </c>
      <c r="CA1174">
        <v>1</v>
      </c>
      <c r="CB1174">
        <v>0</v>
      </c>
      <c r="CC1174">
        <v>0</v>
      </c>
      <c r="CD1174">
        <v>0</v>
      </c>
      <c r="CE1174">
        <v>1</v>
      </c>
      <c r="CF1174">
        <v>1</v>
      </c>
      <c r="CG1174">
        <v>1</v>
      </c>
      <c r="CH1174">
        <v>0</v>
      </c>
      <c r="CI1174">
        <v>1</v>
      </c>
      <c r="CJ1174">
        <v>1</v>
      </c>
      <c r="CK1174">
        <v>1</v>
      </c>
      <c r="CL1174">
        <v>1</v>
      </c>
      <c r="CM1174">
        <v>1</v>
      </c>
      <c r="CN1174">
        <v>0</v>
      </c>
      <c r="CO1174">
        <v>1</v>
      </c>
      <c r="CP1174">
        <v>0</v>
      </c>
      <c r="CQ1174">
        <v>1</v>
      </c>
      <c r="CR1174">
        <v>1</v>
      </c>
      <c r="CS1174">
        <v>1</v>
      </c>
      <c r="CT1174">
        <v>0</v>
      </c>
      <c r="CU1174">
        <v>1</v>
      </c>
      <c r="CV1174">
        <v>1</v>
      </c>
      <c r="CW1174">
        <v>1</v>
      </c>
      <c r="CX1174">
        <v>1</v>
      </c>
      <c r="CY1174">
        <v>1</v>
      </c>
      <c r="CZ1174">
        <v>1</v>
      </c>
      <c r="DA1174">
        <v>1</v>
      </c>
      <c r="DB1174">
        <v>1</v>
      </c>
      <c r="DC1174">
        <v>1</v>
      </c>
      <c r="DD1174">
        <v>1</v>
      </c>
      <c r="DE1174">
        <v>1</v>
      </c>
      <c r="DF1174">
        <v>1</v>
      </c>
      <c r="DG1174">
        <v>0</v>
      </c>
      <c r="DH1174">
        <v>1</v>
      </c>
      <c r="DI1174">
        <v>1</v>
      </c>
      <c r="DJ1174">
        <v>1</v>
      </c>
      <c r="DK1174">
        <v>1</v>
      </c>
      <c r="DL1174">
        <v>1</v>
      </c>
      <c r="DM1174">
        <v>1</v>
      </c>
      <c r="DN1174">
        <v>1</v>
      </c>
      <c r="DO1174">
        <v>1</v>
      </c>
      <c r="DP1174">
        <v>1</v>
      </c>
      <c r="DQ1174">
        <v>0</v>
      </c>
      <c r="DR1174">
        <v>0</v>
      </c>
      <c r="DS1174">
        <v>0</v>
      </c>
      <c r="DT1174">
        <v>0</v>
      </c>
      <c r="DU1174">
        <v>1</v>
      </c>
      <c r="DV1174">
        <v>1</v>
      </c>
      <c r="DW1174">
        <v>1</v>
      </c>
      <c r="DX1174">
        <v>1</v>
      </c>
      <c r="DY1174">
        <v>1</v>
      </c>
      <c r="DZ1174">
        <v>1</v>
      </c>
      <c r="EA1174">
        <v>1</v>
      </c>
      <c r="EB1174">
        <v>1</v>
      </c>
      <c r="EC1174">
        <v>1</v>
      </c>
      <c r="ED1174">
        <v>1</v>
      </c>
      <c r="EE1174">
        <v>1</v>
      </c>
      <c r="EF1174">
        <v>1</v>
      </c>
      <c r="EG1174">
        <v>101</v>
      </c>
    </row>
    <row r="1175" spans="1:137" x14ac:dyDescent="0.25">
      <c r="A1175" t="s">
        <v>43</v>
      </c>
      <c r="B1175">
        <v>2014</v>
      </c>
      <c r="C1175">
        <v>1</v>
      </c>
      <c r="D1175">
        <v>0</v>
      </c>
      <c r="E1175">
        <v>0</v>
      </c>
      <c r="F1175">
        <v>0</v>
      </c>
      <c r="G1175">
        <v>0</v>
      </c>
      <c r="H1175">
        <v>0</v>
      </c>
      <c r="I1175">
        <v>0</v>
      </c>
      <c r="J1175">
        <v>0</v>
      </c>
      <c r="K1175">
        <v>0</v>
      </c>
      <c r="L1175">
        <v>0</v>
      </c>
      <c r="M1175">
        <v>0</v>
      </c>
      <c r="N1175">
        <v>0</v>
      </c>
      <c r="O1175">
        <v>0</v>
      </c>
      <c r="P1175">
        <v>0</v>
      </c>
      <c r="Q1175">
        <v>1</v>
      </c>
      <c r="R1175">
        <v>1</v>
      </c>
      <c r="S1175">
        <v>1</v>
      </c>
      <c r="T1175">
        <v>0</v>
      </c>
      <c r="U1175">
        <v>1</v>
      </c>
      <c r="V1175">
        <v>0</v>
      </c>
      <c r="W1175">
        <v>1</v>
      </c>
      <c r="X1175">
        <v>1</v>
      </c>
      <c r="Y1175">
        <v>0</v>
      </c>
      <c r="Z1175">
        <v>0</v>
      </c>
      <c r="AA1175">
        <v>0</v>
      </c>
      <c r="AB1175">
        <v>0</v>
      </c>
      <c r="AC1175">
        <v>0</v>
      </c>
      <c r="AD1175">
        <v>0</v>
      </c>
      <c r="AE1175">
        <v>0</v>
      </c>
      <c r="AF1175">
        <v>0</v>
      </c>
      <c r="AG1175">
        <v>0</v>
      </c>
      <c r="AH1175">
        <v>0</v>
      </c>
      <c r="AI1175">
        <v>0</v>
      </c>
      <c r="AJ1175">
        <v>0</v>
      </c>
      <c r="AK1175">
        <v>1</v>
      </c>
      <c r="AL1175">
        <v>0</v>
      </c>
      <c r="AM1175">
        <v>1</v>
      </c>
      <c r="AN1175">
        <v>0</v>
      </c>
      <c r="AO1175">
        <v>0</v>
      </c>
      <c r="AP1175">
        <v>0</v>
      </c>
      <c r="AQ1175">
        <v>1</v>
      </c>
      <c r="AR1175">
        <v>0</v>
      </c>
      <c r="AS1175">
        <v>0</v>
      </c>
      <c r="AT1175">
        <v>0</v>
      </c>
      <c r="AU1175">
        <v>1</v>
      </c>
      <c r="AV1175">
        <v>0</v>
      </c>
      <c r="AW1175">
        <v>0</v>
      </c>
      <c r="AX1175">
        <v>0</v>
      </c>
      <c r="AY1175">
        <v>0</v>
      </c>
      <c r="AZ1175">
        <v>0</v>
      </c>
      <c r="BA1175">
        <v>0</v>
      </c>
      <c r="BB1175">
        <v>0</v>
      </c>
      <c r="BC1175">
        <v>0</v>
      </c>
      <c r="BD1175">
        <v>0</v>
      </c>
      <c r="BE1175">
        <v>1</v>
      </c>
      <c r="BF1175">
        <v>1</v>
      </c>
      <c r="BG1175">
        <v>0</v>
      </c>
      <c r="BH1175">
        <v>0</v>
      </c>
      <c r="BI1175">
        <v>0</v>
      </c>
      <c r="BJ1175">
        <v>0</v>
      </c>
      <c r="BK1175">
        <v>1</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1</v>
      </c>
      <c r="CH1175">
        <v>0</v>
      </c>
      <c r="CI1175">
        <v>0</v>
      </c>
      <c r="CJ1175">
        <v>0</v>
      </c>
      <c r="CK1175">
        <v>0</v>
      </c>
      <c r="CL1175">
        <v>1</v>
      </c>
      <c r="CM1175">
        <v>0</v>
      </c>
      <c r="CN1175">
        <v>0</v>
      </c>
      <c r="CO1175">
        <v>1</v>
      </c>
      <c r="CP1175">
        <v>0</v>
      </c>
      <c r="CQ1175">
        <v>1</v>
      </c>
      <c r="CR1175">
        <v>1</v>
      </c>
      <c r="CS1175">
        <v>0</v>
      </c>
      <c r="CT1175">
        <v>0</v>
      </c>
      <c r="CU1175">
        <v>1</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20</v>
      </c>
    </row>
    <row r="1176" spans="1:137" x14ac:dyDescent="0.25">
      <c r="A1176" t="s">
        <v>45</v>
      </c>
      <c r="B1176">
        <v>2014</v>
      </c>
      <c r="C1176">
        <v>1</v>
      </c>
      <c r="D1176">
        <v>1</v>
      </c>
      <c r="E1176">
        <v>0</v>
      </c>
      <c r="F1176">
        <v>1</v>
      </c>
      <c r="G1176">
        <v>1</v>
      </c>
      <c r="H1176">
        <v>1</v>
      </c>
      <c r="I1176">
        <v>0</v>
      </c>
      <c r="J1176">
        <v>0</v>
      </c>
      <c r="K1176">
        <v>0</v>
      </c>
      <c r="L1176">
        <v>0</v>
      </c>
      <c r="M1176">
        <v>1</v>
      </c>
      <c r="N1176">
        <v>0</v>
      </c>
      <c r="O1176">
        <v>0</v>
      </c>
      <c r="P1176">
        <v>0</v>
      </c>
      <c r="Q1176">
        <v>0</v>
      </c>
      <c r="R1176">
        <v>0</v>
      </c>
      <c r="S1176">
        <v>0</v>
      </c>
      <c r="T1176">
        <v>0</v>
      </c>
      <c r="U1176">
        <v>0</v>
      </c>
      <c r="V1176">
        <v>0</v>
      </c>
      <c r="W1176">
        <v>0</v>
      </c>
      <c r="X1176">
        <v>0</v>
      </c>
      <c r="Y1176">
        <v>0</v>
      </c>
      <c r="Z1176">
        <v>0</v>
      </c>
      <c r="AA1176">
        <v>1</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1</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1</v>
      </c>
      <c r="CH1176">
        <v>0</v>
      </c>
      <c r="CI1176">
        <v>0</v>
      </c>
      <c r="CJ1176">
        <v>1</v>
      </c>
      <c r="CK1176">
        <v>1</v>
      </c>
      <c r="CL1176">
        <v>1</v>
      </c>
      <c r="CM1176">
        <v>0</v>
      </c>
      <c r="CN1176">
        <v>0</v>
      </c>
      <c r="CO1176">
        <v>1</v>
      </c>
      <c r="CP1176">
        <v>1</v>
      </c>
      <c r="CQ1176">
        <v>1</v>
      </c>
      <c r="CR1176">
        <v>1</v>
      </c>
      <c r="CS1176">
        <v>1</v>
      </c>
      <c r="CT1176">
        <v>0</v>
      </c>
      <c r="CU1176">
        <v>0</v>
      </c>
      <c r="CV1176">
        <v>0</v>
      </c>
      <c r="CW1176">
        <v>0</v>
      </c>
      <c r="CX1176">
        <v>0</v>
      </c>
      <c r="CY1176">
        <v>1</v>
      </c>
      <c r="CZ1176">
        <v>1</v>
      </c>
      <c r="DA1176">
        <v>1</v>
      </c>
      <c r="DB1176">
        <v>0</v>
      </c>
      <c r="DC1176">
        <v>1</v>
      </c>
      <c r="DD1176">
        <v>1</v>
      </c>
      <c r="DE1176">
        <v>1</v>
      </c>
      <c r="DF1176">
        <v>1</v>
      </c>
      <c r="DG1176">
        <v>0</v>
      </c>
      <c r="DH1176">
        <v>1</v>
      </c>
      <c r="DI1176">
        <v>0</v>
      </c>
      <c r="DJ1176">
        <v>0</v>
      </c>
      <c r="DK1176">
        <v>0</v>
      </c>
      <c r="DL1176">
        <v>1</v>
      </c>
      <c r="DM1176">
        <v>1</v>
      </c>
      <c r="DN1176">
        <v>1</v>
      </c>
      <c r="DO1176">
        <v>1</v>
      </c>
      <c r="DP1176">
        <v>1</v>
      </c>
      <c r="DQ1176">
        <v>1</v>
      </c>
      <c r="DR1176">
        <v>1</v>
      </c>
      <c r="DS1176">
        <v>0</v>
      </c>
      <c r="DT1176">
        <v>0</v>
      </c>
      <c r="DU1176">
        <v>1</v>
      </c>
      <c r="DV1176">
        <v>1</v>
      </c>
      <c r="DW1176">
        <v>0</v>
      </c>
      <c r="DX1176">
        <v>0</v>
      </c>
      <c r="DY1176">
        <v>1</v>
      </c>
      <c r="DZ1176">
        <v>1</v>
      </c>
      <c r="EA1176">
        <v>1</v>
      </c>
      <c r="EB1176">
        <v>0</v>
      </c>
      <c r="EC1176">
        <v>0</v>
      </c>
      <c r="ED1176">
        <v>0</v>
      </c>
      <c r="EE1176">
        <v>1</v>
      </c>
      <c r="EF1176">
        <v>1</v>
      </c>
      <c r="EG1176">
        <v>39</v>
      </c>
    </row>
    <row r="1177" spans="1:137" x14ac:dyDescent="0.25">
      <c r="A1177" t="s">
        <v>49</v>
      </c>
      <c r="B1177">
        <v>2014</v>
      </c>
      <c r="C1177">
        <v>1</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1</v>
      </c>
      <c r="CF1177">
        <v>0</v>
      </c>
      <c r="CG1177">
        <v>0</v>
      </c>
      <c r="CH1177">
        <v>0</v>
      </c>
      <c r="CI1177">
        <v>0</v>
      </c>
      <c r="CJ1177">
        <v>0</v>
      </c>
      <c r="CK1177">
        <v>0</v>
      </c>
      <c r="CL1177">
        <v>1</v>
      </c>
      <c r="CM1177">
        <v>0</v>
      </c>
      <c r="CN1177">
        <v>0</v>
      </c>
      <c r="CO1177">
        <v>1</v>
      </c>
      <c r="CP1177">
        <v>0</v>
      </c>
      <c r="CQ1177">
        <v>0</v>
      </c>
      <c r="CR1177">
        <v>1</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5</v>
      </c>
    </row>
    <row r="1178" spans="1:137" x14ac:dyDescent="0.25">
      <c r="A1178" t="s">
        <v>47</v>
      </c>
      <c r="B1178">
        <v>2014</v>
      </c>
      <c r="C1178">
        <v>1</v>
      </c>
      <c r="D1178">
        <v>0</v>
      </c>
      <c r="E1178">
        <v>0</v>
      </c>
      <c r="F1178">
        <v>0</v>
      </c>
      <c r="G1178">
        <v>0</v>
      </c>
      <c r="H1178">
        <v>0</v>
      </c>
      <c r="I1178">
        <v>1</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1</v>
      </c>
      <c r="CM1178">
        <v>0</v>
      </c>
      <c r="CN1178">
        <v>0</v>
      </c>
      <c r="CO1178">
        <v>1</v>
      </c>
      <c r="CP1178">
        <v>1</v>
      </c>
      <c r="CQ1178">
        <v>1</v>
      </c>
      <c r="CR1178">
        <v>1</v>
      </c>
      <c r="CS1178">
        <v>1</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8</v>
      </c>
    </row>
    <row r="1179" spans="1:137" x14ac:dyDescent="0.25">
      <c r="A1179" t="s">
        <v>51</v>
      </c>
      <c r="B1179">
        <v>2014</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1</v>
      </c>
      <c r="CH1179">
        <v>0</v>
      </c>
      <c r="CI1179">
        <v>0</v>
      </c>
      <c r="CJ1179">
        <v>0</v>
      </c>
      <c r="CK1179">
        <v>0</v>
      </c>
      <c r="CL1179">
        <v>1</v>
      </c>
      <c r="CM1179">
        <v>0</v>
      </c>
      <c r="CN1179">
        <v>0</v>
      </c>
      <c r="CO1179">
        <v>1</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1</v>
      </c>
      <c r="DT1179">
        <v>0</v>
      </c>
      <c r="DU1179">
        <v>0</v>
      </c>
      <c r="DV1179">
        <v>0</v>
      </c>
      <c r="DW1179">
        <v>0</v>
      </c>
      <c r="DX1179">
        <v>0</v>
      </c>
      <c r="DY1179">
        <v>0</v>
      </c>
      <c r="DZ1179">
        <v>0</v>
      </c>
      <c r="EA1179">
        <v>0</v>
      </c>
      <c r="EB1179">
        <v>0</v>
      </c>
      <c r="EC1179">
        <v>0</v>
      </c>
      <c r="ED1179">
        <v>0</v>
      </c>
      <c r="EE1179">
        <v>0</v>
      </c>
      <c r="EF1179">
        <v>0</v>
      </c>
      <c r="EG1179">
        <v>4</v>
      </c>
    </row>
    <row r="1180" spans="1:137" x14ac:dyDescent="0.25">
      <c r="A1180" t="s">
        <v>57</v>
      </c>
      <c r="B1180">
        <v>2014</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1</v>
      </c>
      <c r="AG1180">
        <v>0</v>
      </c>
      <c r="AH1180">
        <v>0</v>
      </c>
      <c r="AI1180">
        <v>1</v>
      </c>
      <c r="AJ1180">
        <v>0</v>
      </c>
      <c r="AK1180">
        <v>0</v>
      </c>
      <c r="AL1180">
        <v>0</v>
      </c>
      <c r="AM1180">
        <v>0</v>
      </c>
      <c r="AN1180">
        <v>0</v>
      </c>
      <c r="AO1180">
        <v>0</v>
      </c>
      <c r="AP1180">
        <v>1</v>
      </c>
      <c r="AQ1180">
        <v>0</v>
      </c>
      <c r="AR1180">
        <v>0</v>
      </c>
      <c r="AS1180">
        <v>0</v>
      </c>
      <c r="AT1180">
        <v>0</v>
      </c>
      <c r="AU1180">
        <v>0</v>
      </c>
      <c r="AV1180">
        <v>0</v>
      </c>
      <c r="AW1180">
        <v>0</v>
      </c>
      <c r="AX1180">
        <v>0</v>
      </c>
      <c r="AY1180">
        <v>0</v>
      </c>
      <c r="AZ1180">
        <v>0</v>
      </c>
      <c r="BA1180">
        <v>0</v>
      </c>
      <c r="BB1180">
        <v>0</v>
      </c>
      <c r="BC1180">
        <v>0</v>
      </c>
      <c r="BD1180">
        <v>0</v>
      </c>
      <c r="BE1180">
        <v>1</v>
      </c>
      <c r="BF1180">
        <v>0</v>
      </c>
      <c r="BG1180">
        <v>0</v>
      </c>
      <c r="BH1180">
        <v>0</v>
      </c>
      <c r="BI1180">
        <v>0</v>
      </c>
      <c r="BJ1180">
        <v>0</v>
      </c>
      <c r="BK1180">
        <v>1</v>
      </c>
      <c r="BL1180">
        <v>0</v>
      </c>
      <c r="BM1180">
        <v>0</v>
      </c>
      <c r="BN1180">
        <v>0</v>
      </c>
      <c r="BO1180">
        <v>0</v>
      </c>
      <c r="BP1180">
        <v>0</v>
      </c>
      <c r="BQ1180">
        <v>0</v>
      </c>
      <c r="BR1180">
        <v>0</v>
      </c>
      <c r="BS1180">
        <v>0</v>
      </c>
      <c r="BT1180">
        <v>0</v>
      </c>
      <c r="BU1180">
        <v>0</v>
      </c>
      <c r="BV1180">
        <v>0</v>
      </c>
      <c r="BW1180">
        <v>0</v>
      </c>
      <c r="BX1180">
        <v>0</v>
      </c>
      <c r="BY1180">
        <v>1</v>
      </c>
      <c r="BZ1180">
        <v>0</v>
      </c>
      <c r="CA1180">
        <v>0</v>
      </c>
      <c r="CB1180">
        <v>0</v>
      </c>
      <c r="CC1180">
        <v>0</v>
      </c>
      <c r="CD1180">
        <v>0</v>
      </c>
      <c r="CE1180">
        <v>1</v>
      </c>
      <c r="CF1180">
        <v>1</v>
      </c>
      <c r="CG1180">
        <v>1</v>
      </c>
      <c r="CH1180">
        <v>0</v>
      </c>
      <c r="CI1180">
        <v>0</v>
      </c>
      <c r="CJ1180">
        <v>0</v>
      </c>
      <c r="CK1180">
        <v>0</v>
      </c>
      <c r="CL1180">
        <v>1</v>
      </c>
      <c r="CM1180">
        <v>0</v>
      </c>
      <c r="CN1180">
        <v>0</v>
      </c>
      <c r="CO1180">
        <v>1</v>
      </c>
      <c r="CP1180">
        <v>1</v>
      </c>
      <c r="CQ1180">
        <v>1</v>
      </c>
      <c r="CR1180">
        <v>1</v>
      </c>
      <c r="CS1180">
        <v>1</v>
      </c>
      <c r="CT1180">
        <v>0</v>
      </c>
      <c r="CU1180">
        <v>0</v>
      </c>
      <c r="CV1180">
        <v>0</v>
      </c>
      <c r="CW1180">
        <v>0</v>
      </c>
      <c r="CX1180">
        <v>0</v>
      </c>
      <c r="CY1180">
        <v>0</v>
      </c>
      <c r="CZ1180">
        <v>0</v>
      </c>
      <c r="DA1180">
        <v>0</v>
      </c>
      <c r="DB1180">
        <v>0</v>
      </c>
      <c r="DC1180">
        <v>0</v>
      </c>
      <c r="DD1180">
        <v>0</v>
      </c>
      <c r="DE1180">
        <v>0</v>
      </c>
      <c r="DF1180">
        <v>0</v>
      </c>
      <c r="DG1180">
        <v>0</v>
      </c>
      <c r="DH1180">
        <v>1</v>
      </c>
      <c r="DI1180">
        <v>0</v>
      </c>
      <c r="DJ1180">
        <v>1</v>
      </c>
      <c r="DK1180">
        <v>1</v>
      </c>
      <c r="DL1180">
        <v>1</v>
      </c>
      <c r="DM1180">
        <v>1</v>
      </c>
      <c r="DN1180">
        <v>0</v>
      </c>
      <c r="DO1180">
        <v>0</v>
      </c>
      <c r="DP1180">
        <v>0</v>
      </c>
      <c r="DQ1180">
        <v>0</v>
      </c>
      <c r="DR1180">
        <v>0</v>
      </c>
      <c r="DS1180">
        <v>1</v>
      </c>
      <c r="DT1180">
        <v>0</v>
      </c>
      <c r="DU1180">
        <v>0</v>
      </c>
      <c r="DV1180">
        <v>0</v>
      </c>
      <c r="DW1180">
        <v>0</v>
      </c>
      <c r="DX1180">
        <v>0</v>
      </c>
      <c r="DY1180">
        <v>0</v>
      </c>
      <c r="DZ1180">
        <v>0</v>
      </c>
      <c r="EA1180">
        <v>0</v>
      </c>
      <c r="EB1180">
        <v>0</v>
      </c>
      <c r="EC1180">
        <v>0</v>
      </c>
      <c r="ED1180">
        <v>0</v>
      </c>
      <c r="EE1180">
        <v>0</v>
      </c>
      <c r="EF1180">
        <v>0</v>
      </c>
      <c r="EG1180">
        <v>22</v>
      </c>
    </row>
    <row r="1181" spans="1:137" x14ac:dyDescent="0.25">
      <c r="A1181" t="s">
        <v>65</v>
      </c>
      <c r="B1181">
        <v>2014</v>
      </c>
      <c r="C1181">
        <v>1</v>
      </c>
      <c r="D1181">
        <v>1</v>
      </c>
      <c r="E1181">
        <v>1</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1</v>
      </c>
      <c r="AP1181">
        <v>0</v>
      </c>
      <c r="AQ1181">
        <v>0</v>
      </c>
      <c r="AR1181">
        <v>0</v>
      </c>
      <c r="AS1181">
        <v>0</v>
      </c>
      <c r="AT1181">
        <v>0</v>
      </c>
      <c r="AU1181">
        <v>1</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1</v>
      </c>
      <c r="CH1181">
        <v>0</v>
      </c>
      <c r="CI1181">
        <v>0</v>
      </c>
      <c r="CJ1181">
        <v>0</v>
      </c>
      <c r="CK1181">
        <v>0</v>
      </c>
      <c r="CL1181">
        <v>1</v>
      </c>
      <c r="CM1181">
        <v>0</v>
      </c>
      <c r="CN1181">
        <v>0</v>
      </c>
      <c r="CO1181">
        <v>1</v>
      </c>
      <c r="CP1181">
        <v>1</v>
      </c>
      <c r="CQ1181">
        <v>1</v>
      </c>
      <c r="CR1181">
        <v>1</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11</v>
      </c>
    </row>
    <row r="1182" spans="1:137" x14ac:dyDescent="0.25">
      <c r="A1182" t="s">
        <v>59</v>
      </c>
      <c r="B1182">
        <v>2014</v>
      </c>
      <c r="C1182">
        <v>0</v>
      </c>
      <c r="D1182">
        <v>0</v>
      </c>
      <c r="E1182">
        <v>0</v>
      </c>
      <c r="F1182">
        <v>0</v>
      </c>
      <c r="G1182">
        <v>0</v>
      </c>
      <c r="H1182">
        <v>0</v>
      </c>
      <c r="I1182">
        <v>0</v>
      </c>
      <c r="J1182">
        <v>0</v>
      </c>
      <c r="K1182">
        <v>0</v>
      </c>
      <c r="L1182">
        <v>0</v>
      </c>
      <c r="M1182">
        <v>0</v>
      </c>
      <c r="N1182">
        <v>0</v>
      </c>
      <c r="O1182">
        <v>1</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1</v>
      </c>
      <c r="CM1182">
        <v>0</v>
      </c>
      <c r="CN1182">
        <v>0</v>
      </c>
      <c r="CO1182">
        <v>0</v>
      </c>
      <c r="CP1182">
        <v>0</v>
      </c>
      <c r="CQ1182">
        <v>0</v>
      </c>
      <c r="CR1182">
        <v>0</v>
      </c>
      <c r="CS1182">
        <v>0</v>
      </c>
      <c r="CT1182">
        <v>0</v>
      </c>
      <c r="CU1182">
        <v>0</v>
      </c>
      <c r="CV1182">
        <v>0</v>
      </c>
      <c r="CW1182">
        <v>0</v>
      </c>
      <c r="CX1182">
        <v>0</v>
      </c>
      <c r="CY1182">
        <v>0</v>
      </c>
      <c r="CZ1182">
        <v>0</v>
      </c>
      <c r="DA1182">
        <v>1</v>
      </c>
      <c r="DB1182">
        <v>0</v>
      </c>
      <c r="DC1182">
        <v>0</v>
      </c>
      <c r="DD1182">
        <v>1</v>
      </c>
      <c r="DE1182">
        <v>1</v>
      </c>
      <c r="DF1182">
        <v>0</v>
      </c>
      <c r="DG1182">
        <v>0</v>
      </c>
      <c r="DH1182">
        <v>0</v>
      </c>
      <c r="DI1182">
        <v>0</v>
      </c>
      <c r="DJ1182">
        <v>0</v>
      </c>
      <c r="DK1182">
        <v>0</v>
      </c>
      <c r="DL1182">
        <v>0</v>
      </c>
      <c r="DM1182">
        <v>0</v>
      </c>
      <c r="DN1182">
        <v>0</v>
      </c>
      <c r="DO1182">
        <v>0</v>
      </c>
      <c r="DP1182">
        <v>0</v>
      </c>
      <c r="DQ1182">
        <v>0</v>
      </c>
      <c r="DR1182">
        <v>0</v>
      </c>
      <c r="DS1182">
        <v>0</v>
      </c>
      <c r="DT1182">
        <v>0</v>
      </c>
      <c r="DU1182">
        <v>1</v>
      </c>
      <c r="DV1182">
        <v>1</v>
      </c>
      <c r="DW1182">
        <v>0</v>
      </c>
      <c r="DX1182">
        <v>0</v>
      </c>
      <c r="DY1182">
        <v>1</v>
      </c>
      <c r="DZ1182">
        <v>1</v>
      </c>
      <c r="EA1182">
        <v>1</v>
      </c>
      <c r="EB1182">
        <v>0</v>
      </c>
      <c r="EC1182">
        <v>0</v>
      </c>
      <c r="ED1182">
        <v>0</v>
      </c>
      <c r="EE1182">
        <v>0</v>
      </c>
      <c r="EF1182">
        <v>0</v>
      </c>
      <c r="EG1182">
        <v>10</v>
      </c>
    </row>
    <row r="1183" spans="1:137" x14ac:dyDescent="0.25">
      <c r="A1183" t="s">
        <v>61</v>
      </c>
      <c r="B1183">
        <v>2014</v>
      </c>
      <c r="C1183">
        <v>0</v>
      </c>
      <c r="D1183">
        <v>1</v>
      </c>
      <c r="E1183">
        <v>1</v>
      </c>
      <c r="F1183">
        <v>1</v>
      </c>
      <c r="G1183">
        <v>0</v>
      </c>
      <c r="H1183">
        <v>0</v>
      </c>
      <c r="I1183">
        <v>0</v>
      </c>
      <c r="J1183">
        <v>0</v>
      </c>
      <c r="K1183">
        <v>0</v>
      </c>
      <c r="L1183">
        <v>0</v>
      </c>
      <c r="M1183">
        <v>1</v>
      </c>
      <c r="N1183">
        <v>1</v>
      </c>
      <c r="O1183">
        <v>1</v>
      </c>
      <c r="P1183">
        <v>0</v>
      </c>
      <c r="Q1183">
        <v>1</v>
      </c>
      <c r="R1183">
        <v>0</v>
      </c>
      <c r="S1183">
        <v>1</v>
      </c>
      <c r="T1183">
        <v>0</v>
      </c>
      <c r="U1183">
        <v>1</v>
      </c>
      <c r="V1183">
        <v>0</v>
      </c>
      <c r="W1183">
        <v>1</v>
      </c>
      <c r="X1183">
        <v>1</v>
      </c>
      <c r="Y1183">
        <v>0</v>
      </c>
      <c r="Z1183">
        <v>0</v>
      </c>
      <c r="AA1183">
        <v>1</v>
      </c>
      <c r="AB1183">
        <v>0</v>
      </c>
      <c r="AC1183">
        <v>0</v>
      </c>
      <c r="AD1183">
        <v>0</v>
      </c>
      <c r="AE1183">
        <v>1</v>
      </c>
      <c r="AF1183">
        <v>1</v>
      </c>
      <c r="AG1183">
        <v>1</v>
      </c>
      <c r="AH1183">
        <v>0</v>
      </c>
      <c r="AI1183">
        <v>1</v>
      </c>
      <c r="AJ1183">
        <v>0</v>
      </c>
      <c r="AK1183">
        <v>0</v>
      </c>
      <c r="AL1183">
        <v>0</v>
      </c>
      <c r="AM1183">
        <v>1</v>
      </c>
      <c r="AN1183">
        <v>0</v>
      </c>
      <c r="AO1183">
        <v>1</v>
      </c>
      <c r="AP1183">
        <v>1</v>
      </c>
      <c r="AQ1183">
        <v>1</v>
      </c>
      <c r="AR1183">
        <v>0</v>
      </c>
      <c r="AS1183">
        <v>0</v>
      </c>
      <c r="AT1183">
        <v>1</v>
      </c>
      <c r="AU1183">
        <v>1</v>
      </c>
      <c r="AV1183">
        <v>0</v>
      </c>
      <c r="AW1183">
        <v>1</v>
      </c>
      <c r="AX1183">
        <v>0</v>
      </c>
      <c r="AY1183">
        <v>1</v>
      </c>
      <c r="AZ1183">
        <v>0</v>
      </c>
      <c r="BA1183">
        <v>0</v>
      </c>
      <c r="BB1183">
        <v>0</v>
      </c>
      <c r="BC1183">
        <v>0</v>
      </c>
      <c r="BD1183">
        <v>1</v>
      </c>
      <c r="BE1183">
        <v>1</v>
      </c>
      <c r="BF1183">
        <v>1</v>
      </c>
      <c r="BG1183">
        <v>0</v>
      </c>
      <c r="BH1183">
        <v>0</v>
      </c>
      <c r="BI1183">
        <v>0</v>
      </c>
      <c r="BJ1183">
        <v>1</v>
      </c>
      <c r="BK1183">
        <v>1</v>
      </c>
      <c r="BL1183">
        <v>0</v>
      </c>
      <c r="BM1183">
        <v>1</v>
      </c>
      <c r="BN1183">
        <v>1</v>
      </c>
      <c r="BO1183">
        <v>0</v>
      </c>
      <c r="BP1183">
        <v>1</v>
      </c>
      <c r="BQ1183">
        <v>1</v>
      </c>
      <c r="BR1183">
        <v>0</v>
      </c>
      <c r="BS1183">
        <v>1</v>
      </c>
      <c r="BT1183">
        <v>0</v>
      </c>
      <c r="BU1183">
        <v>1</v>
      </c>
      <c r="BV1183">
        <v>1</v>
      </c>
      <c r="BW1183">
        <v>0</v>
      </c>
      <c r="BX1183">
        <v>0</v>
      </c>
      <c r="BY1183">
        <v>0</v>
      </c>
      <c r="BZ1183">
        <v>0</v>
      </c>
      <c r="CA1183">
        <v>0</v>
      </c>
      <c r="CB1183">
        <v>0</v>
      </c>
      <c r="CC1183">
        <v>0</v>
      </c>
      <c r="CD1183">
        <v>0</v>
      </c>
      <c r="CE1183">
        <v>1</v>
      </c>
      <c r="CF1183">
        <v>1</v>
      </c>
      <c r="CG1183">
        <v>1</v>
      </c>
      <c r="CH1183">
        <v>0</v>
      </c>
      <c r="CI1183">
        <v>0</v>
      </c>
      <c r="CJ1183">
        <v>1</v>
      </c>
      <c r="CK1183">
        <v>1</v>
      </c>
      <c r="CL1183">
        <v>1</v>
      </c>
      <c r="CM1183">
        <v>1</v>
      </c>
      <c r="CN1183">
        <v>1</v>
      </c>
      <c r="CO1183">
        <v>1</v>
      </c>
      <c r="CP1183">
        <v>1</v>
      </c>
      <c r="CQ1183">
        <v>1</v>
      </c>
      <c r="CR1183">
        <v>1</v>
      </c>
      <c r="CS1183">
        <v>1</v>
      </c>
      <c r="CT1183">
        <v>1</v>
      </c>
      <c r="CU1183">
        <v>1</v>
      </c>
      <c r="CV1183">
        <v>1</v>
      </c>
      <c r="CW1183">
        <v>0</v>
      </c>
      <c r="CX1183">
        <v>0</v>
      </c>
      <c r="CY1183">
        <v>0</v>
      </c>
      <c r="CZ1183">
        <v>1</v>
      </c>
      <c r="DA1183">
        <v>1</v>
      </c>
      <c r="DB1183">
        <v>0</v>
      </c>
      <c r="DC1183">
        <v>0</v>
      </c>
      <c r="DD1183">
        <v>1</v>
      </c>
      <c r="DE1183">
        <v>1</v>
      </c>
      <c r="DF1183">
        <v>0</v>
      </c>
      <c r="DG1183">
        <v>0</v>
      </c>
      <c r="DH1183">
        <v>1</v>
      </c>
      <c r="DI1183">
        <v>1</v>
      </c>
      <c r="DJ1183">
        <v>1</v>
      </c>
      <c r="DK1183">
        <v>1</v>
      </c>
      <c r="DL1183">
        <v>1</v>
      </c>
      <c r="DM1183">
        <v>1</v>
      </c>
      <c r="DN1183">
        <v>0</v>
      </c>
      <c r="DO1183">
        <v>0</v>
      </c>
      <c r="DP1183">
        <v>0</v>
      </c>
      <c r="DQ1183">
        <v>0</v>
      </c>
      <c r="DR1183">
        <v>0</v>
      </c>
      <c r="DS1183">
        <v>1</v>
      </c>
      <c r="DT1183">
        <v>1</v>
      </c>
      <c r="DU1183">
        <v>1</v>
      </c>
      <c r="DV1183">
        <v>1</v>
      </c>
      <c r="DW1183">
        <v>0</v>
      </c>
      <c r="DX1183">
        <v>0</v>
      </c>
      <c r="DY1183">
        <v>0</v>
      </c>
      <c r="DZ1183">
        <v>0</v>
      </c>
      <c r="EA1183">
        <v>0</v>
      </c>
      <c r="EB1183">
        <v>0</v>
      </c>
      <c r="EC1183">
        <v>0</v>
      </c>
      <c r="ED1183">
        <v>0</v>
      </c>
      <c r="EE1183">
        <v>0</v>
      </c>
      <c r="EF1183">
        <v>1</v>
      </c>
      <c r="EG1183">
        <v>67</v>
      </c>
    </row>
    <row r="1184" spans="1:137" x14ac:dyDescent="0.25">
      <c r="A1184" t="s">
        <v>63</v>
      </c>
      <c r="B1184">
        <v>2014</v>
      </c>
      <c r="C1184">
        <v>1</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1</v>
      </c>
      <c r="CF1184">
        <v>1</v>
      </c>
      <c r="CG1184">
        <v>1</v>
      </c>
      <c r="CH1184">
        <v>0</v>
      </c>
      <c r="CI1184">
        <v>0</v>
      </c>
      <c r="CJ1184">
        <v>0</v>
      </c>
      <c r="CK1184">
        <v>0</v>
      </c>
      <c r="CL1184">
        <v>1</v>
      </c>
      <c r="CM1184">
        <v>0</v>
      </c>
      <c r="CN1184">
        <v>0</v>
      </c>
      <c r="CO1184">
        <v>1</v>
      </c>
      <c r="CP1184">
        <v>0</v>
      </c>
      <c r="CQ1184">
        <v>1</v>
      </c>
      <c r="CR1184">
        <v>1</v>
      </c>
      <c r="CS1184">
        <v>1</v>
      </c>
      <c r="CT1184">
        <v>0</v>
      </c>
      <c r="CU1184">
        <v>0</v>
      </c>
      <c r="CV1184">
        <v>0</v>
      </c>
      <c r="CW1184">
        <v>0</v>
      </c>
      <c r="CX1184">
        <v>0</v>
      </c>
      <c r="CY1184">
        <v>0</v>
      </c>
      <c r="CZ1184">
        <v>0</v>
      </c>
      <c r="DA1184">
        <v>0</v>
      </c>
      <c r="DB1184">
        <v>0</v>
      </c>
      <c r="DC1184">
        <v>0</v>
      </c>
      <c r="DD1184">
        <v>0</v>
      </c>
      <c r="DE1184">
        <v>0</v>
      </c>
      <c r="DF1184">
        <v>0</v>
      </c>
      <c r="DG1184">
        <v>0</v>
      </c>
      <c r="DH1184">
        <v>1</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10</v>
      </c>
    </row>
    <row r="1185" spans="1:137" x14ac:dyDescent="0.25">
      <c r="A1185" t="s">
        <v>67</v>
      </c>
      <c r="B1185">
        <v>2014</v>
      </c>
      <c r="C1185">
        <v>1</v>
      </c>
      <c r="D1185">
        <v>1</v>
      </c>
      <c r="E1185">
        <v>1</v>
      </c>
      <c r="F1185">
        <v>1</v>
      </c>
      <c r="G1185">
        <v>1</v>
      </c>
      <c r="H1185">
        <v>0</v>
      </c>
      <c r="I1185">
        <v>0</v>
      </c>
      <c r="J1185">
        <v>1</v>
      </c>
      <c r="K1185">
        <v>0</v>
      </c>
      <c r="L1185">
        <v>0</v>
      </c>
      <c r="M1185">
        <v>1</v>
      </c>
      <c r="N1185">
        <v>0</v>
      </c>
      <c r="O1185">
        <v>1</v>
      </c>
      <c r="P1185">
        <v>0</v>
      </c>
      <c r="Q1185">
        <v>1</v>
      </c>
      <c r="R1185">
        <v>0</v>
      </c>
      <c r="S1185">
        <v>1</v>
      </c>
      <c r="T1185">
        <v>0</v>
      </c>
      <c r="U1185">
        <v>0</v>
      </c>
      <c r="V1185">
        <v>0</v>
      </c>
      <c r="W1185">
        <v>1</v>
      </c>
      <c r="X1185">
        <v>1</v>
      </c>
      <c r="Y1185">
        <v>0</v>
      </c>
      <c r="Z1185">
        <v>0</v>
      </c>
      <c r="AA1185">
        <v>0</v>
      </c>
      <c r="AB1185">
        <v>0</v>
      </c>
      <c r="AC1185">
        <v>0</v>
      </c>
      <c r="AD1185">
        <v>0</v>
      </c>
      <c r="AE1185">
        <v>0</v>
      </c>
      <c r="AF1185">
        <v>1</v>
      </c>
      <c r="AG1185">
        <v>1</v>
      </c>
      <c r="AH1185">
        <v>0</v>
      </c>
      <c r="AI1185">
        <v>1</v>
      </c>
      <c r="AJ1185">
        <v>0</v>
      </c>
      <c r="AK1185">
        <v>1</v>
      </c>
      <c r="AL1185">
        <v>0</v>
      </c>
      <c r="AM1185">
        <v>1</v>
      </c>
      <c r="AN1185">
        <v>0</v>
      </c>
      <c r="AO1185">
        <v>1</v>
      </c>
      <c r="AP1185">
        <v>1</v>
      </c>
      <c r="AQ1185">
        <v>0</v>
      </c>
      <c r="AR1185">
        <v>0</v>
      </c>
      <c r="AS1185">
        <v>0</v>
      </c>
      <c r="AT1185">
        <v>1</v>
      </c>
      <c r="AU1185">
        <v>0</v>
      </c>
      <c r="AV1185">
        <v>0</v>
      </c>
      <c r="AW1185">
        <v>1</v>
      </c>
      <c r="AX1185">
        <v>0</v>
      </c>
      <c r="AY1185">
        <v>1</v>
      </c>
      <c r="AZ1185">
        <v>1</v>
      </c>
      <c r="BA1185">
        <v>1</v>
      </c>
      <c r="BB1185">
        <v>1</v>
      </c>
      <c r="BC1185">
        <v>1</v>
      </c>
      <c r="BD1185">
        <v>1</v>
      </c>
      <c r="BE1185">
        <v>1</v>
      </c>
      <c r="BF1185">
        <v>1</v>
      </c>
      <c r="BG1185">
        <v>0</v>
      </c>
      <c r="BH1185">
        <v>0</v>
      </c>
      <c r="BI1185">
        <v>1</v>
      </c>
      <c r="BJ1185">
        <v>0</v>
      </c>
      <c r="BK1185">
        <v>0</v>
      </c>
      <c r="BL1185">
        <v>0</v>
      </c>
      <c r="BM1185">
        <v>0</v>
      </c>
      <c r="BN1185">
        <v>1</v>
      </c>
      <c r="BO1185">
        <v>1</v>
      </c>
      <c r="BP1185">
        <v>1</v>
      </c>
      <c r="BQ1185">
        <v>1</v>
      </c>
      <c r="BR1185">
        <v>1</v>
      </c>
      <c r="BS1185">
        <v>1</v>
      </c>
      <c r="BT1185">
        <v>1</v>
      </c>
      <c r="BU1185">
        <v>1</v>
      </c>
      <c r="BV1185">
        <v>0</v>
      </c>
      <c r="BW1185">
        <v>0</v>
      </c>
      <c r="BX1185">
        <v>1</v>
      </c>
      <c r="BY1185">
        <v>1</v>
      </c>
      <c r="BZ1185">
        <v>0</v>
      </c>
      <c r="CA1185">
        <v>0</v>
      </c>
      <c r="CB1185">
        <v>0</v>
      </c>
      <c r="CC1185">
        <v>0</v>
      </c>
      <c r="CD1185">
        <v>0</v>
      </c>
      <c r="CE1185">
        <v>1</v>
      </c>
      <c r="CF1185">
        <v>1</v>
      </c>
      <c r="CG1185">
        <v>1</v>
      </c>
      <c r="CH1185">
        <v>1</v>
      </c>
      <c r="CI1185">
        <v>0</v>
      </c>
      <c r="CJ1185">
        <v>1</v>
      </c>
      <c r="CK1185">
        <v>0</v>
      </c>
      <c r="CL1185">
        <v>1</v>
      </c>
      <c r="CM1185">
        <v>1</v>
      </c>
      <c r="CN1185">
        <v>1</v>
      </c>
      <c r="CO1185">
        <v>1</v>
      </c>
      <c r="CP1185">
        <v>0</v>
      </c>
      <c r="CQ1185">
        <v>1</v>
      </c>
      <c r="CR1185">
        <v>1</v>
      </c>
      <c r="CS1185">
        <v>1</v>
      </c>
      <c r="CT1185">
        <v>0</v>
      </c>
      <c r="CU1185">
        <v>1</v>
      </c>
      <c r="CV1185">
        <v>0</v>
      </c>
      <c r="CW1185">
        <v>0</v>
      </c>
      <c r="CX1185">
        <v>1</v>
      </c>
      <c r="CY1185">
        <v>0</v>
      </c>
      <c r="CZ1185">
        <v>0</v>
      </c>
      <c r="DA1185">
        <v>0</v>
      </c>
      <c r="DB1185">
        <v>0</v>
      </c>
      <c r="DC1185">
        <v>0</v>
      </c>
      <c r="DD1185">
        <v>0</v>
      </c>
      <c r="DE1185">
        <v>0</v>
      </c>
      <c r="DF1185">
        <v>0</v>
      </c>
      <c r="DG1185">
        <v>0</v>
      </c>
      <c r="DH1185">
        <v>1</v>
      </c>
      <c r="DI1185">
        <v>1</v>
      </c>
      <c r="DJ1185">
        <v>1</v>
      </c>
      <c r="DK1185">
        <v>1</v>
      </c>
      <c r="DL1185">
        <v>1</v>
      </c>
      <c r="DM1185">
        <v>1</v>
      </c>
      <c r="DN1185">
        <v>1</v>
      </c>
      <c r="DO1185">
        <v>1</v>
      </c>
      <c r="DP1185">
        <v>1</v>
      </c>
      <c r="DQ1185">
        <v>0</v>
      </c>
      <c r="DR1185">
        <v>0</v>
      </c>
      <c r="DS1185">
        <v>0</v>
      </c>
      <c r="DT1185">
        <v>0</v>
      </c>
      <c r="DU1185">
        <v>1</v>
      </c>
      <c r="DV1185">
        <v>1</v>
      </c>
      <c r="DW1185">
        <v>1</v>
      </c>
      <c r="DX1185">
        <v>1</v>
      </c>
      <c r="DY1185">
        <v>1</v>
      </c>
      <c r="DZ1185">
        <v>1</v>
      </c>
      <c r="EA1185">
        <v>1</v>
      </c>
      <c r="EB1185">
        <v>1</v>
      </c>
      <c r="EC1185">
        <v>1</v>
      </c>
      <c r="ED1185">
        <v>1</v>
      </c>
      <c r="EE1185">
        <v>0</v>
      </c>
      <c r="EF1185">
        <v>1</v>
      </c>
      <c r="EG1185">
        <v>74</v>
      </c>
    </row>
    <row r="1186" spans="1:137" x14ac:dyDescent="0.25">
      <c r="A1186" t="s">
        <v>53</v>
      </c>
      <c r="B1186">
        <v>2014</v>
      </c>
      <c r="C1186">
        <v>1</v>
      </c>
      <c r="D1186">
        <v>0</v>
      </c>
      <c r="E1186">
        <v>0</v>
      </c>
      <c r="F1186">
        <v>0</v>
      </c>
      <c r="G1186">
        <v>0</v>
      </c>
      <c r="H1186">
        <v>0</v>
      </c>
      <c r="I1186">
        <v>0</v>
      </c>
      <c r="J1186">
        <v>0</v>
      </c>
      <c r="K1186">
        <v>0</v>
      </c>
      <c r="L1186">
        <v>0</v>
      </c>
      <c r="M1186">
        <v>0</v>
      </c>
      <c r="N1186">
        <v>0</v>
      </c>
      <c r="O1186">
        <v>0</v>
      </c>
      <c r="P1186">
        <v>0</v>
      </c>
      <c r="Q1186">
        <v>0</v>
      </c>
      <c r="R1186">
        <v>0</v>
      </c>
      <c r="S1186">
        <v>1</v>
      </c>
      <c r="T1186">
        <v>0</v>
      </c>
      <c r="U1186">
        <v>0</v>
      </c>
      <c r="V1186">
        <v>0</v>
      </c>
      <c r="W1186">
        <v>0</v>
      </c>
      <c r="X1186">
        <v>0</v>
      </c>
      <c r="Y1186">
        <v>0</v>
      </c>
      <c r="Z1186">
        <v>0</v>
      </c>
      <c r="AA1186">
        <v>0</v>
      </c>
      <c r="AB1186">
        <v>0</v>
      </c>
      <c r="AC1186">
        <v>0</v>
      </c>
      <c r="AD1186">
        <v>0</v>
      </c>
      <c r="AE1186">
        <v>0</v>
      </c>
      <c r="AF1186">
        <v>1</v>
      </c>
      <c r="AG1186">
        <v>0</v>
      </c>
      <c r="AH1186">
        <v>0</v>
      </c>
      <c r="AI1186">
        <v>1</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1</v>
      </c>
      <c r="BF1186">
        <v>1</v>
      </c>
      <c r="BG1186">
        <v>0</v>
      </c>
      <c r="BH1186">
        <v>1</v>
      </c>
      <c r="BI1186">
        <v>0</v>
      </c>
      <c r="BJ1186">
        <v>0</v>
      </c>
      <c r="BK1186">
        <v>1</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1</v>
      </c>
      <c r="CF1186">
        <v>1</v>
      </c>
      <c r="CG1186">
        <v>1</v>
      </c>
      <c r="CH1186">
        <v>0</v>
      </c>
      <c r="CI1186">
        <v>0</v>
      </c>
      <c r="CJ1186">
        <v>0</v>
      </c>
      <c r="CK1186">
        <v>0</v>
      </c>
      <c r="CL1186">
        <v>1</v>
      </c>
      <c r="CM1186">
        <v>0</v>
      </c>
      <c r="CN1186">
        <v>0</v>
      </c>
      <c r="CO1186">
        <v>1</v>
      </c>
      <c r="CP1186">
        <v>1</v>
      </c>
      <c r="CQ1186">
        <v>1</v>
      </c>
      <c r="CR1186">
        <v>1</v>
      </c>
      <c r="CS1186">
        <v>0</v>
      </c>
      <c r="CT1186">
        <v>0</v>
      </c>
      <c r="CU1186">
        <v>0</v>
      </c>
      <c r="CV1186">
        <v>0</v>
      </c>
      <c r="CW1186">
        <v>0</v>
      </c>
      <c r="CX1186">
        <v>0</v>
      </c>
      <c r="CY1186">
        <v>0</v>
      </c>
      <c r="CZ1186">
        <v>0</v>
      </c>
      <c r="DA1186">
        <v>1</v>
      </c>
      <c r="DB1186">
        <v>0</v>
      </c>
      <c r="DC1186">
        <v>1</v>
      </c>
      <c r="DD1186">
        <v>1</v>
      </c>
      <c r="DE1186">
        <v>1</v>
      </c>
      <c r="DF1186">
        <v>0</v>
      </c>
      <c r="DG1186">
        <v>0</v>
      </c>
      <c r="DH1186">
        <v>0</v>
      </c>
      <c r="DI1186">
        <v>0</v>
      </c>
      <c r="DJ1186">
        <v>0</v>
      </c>
      <c r="DK1186">
        <v>0</v>
      </c>
      <c r="DL1186">
        <v>0</v>
      </c>
      <c r="DM1186">
        <v>0</v>
      </c>
      <c r="DN1186">
        <v>0</v>
      </c>
      <c r="DO1186">
        <v>0</v>
      </c>
      <c r="DP1186">
        <v>0</v>
      </c>
      <c r="DQ1186">
        <v>0</v>
      </c>
      <c r="DR1186">
        <v>0</v>
      </c>
      <c r="DS1186">
        <v>0</v>
      </c>
      <c r="DT1186">
        <v>0</v>
      </c>
      <c r="DU1186">
        <v>1</v>
      </c>
      <c r="DV1186">
        <v>1</v>
      </c>
      <c r="DW1186">
        <v>1</v>
      </c>
      <c r="DX1186">
        <v>1</v>
      </c>
      <c r="DY1186">
        <v>1</v>
      </c>
      <c r="DZ1186">
        <v>1</v>
      </c>
      <c r="EA1186">
        <v>1</v>
      </c>
      <c r="EB1186">
        <v>1</v>
      </c>
      <c r="EC1186">
        <v>1</v>
      </c>
      <c r="ED1186">
        <v>1</v>
      </c>
      <c r="EE1186">
        <v>0</v>
      </c>
      <c r="EF1186">
        <v>0</v>
      </c>
      <c r="EG1186">
        <v>30</v>
      </c>
    </row>
    <row r="1187" spans="1:137" x14ac:dyDescent="0.25">
      <c r="A1187" t="s">
        <v>55</v>
      </c>
      <c r="B1187">
        <v>2014</v>
      </c>
      <c r="C1187">
        <v>1</v>
      </c>
      <c r="D1187">
        <v>1</v>
      </c>
      <c r="E1187">
        <v>0</v>
      </c>
      <c r="F1187">
        <v>1</v>
      </c>
      <c r="G1187">
        <v>0</v>
      </c>
      <c r="H1187">
        <v>1</v>
      </c>
      <c r="I1187">
        <v>0</v>
      </c>
      <c r="J1187">
        <v>0</v>
      </c>
      <c r="K1187">
        <v>0</v>
      </c>
      <c r="L1187">
        <v>0</v>
      </c>
      <c r="M1187">
        <v>1</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1</v>
      </c>
      <c r="BY1187">
        <v>1</v>
      </c>
      <c r="BZ1187">
        <v>0</v>
      </c>
      <c r="CA1187">
        <v>0</v>
      </c>
      <c r="CB1187">
        <v>0</v>
      </c>
      <c r="CC1187">
        <v>0</v>
      </c>
      <c r="CD1187">
        <v>0</v>
      </c>
      <c r="CE1187">
        <v>0</v>
      </c>
      <c r="CF1187">
        <v>0</v>
      </c>
      <c r="CG1187">
        <v>1</v>
      </c>
      <c r="CH1187">
        <v>0</v>
      </c>
      <c r="CI1187">
        <v>0</v>
      </c>
      <c r="CJ1187">
        <v>1</v>
      </c>
      <c r="CK1187">
        <v>0</v>
      </c>
      <c r="CL1187">
        <v>1</v>
      </c>
      <c r="CM1187">
        <v>0</v>
      </c>
      <c r="CN1187">
        <v>0</v>
      </c>
      <c r="CO1187">
        <v>1</v>
      </c>
      <c r="CP1187">
        <v>1</v>
      </c>
      <c r="CQ1187">
        <v>1</v>
      </c>
      <c r="CR1187">
        <v>0</v>
      </c>
      <c r="CS1187">
        <v>1</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14</v>
      </c>
    </row>
    <row r="1188" spans="1:137" x14ac:dyDescent="0.25">
      <c r="A1188" t="s">
        <v>69</v>
      </c>
      <c r="B1188">
        <v>2014</v>
      </c>
      <c r="C1188">
        <v>0</v>
      </c>
      <c r="D1188">
        <v>1</v>
      </c>
      <c r="E1188">
        <v>0</v>
      </c>
      <c r="F1188">
        <v>1</v>
      </c>
      <c r="G1188">
        <v>0</v>
      </c>
      <c r="H1188">
        <v>0</v>
      </c>
      <c r="I1188">
        <v>1</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1</v>
      </c>
      <c r="AQ1188">
        <v>1</v>
      </c>
      <c r="AR1188">
        <v>0</v>
      </c>
      <c r="AS1188">
        <v>0</v>
      </c>
      <c r="AT1188">
        <v>0</v>
      </c>
      <c r="AU1188">
        <v>0</v>
      </c>
      <c r="AV1188">
        <v>0</v>
      </c>
      <c r="AW1188">
        <v>1</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1</v>
      </c>
      <c r="BY1188">
        <v>1</v>
      </c>
      <c r="BZ1188">
        <v>0</v>
      </c>
      <c r="CA1188">
        <v>0</v>
      </c>
      <c r="CB1188">
        <v>0</v>
      </c>
      <c r="CC1188">
        <v>0</v>
      </c>
      <c r="CD1188">
        <v>0</v>
      </c>
      <c r="CE1188">
        <v>0</v>
      </c>
      <c r="CF1188">
        <v>0</v>
      </c>
      <c r="CG1188">
        <v>1</v>
      </c>
      <c r="CH1188">
        <v>0</v>
      </c>
      <c r="CI1188">
        <v>0</v>
      </c>
      <c r="CJ1188">
        <v>0</v>
      </c>
      <c r="CK1188">
        <v>0</v>
      </c>
      <c r="CL1188">
        <v>1</v>
      </c>
      <c r="CM1188">
        <v>0</v>
      </c>
      <c r="CN1188">
        <v>0</v>
      </c>
      <c r="CO1188">
        <v>1</v>
      </c>
      <c r="CP1188">
        <v>0</v>
      </c>
      <c r="CQ1188">
        <v>1</v>
      </c>
      <c r="CR1188">
        <v>1</v>
      </c>
      <c r="CS1188">
        <v>1</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1</v>
      </c>
      <c r="DT1188">
        <v>0</v>
      </c>
      <c r="DU1188">
        <v>0</v>
      </c>
      <c r="DV1188">
        <v>0</v>
      </c>
      <c r="DW1188">
        <v>0</v>
      </c>
      <c r="DX1188">
        <v>0</v>
      </c>
      <c r="DY1188">
        <v>0</v>
      </c>
      <c r="DZ1188">
        <v>0</v>
      </c>
      <c r="EA1188">
        <v>0</v>
      </c>
      <c r="EB1188">
        <v>0</v>
      </c>
      <c r="EC1188">
        <v>0</v>
      </c>
      <c r="ED1188">
        <v>0</v>
      </c>
      <c r="EE1188">
        <v>0</v>
      </c>
      <c r="EF1188">
        <v>0</v>
      </c>
      <c r="EG1188">
        <v>15</v>
      </c>
    </row>
    <row r="1189" spans="1:137" x14ac:dyDescent="0.25">
      <c r="A1189" t="s">
        <v>71</v>
      </c>
      <c r="B1189">
        <v>2014</v>
      </c>
      <c r="C1189">
        <v>1</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1</v>
      </c>
      <c r="AR1189">
        <v>0</v>
      </c>
      <c r="AS1189">
        <v>0</v>
      </c>
      <c r="AT1189">
        <v>0</v>
      </c>
      <c r="AU1189">
        <v>1</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1</v>
      </c>
      <c r="CK1189">
        <v>0</v>
      </c>
      <c r="CL1189">
        <v>1</v>
      </c>
      <c r="CM1189">
        <v>0</v>
      </c>
      <c r="CN1189">
        <v>0</v>
      </c>
      <c r="CO1189">
        <v>1</v>
      </c>
      <c r="CP1189">
        <v>0</v>
      </c>
      <c r="CQ1189">
        <v>1</v>
      </c>
      <c r="CR1189">
        <v>1</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1</v>
      </c>
      <c r="DT1189">
        <v>0</v>
      </c>
      <c r="DU1189">
        <v>0</v>
      </c>
      <c r="DV1189">
        <v>0</v>
      </c>
      <c r="DW1189">
        <v>0</v>
      </c>
      <c r="DX1189">
        <v>0</v>
      </c>
      <c r="DY1189">
        <v>0</v>
      </c>
      <c r="DZ1189">
        <v>0</v>
      </c>
      <c r="EA1189">
        <v>0</v>
      </c>
      <c r="EB1189">
        <v>0</v>
      </c>
      <c r="EC1189">
        <v>0</v>
      </c>
      <c r="ED1189">
        <v>0</v>
      </c>
      <c r="EE1189">
        <v>0</v>
      </c>
      <c r="EF1189">
        <v>0</v>
      </c>
      <c r="EG1189">
        <v>9</v>
      </c>
    </row>
    <row r="1190" spans="1:137" x14ac:dyDescent="0.25">
      <c r="A1190" t="s">
        <v>73</v>
      </c>
      <c r="B1190">
        <v>2014</v>
      </c>
      <c r="C1190">
        <v>1</v>
      </c>
      <c r="D1190">
        <v>1</v>
      </c>
      <c r="E1190">
        <v>0</v>
      </c>
      <c r="F1190">
        <v>1</v>
      </c>
      <c r="G1190">
        <v>0</v>
      </c>
      <c r="H1190">
        <v>0</v>
      </c>
      <c r="I1190">
        <v>0</v>
      </c>
      <c r="J1190">
        <v>0</v>
      </c>
      <c r="K1190">
        <v>0</v>
      </c>
      <c r="L1190">
        <v>0</v>
      </c>
      <c r="M1190">
        <v>1</v>
      </c>
      <c r="N1190">
        <v>0</v>
      </c>
      <c r="O1190">
        <v>0</v>
      </c>
      <c r="P1190">
        <v>0</v>
      </c>
      <c r="Q1190">
        <v>0</v>
      </c>
      <c r="R1190">
        <v>1</v>
      </c>
      <c r="S1190">
        <v>1</v>
      </c>
      <c r="T1190">
        <v>0</v>
      </c>
      <c r="U1190">
        <v>0</v>
      </c>
      <c r="V1190">
        <v>1</v>
      </c>
      <c r="W1190">
        <v>1</v>
      </c>
      <c r="X1190">
        <v>1</v>
      </c>
      <c r="Y1190">
        <v>0</v>
      </c>
      <c r="Z1190">
        <v>0</v>
      </c>
      <c r="AA1190">
        <v>0</v>
      </c>
      <c r="AB1190">
        <v>0</v>
      </c>
      <c r="AC1190">
        <v>0</v>
      </c>
      <c r="AD1190">
        <v>0</v>
      </c>
      <c r="AE1190">
        <v>0</v>
      </c>
      <c r="AF1190">
        <v>0</v>
      </c>
      <c r="AG1190">
        <v>1</v>
      </c>
      <c r="AH1190">
        <v>0</v>
      </c>
      <c r="AI1190">
        <v>0</v>
      </c>
      <c r="AJ1190">
        <v>0</v>
      </c>
      <c r="AK1190">
        <v>0</v>
      </c>
      <c r="AL1190">
        <v>0</v>
      </c>
      <c r="AM1190">
        <v>0</v>
      </c>
      <c r="AN1190">
        <v>0</v>
      </c>
      <c r="AO1190">
        <v>0</v>
      </c>
      <c r="AP1190">
        <v>0</v>
      </c>
      <c r="AQ1190">
        <v>1</v>
      </c>
      <c r="AR1190">
        <v>0</v>
      </c>
      <c r="AS1190">
        <v>0</v>
      </c>
      <c r="AT1190">
        <v>0</v>
      </c>
      <c r="AU1190">
        <v>0</v>
      </c>
      <c r="AV1190">
        <v>0</v>
      </c>
      <c r="AW1190">
        <v>0</v>
      </c>
      <c r="AX1190">
        <v>0</v>
      </c>
      <c r="AY1190">
        <v>0</v>
      </c>
      <c r="AZ1190">
        <v>0</v>
      </c>
      <c r="BA1190">
        <v>0</v>
      </c>
      <c r="BB1190">
        <v>1</v>
      </c>
      <c r="BC1190">
        <v>1</v>
      </c>
      <c r="BD1190">
        <v>0</v>
      </c>
      <c r="BE1190">
        <v>0</v>
      </c>
      <c r="BF1190">
        <v>1</v>
      </c>
      <c r="BG1190">
        <v>0</v>
      </c>
      <c r="BH1190">
        <v>0</v>
      </c>
      <c r="BI1190">
        <v>1</v>
      </c>
      <c r="BJ1190">
        <v>1</v>
      </c>
      <c r="BK1190">
        <v>1</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1</v>
      </c>
      <c r="CF1190">
        <v>0</v>
      </c>
      <c r="CG1190">
        <v>0</v>
      </c>
      <c r="CH1190">
        <v>0</v>
      </c>
      <c r="CI1190">
        <v>0</v>
      </c>
      <c r="CJ1190">
        <v>0</v>
      </c>
      <c r="CK1190">
        <v>0</v>
      </c>
      <c r="CL1190">
        <v>1</v>
      </c>
      <c r="CM1190">
        <v>0</v>
      </c>
      <c r="CN1190">
        <v>0</v>
      </c>
      <c r="CO1190">
        <v>1</v>
      </c>
      <c r="CP1190">
        <v>0</v>
      </c>
      <c r="CQ1190">
        <v>1</v>
      </c>
      <c r="CR1190">
        <v>1</v>
      </c>
      <c r="CS1190">
        <v>1</v>
      </c>
      <c r="CT1190">
        <v>0</v>
      </c>
      <c r="CU1190">
        <v>0</v>
      </c>
      <c r="CV1190">
        <v>0</v>
      </c>
      <c r="CW1190">
        <v>0</v>
      </c>
      <c r="CX1190">
        <v>0</v>
      </c>
      <c r="CY1190">
        <v>0</v>
      </c>
      <c r="CZ1190">
        <v>0</v>
      </c>
      <c r="DA1190">
        <v>0</v>
      </c>
      <c r="DB1190">
        <v>0</v>
      </c>
      <c r="DC1190">
        <v>0</v>
      </c>
      <c r="DD1190">
        <v>0</v>
      </c>
      <c r="DE1190">
        <v>0</v>
      </c>
      <c r="DF1190">
        <v>0</v>
      </c>
      <c r="DG1190">
        <v>0</v>
      </c>
      <c r="DH1190">
        <v>1</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24</v>
      </c>
    </row>
    <row r="1191" spans="1:137" x14ac:dyDescent="0.25">
      <c r="A1191" t="s">
        <v>75</v>
      </c>
      <c r="B1191">
        <v>2014</v>
      </c>
      <c r="C1191">
        <v>0</v>
      </c>
      <c r="D1191">
        <v>1</v>
      </c>
      <c r="E1191">
        <v>0</v>
      </c>
      <c r="F1191">
        <v>1</v>
      </c>
      <c r="G1191">
        <v>1</v>
      </c>
      <c r="H1191">
        <v>0</v>
      </c>
      <c r="I1191">
        <v>0</v>
      </c>
      <c r="J1191">
        <v>1</v>
      </c>
      <c r="K1191">
        <v>0</v>
      </c>
      <c r="L1191">
        <v>0</v>
      </c>
      <c r="M1191">
        <v>1</v>
      </c>
      <c r="N1191">
        <v>1</v>
      </c>
      <c r="O1191">
        <v>1</v>
      </c>
      <c r="P1191">
        <v>0</v>
      </c>
      <c r="Q1191">
        <v>1</v>
      </c>
      <c r="R1191">
        <v>1</v>
      </c>
      <c r="S1191">
        <v>1</v>
      </c>
      <c r="T1191">
        <v>0</v>
      </c>
      <c r="U1191">
        <v>1</v>
      </c>
      <c r="V1191">
        <v>1</v>
      </c>
      <c r="W1191">
        <v>1</v>
      </c>
      <c r="X1191">
        <v>0</v>
      </c>
      <c r="Y1191">
        <v>0</v>
      </c>
      <c r="Z1191">
        <v>0</v>
      </c>
      <c r="AA1191">
        <v>1</v>
      </c>
      <c r="AB1191">
        <v>0</v>
      </c>
      <c r="AC1191">
        <v>0</v>
      </c>
      <c r="AD1191">
        <v>0</v>
      </c>
      <c r="AE1191">
        <v>0</v>
      </c>
      <c r="AF1191">
        <v>0</v>
      </c>
      <c r="AG1191">
        <v>0</v>
      </c>
      <c r="AH1191">
        <v>0</v>
      </c>
      <c r="AI1191">
        <v>0</v>
      </c>
      <c r="AJ1191">
        <v>0</v>
      </c>
      <c r="AK1191">
        <v>0</v>
      </c>
      <c r="AL1191">
        <v>0</v>
      </c>
      <c r="AM1191">
        <v>1</v>
      </c>
      <c r="AN1191">
        <v>0</v>
      </c>
      <c r="AO1191">
        <v>0</v>
      </c>
      <c r="AP1191">
        <v>0</v>
      </c>
      <c r="AQ1191">
        <v>1</v>
      </c>
      <c r="AR1191">
        <v>0</v>
      </c>
      <c r="AS1191">
        <v>0</v>
      </c>
      <c r="AT1191">
        <v>0</v>
      </c>
      <c r="AU1191">
        <v>0</v>
      </c>
      <c r="AV1191">
        <v>0</v>
      </c>
      <c r="AW1191">
        <v>0</v>
      </c>
      <c r="AX1191">
        <v>0</v>
      </c>
      <c r="AY1191">
        <v>0</v>
      </c>
      <c r="AZ1191">
        <v>0</v>
      </c>
      <c r="BA1191">
        <v>1</v>
      </c>
      <c r="BB1191">
        <v>0</v>
      </c>
      <c r="BC1191">
        <v>1</v>
      </c>
      <c r="BD1191">
        <v>0</v>
      </c>
      <c r="BE1191">
        <v>1</v>
      </c>
      <c r="BF1191">
        <v>0</v>
      </c>
      <c r="BG1191">
        <v>0</v>
      </c>
      <c r="BH1191">
        <v>1</v>
      </c>
      <c r="BI1191">
        <v>1</v>
      </c>
      <c r="BJ1191">
        <v>0</v>
      </c>
      <c r="BK1191">
        <v>1</v>
      </c>
      <c r="BL1191">
        <v>0</v>
      </c>
      <c r="BM1191">
        <v>1</v>
      </c>
      <c r="BN1191">
        <v>0</v>
      </c>
      <c r="BO1191">
        <v>0</v>
      </c>
      <c r="BP1191">
        <v>0</v>
      </c>
      <c r="BQ1191">
        <v>0</v>
      </c>
      <c r="BR1191">
        <v>0</v>
      </c>
      <c r="BS1191">
        <v>0</v>
      </c>
      <c r="BT1191">
        <v>0</v>
      </c>
      <c r="BU1191">
        <v>0</v>
      </c>
      <c r="BV1191">
        <v>0</v>
      </c>
      <c r="BW1191">
        <v>0</v>
      </c>
      <c r="BX1191">
        <v>0</v>
      </c>
      <c r="BY1191">
        <v>0</v>
      </c>
      <c r="BZ1191">
        <v>0</v>
      </c>
      <c r="CA1191">
        <v>1</v>
      </c>
      <c r="CB1191">
        <v>0</v>
      </c>
      <c r="CC1191">
        <v>0</v>
      </c>
      <c r="CD1191">
        <v>0</v>
      </c>
      <c r="CE1191">
        <v>0</v>
      </c>
      <c r="CF1191">
        <v>0</v>
      </c>
      <c r="CG1191">
        <v>1</v>
      </c>
      <c r="CH1191">
        <v>0</v>
      </c>
      <c r="CI1191">
        <v>0</v>
      </c>
      <c r="CJ1191">
        <v>0</v>
      </c>
      <c r="CK1191">
        <v>0</v>
      </c>
      <c r="CL1191">
        <v>1</v>
      </c>
      <c r="CM1191">
        <v>0</v>
      </c>
      <c r="CN1191">
        <v>0</v>
      </c>
      <c r="CO1191">
        <v>1</v>
      </c>
      <c r="CP1191">
        <v>1</v>
      </c>
      <c r="CQ1191">
        <v>1</v>
      </c>
      <c r="CR1191">
        <v>1</v>
      </c>
      <c r="CS1191">
        <v>0</v>
      </c>
      <c r="CT1191">
        <v>0</v>
      </c>
      <c r="CU1191">
        <v>1</v>
      </c>
      <c r="CV1191">
        <v>0</v>
      </c>
      <c r="CW1191">
        <v>0</v>
      </c>
      <c r="CX1191">
        <v>0</v>
      </c>
      <c r="CY1191">
        <v>0</v>
      </c>
      <c r="CZ1191">
        <v>0</v>
      </c>
      <c r="DA1191">
        <v>0</v>
      </c>
      <c r="DB1191">
        <v>0</v>
      </c>
      <c r="DC1191">
        <v>0</v>
      </c>
      <c r="DD1191">
        <v>0</v>
      </c>
      <c r="DE1191">
        <v>0</v>
      </c>
      <c r="DF1191">
        <v>0</v>
      </c>
      <c r="DG1191">
        <v>1</v>
      </c>
      <c r="DH1191">
        <v>0</v>
      </c>
      <c r="DI1191">
        <v>0</v>
      </c>
      <c r="DJ1191">
        <v>0</v>
      </c>
      <c r="DK1191">
        <v>0</v>
      </c>
      <c r="DL1191">
        <v>1</v>
      </c>
      <c r="DM1191">
        <v>0</v>
      </c>
      <c r="DN1191">
        <v>1</v>
      </c>
      <c r="DO1191">
        <v>1</v>
      </c>
      <c r="DP1191">
        <v>0</v>
      </c>
      <c r="DQ1191">
        <v>0</v>
      </c>
      <c r="DR1191">
        <v>0</v>
      </c>
      <c r="DS1191">
        <v>1</v>
      </c>
      <c r="DT1191">
        <v>0</v>
      </c>
      <c r="DU1191">
        <v>0</v>
      </c>
      <c r="DV1191">
        <v>0</v>
      </c>
      <c r="DW1191">
        <v>0</v>
      </c>
      <c r="DX1191">
        <v>0</v>
      </c>
      <c r="DY1191">
        <v>0</v>
      </c>
      <c r="DZ1191">
        <v>0</v>
      </c>
      <c r="EA1191">
        <v>0</v>
      </c>
      <c r="EB1191">
        <v>0</v>
      </c>
      <c r="EC1191">
        <v>0</v>
      </c>
      <c r="ED1191">
        <v>0</v>
      </c>
      <c r="EE1191">
        <v>0</v>
      </c>
      <c r="EF1191">
        <v>1</v>
      </c>
      <c r="EG1191">
        <v>37</v>
      </c>
    </row>
    <row r="1192" spans="1:137" x14ac:dyDescent="0.25">
      <c r="A1192" t="s">
        <v>77</v>
      </c>
      <c r="B1192">
        <v>2014</v>
      </c>
      <c r="C1192">
        <v>0</v>
      </c>
      <c r="D1192">
        <v>1</v>
      </c>
      <c r="E1192">
        <v>1</v>
      </c>
      <c r="F1192">
        <v>1</v>
      </c>
      <c r="G1192">
        <v>0</v>
      </c>
      <c r="H1192">
        <v>0</v>
      </c>
      <c r="I1192">
        <v>0</v>
      </c>
      <c r="J1192">
        <v>0</v>
      </c>
      <c r="K1192">
        <v>0</v>
      </c>
      <c r="L1192">
        <v>0</v>
      </c>
      <c r="M1192">
        <v>0</v>
      </c>
      <c r="N1192">
        <v>1</v>
      </c>
      <c r="O1192">
        <v>1</v>
      </c>
      <c r="P1192">
        <v>1</v>
      </c>
      <c r="Q1192">
        <v>1</v>
      </c>
      <c r="R1192">
        <v>1</v>
      </c>
      <c r="S1192">
        <v>1</v>
      </c>
      <c r="T1192">
        <v>0</v>
      </c>
      <c r="U1192">
        <v>0</v>
      </c>
      <c r="V1192">
        <v>0</v>
      </c>
      <c r="W1192">
        <v>0</v>
      </c>
      <c r="X1192">
        <v>0</v>
      </c>
      <c r="Y1192">
        <v>0</v>
      </c>
      <c r="Z1192">
        <v>0</v>
      </c>
      <c r="AA1192">
        <v>1</v>
      </c>
      <c r="AB1192">
        <v>1</v>
      </c>
      <c r="AC1192">
        <v>0</v>
      </c>
      <c r="AD1192">
        <v>0</v>
      </c>
      <c r="AE1192">
        <v>1</v>
      </c>
      <c r="AF1192">
        <v>1</v>
      </c>
      <c r="AG1192">
        <v>0</v>
      </c>
      <c r="AH1192">
        <v>1</v>
      </c>
      <c r="AI1192">
        <v>1</v>
      </c>
      <c r="AJ1192">
        <v>0</v>
      </c>
      <c r="AK1192">
        <v>0</v>
      </c>
      <c r="AL1192">
        <v>0</v>
      </c>
      <c r="AM1192">
        <v>0</v>
      </c>
      <c r="AN1192">
        <v>0</v>
      </c>
      <c r="AO1192">
        <v>0</v>
      </c>
      <c r="AP1192">
        <v>1</v>
      </c>
      <c r="AQ1192">
        <v>1</v>
      </c>
      <c r="AR1192">
        <v>0</v>
      </c>
      <c r="AS1192">
        <v>0</v>
      </c>
      <c r="AT1192">
        <v>1</v>
      </c>
      <c r="AU1192">
        <v>1</v>
      </c>
      <c r="AV1192">
        <v>0</v>
      </c>
      <c r="AW1192">
        <v>1</v>
      </c>
      <c r="AX1192">
        <v>1</v>
      </c>
      <c r="AY1192">
        <v>1</v>
      </c>
      <c r="AZ1192">
        <v>1</v>
      </c>
      <c r="BA1192">
        <v>1</v>
      </c>
      <c r="BB1192">
        <v>1</v>
      </c>
      <c r="BC1192">
        <v>1</v>
      </c>
      <c r="BD1192">
        <v>1</v>
      </c>
      <c r="BE1192">
        <v>1</v>
      </c>
      <c r="BF1192">
        <v>0</v>
      </c>
      <c r="BG1192">
        <v>0</v>
      </c>
      <c r="BH1192">
        <v>1</v>
      </c>
      <c r="BI1192">
        <v>0</v>
      </c>
      <c r="BJ1192">
        <v>1</v>
      </c>
      <c r="BK1192">
        <v>1</v>
      </c>
      <c r="BL1192">
        <v>1</v>
      </c>
      <c r="BM1192">
        <v>1</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1</v>
      </c>
      <c r="CK1192">
        <v>0</v>
      </c>
      <c r="CL1192">
        <v>1</v>
      </c>
      <c r="CM1192">
        <v>1</v>
      </c>
      <c r="CN1192">
        <v>1</v>
      </c>
      <c r="CO1192">
        <v>0</v>
      </c>
      <c r="CP1192">
        <v>0</v>
      </c>
      <c r="CQ1192">
        <v>0</v>
      </c>
      <c r="CR1192">
        <v>0</v>
      </c>
      <c r="CS1192">
        <v>1</v>
      </c>
      <c r="CT1192">
        <v>0</v>
      </c>
      <c r="CU1192">
        <v>1</v>
      </c>
      <c r="CV1192">
        <v>0</v>
      </c>
      <c r="CW1192">
        <v>0</v>
      </c>
      <c r="CX1192">
        <v>0</v>
      </c>
      <c r="CY1192">
        <v>0</v>
      </c>
      <c r="CZ1192">
        <v>0</v>
      </c>
      <c r="DA1192">
        <v>1</v>
      </c>
      <c r="DB1192">
        <v>0</v>
      </c>
      <c r="DC1192">
        <v>0</v>
      </c>
      <c r="DD1192">
        <v>1</v>
      </c>
      <c r="DE1192">
        <v>1</v>
      </c>
      <c r="DF1192">
        <v>0</v>
      </c>
      <c r="DG1192">
        <v>0</v>
      </c>
      <c r="DH1192">
        <v>1</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43</v>
      </c>
    </row>
    <row r="1193" spans="1:137" x14ac:dyDescent="0.25">
      <c r="A1193" t="s">
        <v>79</v>
      </c>
      <c r="B1193">
        <v>2014</v>
      </c>
      <c r="C1193">
        <v>0</v>
      </c>
      <c r="D1193">
        <v>1</v>
      </c>
      <c r="E1193">
        <v>0</v>
      </c>
      <c r="F1193">
        <v>1</v>
      </c>
      <c r="G1193">
        <v>0</v>
      </c>
      <c r="H1193">
        <v>0</v>
      </c>
      <c r="I1193">
        <v>1</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1</v>
      </c>
      <c r="CF1193">
        <v>1</v>
      </c>
      <c r="CG1193">
        <v>1</v>
      </c>
      <c r="CH1193">
        <v>1</v>
      </c>
      <c r="CI1193">
        <v>0</v>
      </c>
      <c r="CJ1193">
        <v>1</v>
      </c>
      <c r="CK1193">
        <v>0</v>
      </c>
      <c r="CL1193">
        <v>1</v>
      </c>
      <c r="CM1193">
        <v>0</v>
      </c>
      <c r="CN1193">
        <v>0</v>
      </c>
      <c r="CO1193">
        <v>1</v>
      </c>
      <c r="CP1193">
        <v>0</v>
      </c>
      <c r="CQ1193">
        <v>1</v>
      </c>
      <c r="CR1193">
        <v>1</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12</v>
      </c>
    </row>
    <row r="1194" spans="1:137" x14ac:dyDescent="0.25">
      <c r="A1194" t="s">
        <v>81</v>
      </c>
      <c r="B1194">
        <v>2014</v>
      </c>
      <c r="C1194">
        <v>0</v>
      </c>
      <c r="D1194">
        <v>0</v>
      </c>
      <c r="E1194">
        <v>0</v>
      </c>
      <c r="F1194">
        <v>0</v>
      </c>
      <c r="G1194">
        <v>0</v>
      </c>
      <c r="H1194">
        <v>0</v>
      </c>
      <c r="I1194">
        <v>0</v>
      </c>
      <c r="J1194">
        <v>0</v>
      </c>
      <c r="K1194">
        <v>0</v>
      </c>
      <c r="L1194">
        <v>0</v>
      </c>
      <c r="M1194">
        <v>1</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1</v>
      </c>
      <c r="CM1194">
        <v>0</v>
      </c>
      <c r="CN1194">
        <v>0</v>
      </c>
      <c r="CO1194">
        <v>1</v>
      </c>
      <c r="CP1194">
        <v>0</v>
      </c>
      <c r="CQ1194">
        <v>1</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1</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5</v>
      </c>
    </row>
    <row r="1195" spans="1:137" x14ac:dyDescent="0.25">
      <c r="A1195" t="s">
        <v>83</v>
      </c>
      <c r="B1195">
        <v>2014</v>
      </c>
      <c r="C1195">
        <v>1</v>
      </c>
      <c r="D1195">
        <v>1</v>
      </c>
      <c r="E1195">
        <v>1</v>
      </c>
      <c r="F1195">
        <v>1</v>
      </c>
      <c r="G1195">
        <v>0</v>
      </c>
      <c r="H1195">
        <v>0</v>
      </c>
      <c r="I1195">
        <v>0</v>
      </c>
      <c r="J1195">
        <v>0</v>
      </c>
      <c r="K1195">
        <v>0</v>
      </c>
      <c r="L1195">
        <v>0</v>
      </c>
      <c r="M1195">
        <v>0</v>
      </c>
      <c r="N1195">
        <v>0</v>
      </c>
      <c r="O1195">
        <v>0</v>
      </c>
      <c r="P1195">
        <v>0</v>
      </c>
      <c r="Q1195">
        <v>0</v>
      </c>
      <c r="R1195">
        <v>1</v>
      </c>
      <c r="S1195">
        <v>1</v>
      </c>
      <c r="T1195">
        <v>0</v>
      </c>
      <c r="U1195">
        <v>0</v>
      </c>
      <c r="V1195">
        <v>1</v>
      </c>
      <c r="W1195">
        <v>1</v>
      </c>
      <c r="X1195">
        <v>0</v>
      </c>
      <c r="Y1195">
        <v>0</v>
      </c>
      <c r="Z1195">
        <v>0</v>
      </c>
      <c r="AA1195">
        <v>0</v>
      </c>
      <c r="AB1195">
        <v>0</v>
      </c>
      <c r="AC1195">
        <v>0</v>
      </c>
      <c r="AD1195">
        <v>0</v>
      </c>
      <c r="AE1195">
        <v>0</v>
      </c>
      <c r="AF1195">
        <v>0</v>
      </c>
      <c r="AG1195">
        <v>1</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1</v>
      </c>
      <c r="CF1195">
        <v>1</v>
      </c>
      <c r="CG1195">
        <v>1</v>
      </c>
      <c r="CH1195">
        <v>0</v>
      </c>
      <c r="CI1195">
        <v>0</v>
      </c>
      <c r="CJ1195">
        <v>1</v>
      </c>
      <c r="CK1195">
        <v>1</v>
      </c>
      <c r="CL1195">
        <v>1</v>
      </c>
      <c r="CM1195">
        <v>0</v>
      </c>
      <c r="CN1195">
        <v>0</v>
      </c>
      <c r="CO1195">
        <v>1</v>
      </c>
      <c r="CP1195">
        <v>0</v>
      </c>
      <c r="CQ1195">
        <v>0</v>
      </c>
      <c r="CR1195">
        <v>1</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1</v>
      </c>
      <c r="DM1195">
        <v>0</v>
      </c>
      <c r="DN1195">
        <v>1</v>
      </c>
      <c r="DO1195">
        <v>1</v>
      </c>
      <c r="DP1195">
        <v>0</v>
      </c>
      <c r="DQ1195">
        <v>0</v>
      </c>
      <c r="DR1195">
        <v>0</v>
      </c>
      <c r="DS1195">
        <v>1</v>
      </c>
      <c r="DT1195">
        <v>0</v>
      </c>
      <c r="DU1195">
        <v>1</v>
      </c>
      <c r="DV1195">
        <v>0</v>
      </c>
      <c r="DW1195">
        <v>0</v>
      </c>
      <c r="DX1195">
        <v>0</v>
      </c>
      <c r="DY1195">
        <v>1</v>
      </c>
      <c r="DZ1195">
        <v>1</v>
      </c>
      <c r="EA1195">
        <v>0</v>
      </c>
      <c r="EB1195">
        <v>0</v>
      </c>
      <c r="EC1195">
        <v>0</v>
      </c>
      <c r="ED1195">
        <v>0</v>
      </c>
      <c r="EE1195">
        <v>0</v>
      </c>
      <c r="EF1195">
        <v>0</v>
      </c>
      <c r="EG1195">
        <v>24</v>
      </c>
    </row>
    <row r="1196" spans="1:137" x14ac:dyDescent="0.25">
      <c r="A1196" t="s">
        <v>85</v>
      </c>
      <c r="B1196">
        <v>2014</v>
      </c>
      <c r="C1196">
        <v>1</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1</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1</v>
      </c>
      <c r="CF1196">
        <v>1</v>
      </c>
      <c r="CG1196">
        <v>1</v>
      </c>
      <c r="CH1196">
        <v>1</v>
      </c>
      <c r="CI1196">
        <v>0</v>
      </c>
      <c r="CJ1196">
        <v>1</v>
      </c>
      <c r="CK1196">
        <v>0</v>
      </c>
      <c r="CL1196">
        <v>1</v>
      </c>
      <c r="CM1196">
        <v>0</v>
      </c>
      <c r="CN1196">
        <v>0</v>
      </c>
      <c r="CO1196">
        <v>1</v>
      </c>
      <c r="CP1196">
        <v>0</v>
      </c>
      <c r="CQ1196">
        <v>1</v>
      </c>
      <c r="CR1196">
        <v>1</v>
      </c>
      <c r="CS1196">
        <v>0</v>
      </c>
      <c r="CT1196">
        <v>0</v>
      </c>
      <c r="CU1196">
        <v>0</v>
      </c>
      <c r="CV1196">
        <v>0</v>
      </c>
      <c r="CW1196">
        <v>0</v>
      </c>
      <c r="CX1196">
        <v>0</v>
      </c>
      <c r="CY1196">
        <v>0</v>
      </c>
      <c r="CZ1196">
        <v>1</v>
      </c>
      <c r="DA1196">
        <v>1</v>
      </c>
      <c r="DB1196">
        <v>0</v>
      </c>
      <c r="DC1196">
        <v>0</v>
      </c>
      <c r="DD1196">
        <v>1</v>
      </c>
      <c r="DE1196">
        <v>1</v>
      </c>
      <c r="DF1196">
        <v>0</v>
      </c>
      <c r="DG1196">
        <v>0</v>
      </c>
      <c r="DH1196">
        <v>0</v>
      </c>
      <c r="DI1196">
        <v>0</v>
      </c>
      <c r="DJ1196">
        <v>0</v>
      </c>
      <c r="DK1196">
        <v>0</v>
      </c>
      <c r="DL1196">
        <v>1</v>
      </c>
      <c r="DM1196">
        <v>0</v>
      </c>
      <c r="DN1196">
        <v>0</v>
      </c>
      <c r="DO1196">
        <v>0</v>
      </c>
      <c r="DP1196">
        <v>0</v>
      </c>
      <c r="DQ1196">
        <v>0</v>
      </c>
      <c r="DR1196">
        <v>0</v>
      </c>
      <c r="DS1196">
        <v>0</v>
      </c>
      <c r="DT1196">
        <v>0</v>
      </c>
      <c r="DU1196">
        <v>1</v>
      </c>
      <c r="DV1196">
        <v>1</v>
      </c>
      <c r="DW1196">
        <v>1</v>
      </c>
      <c r="DX1196">
        <v>1</v>
      </c>
      <c r="DY1196">
        <v>0</v>
      </c>
      <c r="DZ1196">
        <v>0</v>
      </c>
      <c r="EA1196">
        <v>0</v>
      </c>
      <c r="EB1196">
        <v>0</v>
      </c>
      <c r="EC1196">
        <v>0</v>
      </c>
      <c r="ED1196">
        <v>0</v>
      </c>
      <c r="EE1196">
        <v>0</v>
      </c>
      <c r="EF1196">
        <v>0</v>
      </c>
      <c r="EG1196">
        <v>20</v>
      </c>
    </row>
    <row r="1197" spans="1:137" x14ac:dyDescent="0.25">
      <c r="A1197" t="s">
        <v>87</v>
      </c>
      <c r="B1197">
        <v>2014</v>
      </c>
      <c r="C1197">
        <v>1</v>
      </c>
      <c r="D1197">
        <v>1</v>
      </c>
      <c r="E1197">
        <v>0</v>
      </c>
      <c r="F1197">
        <v>1</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1</v>
      </c>
      <c r="BY1197">
        <v>1</v>
      </c>
      <c r="BZ1197">
        <v>0</v>
      </c>
      <c r="CA1197">
        <v>0</v>
      </c>
      <c r="CB1197">
        <v>0</v>
      </c>
      <c r="CC1197">
        <v>0</v>
      </c>
      <c r="CD1197">
        <v>0</v>
      </c>
      <c r="CE1197">
        <v>0</v>
      </c>
      <c r="CF1197">
        <v>0</v>
      </c>
      <c r="CG1197">
        <v>0</v>
      </c>
      <c r="CH1197">
        <v>0</v>
      </c>
      <c r="CI1197">
        <v>0</v>
      </c>
      <c r="CJ1197">
        <v>1</v>
      </c>
      <c r="CK1197">
        <v>1</v>
      </c>
      <c r="CL1197">
        <v>1</v>
      </c>
      <c r="CM1197">
        <v>0</v>
      </c>
      <c r="CN1197">
        <v>0</v>
      </c>
      <c r="CO1197">
        <v>1</v>
      </c>
      <c r="CP1197">
        <v>0</v>
      </c>
      <c r="CQ1197">
        <v>1</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1</v>
      </c>
      <c r="DT1197">
        <v>0</v>
      </c>
      <c r="DU1197">
        <v>0</v>
      </c>
      <c r="DV1197">
        <v>0</v>
      </c>
      <c r="DW1197">
        <v>0</v>
      </c>
      <c r="DX1197">
        <v>0</v>
      </c>
      <c r="DY1197">
        <v>0</v>
      </c>
      <c r="DZ1197">
        <v>0</v>
      </c>
      <c r="EA1197">
        <v>0</v>
      </c>
      <c r="EB1197">
        <v>0</v>
      </c>
      <c r="EC1197">
        <v>0</v>
      </c>
      <c r="ED1197">
        <v>0</v>
      </c>
      <c r="EE1197">
        <v>0</v>
      </c>
      <c r="EF1197">
        <v>0</v>
      </c>
      <c r="EG1197">
        <v>11</v>
      </c>
    </row>
    <row r="1198" spans="1:137" x14ac:dyDescent="0.25">
      <c r="A1198" t="s">
        <v>91</v>
      </c>
      <c r="B1198">
        <v>2014</v>
      </c>
      <c r="C1198">
        <v>0</v>
      </c>
      <c r="D1198">
        <v>0</v>
      </c>
      <c r="E1198">
        <v>0</v>
      </c>
      <c r="F1198">
        <v>0</v>
      </c>
      <c r="G1198">
        <v>0</v>
      </c>
      <c r="H1198">
        <v>0</v>
      </c>
      <c r="I1198">
        <v>0</v>
      </c>
      <c r="J1198">
        <v>0</v>
      </c>
      <c r="K1198">
        <v>0</v>
      </c>
      <c r="L1198">
        <v>0</v>
      </c>
      <c r="M1198">
        <v>0</v>
      </c>
      <c r="N1198">
        <v>0</v>
      </c>
      <c r="O1198">
        <v>0</v>
      </c>
      <c r="P1198">
        <v>0</v>
      </c>
      <c r="Q1198">
        <v>0</v>
      </c>
      <c r="R1198">
        <v>0</v>
      </c>
      <c r="S1198">
        <v>1</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1</v>
      </c>
      <c r="CT1198">
        <v>0</v>
      </c>
      <c r="CU1198">
        <v>0</v>
      </c>
      <c r="CV1198">
        <v>0</v>
      </c>
      <c r="CW1198">
        <v>0</v>
      </c>
      <c r="CX1198">
        <v>0</v>
      </c>
      <c r="CY1198">
        <v>0</v>
      </c>
      <c r="CZ1198">
        <v>0</v>
      </c>
      <c r="DA1198">
        <v>0</v>
      </c>
      <c r="DB1198">
        <v>0</v>
      </c>
      <c r="DC1198">
        <v>0</v>
      </c>
      <c r="DD1198">
        <v>0</v>
      </c>
      <c r="DE1198">
        <v>0</v>
      </c>
      <c r="DF1198">
        <v>0</v>
      </c>
      <c r="DG1198">
        <v>0</v>
      </c>
      <c r="DH1198">
        <v>1</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3</v>
      </c>
    </row>
    <row r="1199" spans="1:137" x14ac:dyDescent="0.25">
      <c r="A1199" t="s">
        <v>89</v>
      </c>
      <c r="B1199">
        <v>2014</v>
      </c>
      <c r="C1199">
        <v>1</v>
      </c>
      <c r="D1199">
        <v>1</v>
      </c>
      <c r="E1199">
        <v>1</v>
      </c>
      <c r="F1199">
        <v>1</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1</v>
      </c>
      <c r="BY1199">
        <v>1</v>
      </c>
      <c r="BZ1199">
        <v>0</v>
      </c>
      <c r="CA1199">
        <v>0</v>
      </c>
      <c r="CB1199">
        <v>0</v>
      </c>
      <c r="CC1199">
        <v>0</v>
      </c>
      <c r="CD1199">
        <v>0</v>
      </c>
      <c r="CE1199">
        <v>0</v>
      </c>
      <c r="CF1199">
        <v>0</v>
      </c>
      <c r="CG1199">
        <v>1</v>
      </c>
      <c r="CH1199">
        <v>0</v>
      </c>
      <c r="CI1199">
        <v>0</v>
      </c>
      <c r="CJ1199">
        <v>0</v>
      </c>
      <c r="CK1199">
        <v>0</v>
      </c>
      <c r="CL1199">
        <v>1</v>
      </c>
      <c r="CM1199">
        <v>0</v>
      </c>
      <c r="CN1199">
        <v>0</v>
      </c>
      <c r="CO1199">
        <v>1</v>
      </c>
      <c r="CP1199">
        <v>0</v>
      </c>
      <c r="CQ1199">
        <v>1</v>
      </c>
      <c r="CR1199">
        <v>1</v>
      </c>
      <c r="CS1199">
        <v>1</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12</v>
      </c>
    </row>
    <row r="1200" spans="1:137" x14ac:dyDescent="0.25">
      <c r="A1200" t="s">
        <v>93</v>
      </c>
      <c r="B1200">
        <v>2014</v>
      </c>
      <c r="C1200">
        <v>1</v>
      </c>
      <c r="D1200">
        <v>1</v>
      </c>
      <c r="E1200">
        <v>1</v>
      </c>
      <c r="F1200">
        <v>1</v>
      </c>
      <c r="G1200">
        <v>0</v>
      </c>
      <c r="H1200">
        <v>0</v>
      </c>
      <c r="I1200">
        <v>0</v>
      </c>
      <c r="J1200">
        <v>0</v>
      </c>
      <c r="K1200">
        <v>0</v>
      </c>
      <c r="L1200">
        <v>0</v>
      </c>
      <c r="M1200">
        <v>0</v>
      </c>
      <c r="N1200">
        <v>1</v>
      </c>
      <c r="O1200">
        <v>1</v>
      </c>
      <c r="P1200">
        <v>0</v>
      </c>
      <c r="Q1200">
        <v>1</v>
      </c>
      <c r="R1200">
        <v>0</v>
      </c>
      <c r="S1200">
        <v>1</v>
      </c>
      <c r="T1200">
        <v>0</v>
      </c>
      <c r="U1200">
        <v>1</v>
      </c>
      <c r="V1200">
        <v>0</v>
      </c>
      <c r="W1200">
        <v>1</v>
      </c>
      <c r="X1200">
        <v>1</v>
      </c>
      <c r="Y1200">
        <v>0</v>
      </c>
      <c r="Z1200">
        <v>0</v>
      </c>
      <c r="AA1200">
        <v>0</v>
      </c>
      <c r="AB1200">
        <v>0</v>
      </c>
      <c r="AC1200">
        <v>1</v>
      </c>
      <c r="AD1200">
        <v>0</v>
      </c>
      <c r="AE1200">
        <v>0</v>
      </c>
      <c r="AF1200">
        <v>1</v>
      </c>
      <c r="AG1200">
        <v>0</v>
      </c>
      <c r="AH1200">
        <v>0</v>
      </c>
      <c r="AI1200">
        <v>1</v>
      </c>
      <c r="AJ1200">
        <v>0</v>
      </c>
      <c r="AK1200">
        <v>0</v>
      </c>
      <c r="AL1200">
        <v>0</v>
      </c>
      <c r="AM1200">
        <v>1</v>
      </c>
      <c r="AN1200">
        <v>0</v>
      </c>
      <c r="AO1200">
        <v>0</v>
      </c>
      <c r="AP1200">
        <v>0</v>
      </c>
      <c r="AQ1200">
        <v>0</v>
      </c>
      <c r="AR1200">
        <v>0</v>
      </c>
      <c r="AS1200">
        <v>0</v>
      </c>
      <c r="AT1200">
        <v>0</v>
      </c>
      <c r="AU1200">
        <v>1</v>
      </c>
      <c r="AV1200">
        <v>0</v>
      </c>
      <c r="AW1200">
        <v>0</v>
      </c>
      <c r="AX1200">
        <v>0</v>
      </c>
      <c r="AY1200">
        <v>0</v>
      </c>
      <c r="AZ1200">
        <v>1</v>
      </c>
      <c r="BA1200">
        <v>1</v>
      </c>
      <c r="BB1200">
        <v>1</v>
      </c>
      <c r="BC1200">
        <v>1</v>
      </c>
      <c r="BD1200">
        <v>1</v>
      </c>
      <c r="BE1200">
        <v>1</v>
      </c>
      <c r="BF1200">
        <v>1</v>
      </c>
      <c r="BG1200">
        <v>0</v>
      </c>
      <c r="BH1200">
        <v>1</v>
      </c>
      <c r="BI1200">
        <v>1</v>
      </c>
      <c r="BJ1200">
        <v>1</v>
      </c>
      <c r="BK1200">
        <v>1</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1</v>
      </c>
      <c r="CH1200">
        <v>0</v>
      </c>
      <c r="CI1200">
        <v>0</v>
      </c>
      <c r="CJ1200">
        <v>0</v>
      </c>
      <c r="CK1200">
        <v>0</v>
      </c>
      <c r="CL1200">
        <v>1</v>
      </c>
      <c r="CM1200">
        <v>0</v>
      </c>
      <c r="CN1200">
        <v>0</v>
      </c>
      <c r="CO1200">
        <v>1</v>
      </c>
      <c r="CP1200">
        <v>1</v>
      </c>
      <c r="CQ1200">
        <v>1</v>
      </c>
      <c r="CR1200">
        <v>1</v>
      </c>
      <c r="CS1200">
        <v>1</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1</v>
      </c>
      <c r="DM1200">
        <v>1</v>
      </c>
      <c r="DN1200">
        <v>0</v>
      </c>
      <c r="DO1200">
        <v>0</v>
      </c>
      <c r="DP1200">
        <v>0</v>
      </c>
      <c r="DQ1200">
        <v>1</v>
      </c>
      <c r="DR1200">
        <v>0</v>
      </c>
      <c r="DS1200">
        <v>0</v>
      </c>
      <c r="DT1200">
        <v>0</v>
      </c>
      <c r="DU1200">
        <v>1</v>
      </c>
      <c r="DV1200">
        <v>0</v>
      </c>
      <c r="DW1200">
        <v>1</v>
      </c>
      <c r="DX1200">
        <v>0</v>
      </c>
      <c r="DY1200">
        <v>1</v>
      </c>
      <c r="DZ1200">
        <v>0</v>
      </c>
      <c r="EA1200">
        <v>0</v>
      </c>
      <c r="EB1200">
        <v>1</v>
      </c>
      <c r="EC1200">
        <v>0</v>
      </c>
      <c r="ED1200">
        <v>0</v>
      </c>
      <c r="EE1200">
        <v>0</v>
      </c>
      <c r="EF1200">
        <v>0</v>
      </c>
      <c r="EG1200">
        <v>41</v>
      </c>
    </row>
    <row r="1201" spans="1:137" x14ac:dyDescent="0.25">
      <c r="A1201" t="s">
        <v>97</v>
      </c>
      <c r="B1201">
        <v>2014</v>
      </c>
      <c r="C1201">
        <v>1</v>
      </c>
      <c r="D1201">
        <v>1</v>
      </c>
      <c r="E1201">
        <v>1</v>
      </c>
      <c r="F1201">
        <v>1</v>
      </c>
      <c r="G1201">
        <v>0</v>
      </c>
      <c r="H1201">
        <v>0</v>
      </c>
      <c r="I1201">
        <v>1</v>
      </c>
      <c r="J1201">
        <v>0</v>
      </c>
      <c r="K1201">
        <v>0</v>
      </c>
      <c r="L1201">
        <v>0</v>
      </c>
      <c r="M1201">
        <v>1</v>
      </c>
      <c r="N1201">
        <v>0</v>
      </c>
      <c r="O1201">
        <v>0</v>
      </c>
      <c r="P1201">
        <v>0</v>
      </c>
      <c r="Q1201">
        <v>0</v>
      </c>
      <c r="R1201">
        <v>0</v>
      </c>
      <c r="S1201">
        <v>0</v>
      </c>
      <c r="T1201">
        <v>0</v>
      </c>
      <c r="U1201">
        <v>0</v>
      </c>
      <c r="V1201">
        <v>0</v>
      </c>
      <c r="W1201">
        <v>0</v>
      </c>
      <c r="X1201">
        <v>0</v>
      </c>
      <c r="Y1201">
        <v>0</v>
      </c>
      <c r="Z1201">
        <v>0</v>
      </c>
      <c r="AA1201">
        <v>1</v>
      </c>
      <c r="AB1201">
        <v>0</v>
      </c>
      <c r="AC1201">
        <v>0</v>
      </c>
      <c r="AD1201">
        <v>0</v>
      </c>
      <c r="AE1201">
        <v>0</v>
      </c>
      <c r="AF1201">
        <v>0</v>
      </c>
      <c r="AG1201">
        <v>0</v>
      </c>
      <c r="AH1201">
        <v>0</v>
      </c>
      <c r="AI1201">
        <v>0</v>
      </c>
      <c r="AJ1201">
        <v>0</v>
      </c>
      <c r="AK1201">
        <v>0</v>
      </c>
      <c r="AL1201">
        <v>0</v>
      </c>
      <c r="AM1201">
        <v>0</v>
      </c>
      <c r="AN1201">
        <v>0</v>
      </c>
      <c r="AO1201">
        <v>0</v>
      </c>
      <c r="AP1201">
        <v>1</v>
      </c>
      <c r="AQ1201">
        <v>1</v>
      </c>
      <c r="AR1201">
        <v>0</v>
      </c>
      <c r="AS1201">
        <v>0</v>
      </c>
      <c r="AT1201">
        <v>0</v>
      </c>
      <c r="AU1201">
        <v>0</v>
      </c>
      <c r="AV1201">
        <v>0</v>
      </c>
      <c r="AW1201">
        <v>0</v>
      </c>
      <c r="AX1201">
        <v>1</v>
      </c>
      <c r="AY1201">
        <v>1</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1</v>
      </c>
      <c r="CH1201">
        <v>0</v>
      </c>
      <c r="CI1201">
        <v>0</v>
      </c>
      <c r="CJ1201">
        <v>0</v>
      </c>
      <c r="CK1201">
        <v>0</v>
      </c>
      <c r="CL1201">
        <v>1</v>
      </c>
      <c r="CM1201">
        <v>0</v>
      </c>
      <c r="CN1201">
        <v>0</v>
      </c>
      <c r="CO1201">
        <v>1</v>
      </c>
      <c r="CP1201">
        <v>1</v>
      </c>
      <c r="CQ1201">
        <v>1</v>
      </c>
      <c r="CR1201">
        <v>1</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1</v>
      </c>
      <c r="DM1201">
        <v>1</v>
      </c>
      <c r="DN1201">
        <v>0</v>
      </c>
      <c r="DO1201">
        <v>0</v>
      </c>
      <c r="DP1201">
        <v>0</v>
      </c>
      <c r="DQ1201">
        <v>0</v>
      </c>
      <c r="DR1201">
        <v>0</v>
      </c>
      <c r="DS1201">
        <v>1</v>
      </c>
      <c r="DT1201">
        <v>0</v>
      </c>
      <c r="DU1201">
        <v>1</v>
      </c>
      <c r="DV1201">
        <v>1</v>
      </c>
      <c r="DW1201">
        <v>1</v>
      </c>
      <c r="DX1201">
        <v>1</v>
      </c>
      <c r="DY1201">
        <v>0</v>
      </c>
      <c r="DZ1201">
        <v>0</v>
      </c>
      <c r="EA1201">
        <v>0</v>
      </c>
      <c r="EB1201">
        <v>0</v>
      </c>
      <c r="EC1201">
        <v>0</v>
      </c>
      <c r="ED1201">
        <v>0</v>
      </c>
      <c r="EE1201">
        <v>0</v>
      </c>
      <c r="EF1201">
        <v>0</v>
      </c>
      <c r="EG1201">
        <v>24</v>
      </c>
    </row>
    <row r="1202" spans="1:137" x14ac:dyDescent="0.25">
      <c r="A1202" t="s">
        <v>95</v>
      </c>
      <c r="B1202">
        <v>2014</v>
      </c>
      <c r="C1202">
        <v>1</v>
      </c>
      <c r="D1202">
        <v>1</v>
      </c>
      <c r="E1202">
        <v>1</v>
      </c>
      <c r="F1202">
        <v>1</v>
      </c>
      <c r="G1202">
        <v>0</v>
      </c>
      <c r="H1202">
        <v>1</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1</v>
      </c>
      <c r="AR1202">
        <v>0</v>
      </c>
      <c r="AS1202">
        <v>0</v>
      </c>
      <c r="AT1202">
        <v>0</v>
      </c>
      <c r="AU1202">
        <v>1</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1</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1</v>
      </c>
      <c r="CH1202">
        <v>0</v>
      </c>
      <c r="CI1202">
        <v>0</v>
      </c>
      <c r="CJ1202">
        <v>0</v>
      </c>
      <c r="CK1202">
        <v>0</v>
      </c>
      <c r="CL1202">
        <v>1</v>
      </c>
      <c r="CM1202">
        <v>0</v>
      </c>
      <c r="CN1202">
        <v>0</v>
      </c>
      <c r="CO1202">
        <v>1</v>
      </c>
      <c r="CP1202">
        <v>1</v>
      </c>
      <c r="CQ1202">
        <v>1</v>
      </c>
      <c r="CR1202">
        <v>1</v>
      </c>
      <c r="CS1202">
        <v>1</v>
      </c>
      <c r="CT1202">
        <v>0</v>
      </c>
      <c r="CU1202">
        <v>0</v>
      </c>
      <c r="CV1202">
        <v>0</v>
      </c>
      <c r="CW1202">
        <v>0</v>
      </c>
      <c r="CX1202">
        <v>0</v>
      </c>
      <c r="CY1202">
        <v>0</v>
      </c>
      <c r="CZ1202">
        <v>0</v>
      </c>
      <c r="DA1202">
        <v>1</v>
      </c>
      <c r="DB1202">
        <v>0</v>
      </c>
      <c r="DC1202">
        <v>0</v>
      </c>
      <c r="DD1202">
        <v>0</v>
      </c>
      <c r="DE1202">
        <v>1</v>
      </c>
      <c r="DF1202">
        <v>0</v>
      </c>
      <c r="DG1202">
        <v>0</v>
      </c>
      <c r="DH1202">
        <v>1</v>
      </c>
      <c r="DI1202">
        <v>0</v>
      </c>
      <c r="DJ1202">
        <v>0</v>
      </c>
      <c r="DK1202">
        <v>0</v>
      </c>
      <c r="DL1202">
        <v>0</v>
      </c>
      <c r="DM1202">
        <v>0</v>
      </c>
      <c r="DN1202">
        <v>0</v>
      </c>
      <c r="DO1202">
        <v>0</v>
      </c>
      <c r="DP1202">
        <v>0</v>
      </c>
      <c r="DQ1202">
        <v>0</v>
      </c>
      <c r="DR1202">
        <v>0</v>
      </c>
      <c r="DS1202">
        <v>0</v>
      </c>
      <c r="DT1202">
        <v>0</v>
      </c>
      <c r="DU1202">
        <v>1</v>
      </c>
      <c r="DV1202">
        <v>1</v>
      </c>
      <c r="DW1202">
        <v>0</v>
      </c>
      <c r="DX1202">
        <v>0</v>
      </c>
      <c r="DY1202">
        <v>1</v>
      </c>
      <c r="DZ1202">
        <v>1</v>
      </c>
      <c r="EA1202">
        <v>1</v>
      </c>
      <c r="EB1202">
        <v>0</v>
      </c>
      <c r="EC1202">
        <v>0</v>
      </c>
      <c r="ED1202">
        <v>0</v>
      </c>
      <c r="EE1202">
        <v>0</v>
      </c>
      <c r="EF1202">
        <v>1</v>
      </c>
      <c r="EG1202">
        <v>24</v>
      </c>
    </row>
    <row r="1203" spans="1:137" x14ac:dyDescent="0.25">
      <c r="A1203" t="s">
        <v>99</v>
      </c>
      <c r="B1203">
        <v>2014</v>
      </c>
      <c r="C1203">
        <v>1</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1</v>
      </c>
      <c r="CF1203">
        <v>1</v>
      </c>
      <c r="CG1203">
        <v>1</v>
      </c>
      <c r="CH1203">
        <v>0</v>
      </c>
      <c r="CI1203">
        <v>0</v>
      </c>
      <c r="CJ1203">
        <v>0</v>
      </c>
      <c r="CK1203">
        <v>0</v>
      </c>
      <c r="CL1203">
        <v>0</v>
      </c>
      <c r="CM1203">
        <v>0</v>
      </c>
      <c r="CN1203">
        <v>0</v>
      </c>
      <c r="CO1203">
        <v>0</v>
      </c>
      <c r="CP1203">
        <v>0</v>
      </c>
      <c r="CQ1203">
        <v>0</v>
      </c>
      <c r="CR1203">
        <v>0</v>
      </c>
      <c r="CS1203">
        <v>1</v>
      </c>
      <c r="CT1203">
        <v>0</v>
      </c>
      <c r="CU1203">
        <v>0</v>
      </c>
      <c r="CV1203">
        <v>0</v>
      </c>
      <c r="CW1203">
        <v>0</v>
      </c>
      <c r="CX1203">
        <v>0</v>
      </c>
      <c r="CY1203">
        <v>0</v>
      </c>
      <c r="CZ1203">
        <v>0</v>
      </c>
      <c r="DA1203">
        <v>0</v>
      </c>
      <c r="DB1203">
        <v>0</v>
      </c>
      <c r="DC1203">
        <v>0</v>
      </c>
      <c r="DD1203">
        <v>0</v>
      </c>
      <c r="DE1203">
        <v>0</v>
      </c>
      <c r="DF1203">
        <v>0</v>
      </c>
      <c r="DG1203">
        <v>0</v>
      </c>
      <c r="DH1203">
        <v>1</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6</v>
      </c>
    </row>
    <row r="1204" spans="1:137" x14ac:dyDescent="0.25">
      <c r="A1204" t="s">
        <v>3</v>
      </c>
      <c r="B1204">
        <v>2015</v>
      </c>
      <c r="C1204">
        <v>0</v>
      </c>
      <c r="D1204">
        <v>1</v>
      </c>
      <c r="E1204">
        <v>0</v>
      </c>
      <c r="F1204">
        <v>1</v>
      </c>
      <c r="G1204">
        <v>0</v>
      </c>
      <c r="H1204">
        <v>0</v>
      </c>
      <c r="I1204">
        <v>1</v>
      </c>
      <c r="J1204">
        <v>0</v>
      </c>
      <c r="K1204">
        <v>0</v>
      </c>
      <c r="L1204">
        <v>0</v>
      </c>
      <c r="M1204">
        <v>0</v>
      </c>
      <c r="N1204">
        <v>0</v>
      </c>
      <c r="O1204">
        <v>1</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1</v>
      </c>
      <c r="CM1204">
        <v>0</v>
      </c>
      <c r="CN1204">
        <v>0</v>
      </c>
      <c r="CO1204">
        <v>1</v>
      </c>
      <c r="CP1204">
        <v>1</v>
      </c>
      <c r="CQ1204">
        <v>1</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1</v>
      </c>
      <c r="DM1204">
        <v>0</v>
      </c>
      <c r="DN1204">
        <v>0</v>
      </c>
      <c r="DO1204">
        <v>0</v>
      </c>
      <c r="DP1204">
        <v>0</v>
      </c>
      <c r="DQ1204">
        <v>0</v>
      </c>
      <c r="DR1204">
        <v>0</v>
      </c>
      <c r="DS1204">
        <v>0</v>
      </c>
      <c r="DT1204">
        <v>0</v>
      </c>
      <c r="DU1204">
        <v>1</v>
      </c>
      <c r="DV1204">
        <v>0</v>
      </c>
      <c r="DW1204">
        <v>0</v>
      </c>
      <c r="DX1204">
        <v>0</v>
      </c>
      <c r="DY1204">
        <v>0</v>
      </c>
      <c r="DZ1204">
        <v>0</v>
      </c>
      <c r="EA1204">
        <v>0</v>
      </c>
      <c r="EB1204">
        <v>0</v>
      </c>
      <c r="EC1204">
        <v>0</v>
      </c>
      <c r="ED1204">
        <v>0</v>
      </c>
      <c r="EE1204">
        <v>0</v>
      </c>
      <c r="EF1204">
        <v>0</v>
      </c>
      <c r="EG1204">
        <v>10</v>
      </c>
    </row>
    <row r="1205" spans="1:137" x14ac:dyDescent="0.25">
      <c r="A1205" t="s">
        <v>1</v>
      </c>
      <c r="B1205">
        <v>2015</v>
      </c>
      <c r="C1205">
        <v>1</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1</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1</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3</v>
      </c>
    </row>
    <row r="1206" spans="1:137" x14ac:dyDescent="0.25">
      <c r="A1206" t="s">
        <v>7</v>
      </c>
      <c r="B1206">
        <v>2015</v>
      </c>
      <c r="C1206">
        <v>1</v>
      </c>
      <c r="D1206">
        <v>1</v>
      </c>
      <c r="E1206">
        <v>1</v>
      </c>
      <c r="F1206">
        <v>1</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1</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1</v>
      </c>
      <c r="DM1206">
        <v>1</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1</v>
      </c>
      <c r="EG1206">
        <v>8</v>
      </c>
    </row>
    <row r="1207" spans="1:137" x14ac:dyDescent="0.25">
      <c r="A1207" t="s">
        <v>5</v>
      </c>
      <c r="B1207">
        <v>2015</v>
      </c>
      <c r="C1207">
        <v>1</v>
      </c>
      <c r="D1207">
        <v>1</v>
      </c>
      <c r="E1207">
        <v>0</v>
      </c>
      <c r="F1207">
        <v>1</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1</v>
      </c>
      <c r="CF1207">
        <v>0</v>
      </c>
      <c r="CG1207">
        <v>1</v>
      </c>
      <c r="CH1207">
        <v>0</v>
      </c>
      <c r="CI1207">
        <v>0</v>
      </c>
      <c r="CJ1207">
        <v>0</v>
      </c>
      <c r="CK1207">
        <v>0</v>
      </c>
      <c r="CL1207">
        <v>1</v>
      </c>
      <c r="CM1207">
        <v>0</v>
      </c>
      <c r="CN1207">
        <v>0</v>
      </c>
      <c r="CO1207">
        <v>1</v>
      </c>
      <c r="CP1207">
        <v>1</v>
      </c>
      <c r="CQ1207">
        <v>1</v>
      </c>
      <c r="CR1207">
        <v>1</v>
      </c>
      <c r="CS1207">
        <v>1</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11</v>
      </c>
    </row>
    <row r="1208" spans="1:137" x14ac:dyDescent="0.25">
      <c r="A1208" t="s">
        <v>9</v>
      </c>
      <c r="B1208">
        <v>2015</v>
      </c>
      <c r="C1208">
        <v>1</v>
      </c>
      <c r="D1208">
        <v>1</v>
      </c>
      <c r="E1208">
        <v>0</v>
      </c>
      <c r="F1208">
        <v>1</v>
      </c>
      <c r="G1208">
        <v>0</v>
      </c>
      <c r="H1208">
        <v>0</v>
      </c>
      <c r="I1208">
        <v>1</v>
      </c>
      <c r="J1208">
        <v>0</v>
      </c>
      <c r="K1208">
        <v>1</v>
      </c>
      <c r="L1208">
        <v>1</v>
      </c>
      <c r="M1208">
        <v>1</v>
      </c>
      <c r="N1208">
        <v>1</v>
      </c>
      <c r="O1208">
        <v>1</v>
      </c>
      <c r="P1208">
        <v>1</v>
      </c>
      <c r="Q1208">
        <v>1</v>
      </c>
      <c r="R1208">
        <v>1</v>
      </c>
      <c r="S1208">
        <v>1</v>
      </c>
      <c r="T1208">
        <v>1</v>
      </c>
      <c r="U1208">
        <v>1</v>
      </c>
      <c r="V1208">
        <v>1</v>
      </c>
      <c r="W1208">
        <v>1</v>
      </c>
      <c r="X1208">
        <v>1</v>
      </c>
      <c r="Y1208">
        <v>0</v>
      </c>
      <c r="Z1208">
        <v>1</v>
      </c>
      <c r="AA1208">
        <v>1</v>
      </c>
      <c r="AB1208">
        <v>0</v>
      </c>
      <c r="AC1208">
        <v>0</v>
      </c>
      <c r="AD1208">
        <v>1</v>
      </c>
      <c r="AE1208">
        <v>1</v>
      </c>
      <c r="AF1208">
        <v>1</v>
      </c>
      <c r="AG1208">
        <v>1</v>
      </c>
      <c r="AH1208">
        <v>1</v>
      </c>
      <c r="AI1208">
        <v>0</v>
      </c>
      <c r="AJ1208">
        <v>0</v>
      </c>
      <c r="AK1208">
        <v>0</v>
      </c>
      <c r="AL1208">
        <v>1</v>
      </c>
      <c r="AM1208">
        <v>1</v>
      </c>
      <c r="AN1208">
        <v>0</v>
      </c>
      <c r="AO1208">
        <v>1</v>
      </c>
      <c r="AP1208">
        <v>1</v>
      </c>
      <c r="AQ1208">
        <v>1</v>
      </c>
      <c r="AR1208">
        <v>0</v>
      </c>
      <c r="AS1208">
        <v>0</v>
      </c>
      <c r="AT1208">
        <v>0</v>
      </c>
      <c r="AU1208">
        <v>0</v>
      </c>
      <c r="AV1208">
        <v>0</v>
      </c>
      <c r="AW1208">
        <v>0</v>
      </c>
      <c r="AX1208">
        <v>1</v>
      </c>
      <c r="AY1208">
        <v>1</v>
      </c>
      <c r="AZ1208">
        <v>1</v>
      </c>
      <c r="BA1208">
        <v>1</v>
      </c>
      <c r="BB1208">
        <v>1</v>
      </c>
      <c r="BC1208">
        <v>1</v>
      </c>
      <c r="BD1208">
        <v>1</v>
      </c>
      <c r="BE1208">
        <v>1</v>
      </c>
      <c r="BF1208">
        <v>1</v>
      </c>
      <c r="BG1208">
        <v>0</v>
      </c>
      <c r="BH1208">
        <v>1</v>
      </c>
      <c r="BI1208">
        <v>1</v>
      </c>
      <c r="BJ1208">
        <v>1</v>
      </c>
      <c r="BK1208">
        <v>1</v>
      </c>
      <c r="BL1208">
        <v>1</v>
      </c>
      <c r="BM1208">
        <v>1</v>
      </c>
      <c r="BN1208">
        <v>1</v>
      </c>
      <c r="BO1208">
        <v>1</v>
      </c>
      <c r="BP1208">
        <v>1</v>
      </c>
      <c r="BQ1208">
        <v>1</v>
      </c>
      <c r="BR1208">
        <v>1</v>
      </c>
      <c r="BS1208">
        <v>1</v>
      </c>
      <c r="BT1208">
        <v>1</v>
      </c>
      <c r="BU1208">
        <v>0</v>
      </c>
      <c r="BV1208">
        <v>1</v>
      </c>
      <c r="BW1208">
        <v>1</v>
      </c>
      <c r="BX1208">
        <v>1</v>
      </c>
      <c r="BY1208">
        <v>1</v>
      </c>
      <c r="BZ1208">
        <v>1</v>
      </c>
      <c r="CA1208">
        <v>1</v>
      </c>
      <c r="CB1208">
        <v>1</v>
      </c>
      <c r="CC1208">
        <v>0</v>
      </c>
      <c r="CD1208">
        <v>0</v>
      </c>
      <c r="CE1208">
        <v>1</v>
      </c>
      <c r="CF1208">
        <v>1</v>
      </c>
      <c r="CG1208">
        <v>0</v>
      </c>
      <c r="CH1208">
        <v>0</v>
      </c>
      <c r="CI1208">
        <v>1</v>
      </c>
      <c r="CJ1208">
        <v>1</v>
      </c>
      <c r="CK1208">
        <v>1</v>
      </c>
      <c r="CL1208">
        <v>1</v>
      </c>
      <c r="CM1208">
        <v>1</v>
      </c>
      <c r="CN1208">
        <v>1</v>
      </c>
      <c r="CO1208">
        <v>1</v>
      </c>
      <c r="CP1208">
        <v>0</v>
      </c>
      <c r="CQ1208">
        <v>1</v>
      </c>
      <c r="CR1208">
        <v>1</v>
      </c>
      <c r="CS1208">
        <v>1</v>
      </c>
      <c r="CT1208">
        <v>0</v>
      </c>
      <c r="CU1208">
        <v>1</v>
      </c>
      <c r="CV1208">
        <v>1</v>
      </c>
      <c r="CW1208">
        <v>0</v>
      </c>
      <c r="CX1208">
        <v>1</v>
      </c>
      <c r="CY1208">
        <v>1</v>
      </c>
      <c r="CZ1208">
        <v>1</v>
      </c>
      <c r="DA1208">
        <v>1</v>
      </c>
      <c r="DB1208">
        <v>0</v>
      </c>
      <c r="DC1208">
        <v>1</v>
      </c>
      <c r="DD1208">
        <v>1</v>
      </c>
      <c r="DE1208">
        <v>1</v>
      </c>
      <c r="DF1208">
        <v>1</v>
      </c>
      <c r="DG1208">
        <v>0</v>
      </c>
      <c r="DH1208">
        <v>1</v>
      </c>
      <c r="DI1208">
        <v>0</v>
      </c>
      <c r="DJ1208">
        <v>1</v>
      </c>
      <c r="DK1208">
        <v>1</v>
      </c>
      <c r="DL1208">
        <v>1</v>
      </c>
      <c r="DM1208">
        <v>1</v>
      </c>
      <c r="DN1208">
        <v>1</v>
      </c>
      <c r="DO1208">
        <v>1</v>
      </c>
      <c r="DP1208">
        <v>1</v>
      </c>
      <c r="DQ1208">
        <v>0</v>
      </c>
      <c r="DR1208">
        <v>0</v>
      </c>
      <c r="DS1208">
        <v>1</v>
      </c>
      <c r="DT1208">
        <v>0</v>
      </c>
      <c r="DU1208">
        <v>1</v>
      </c>
      <c r="DV1208">
        <v>1</v>
      </c>
      <c r="DW1208">
        <v>1</v>
      </c>
      <c r="DX1208">
        <v>1</v>
      </c>
      <c r="DY1208">
        <v>1</v>
      </c>
      <c r="DZ1208">
        <v>1</v>
      </c>
      <c r="EA1208">
        <v>1</v>
      </c>
      <c r="EB1208">
        <v>1</v>
      </c>
      <c r="EC1208">
        <v>1</v>
      </c>
      <c r="ED1208">
        <v>1</v>
      </c>
      <c r="EE1208">
        <v>1</v>
      </c>
      <c r="EF1208">
        <v>1</v>
      </c>
      <c r="EG1208">
        <v>102</v>
      </c>
    </row>
    <row r="1209" spans="1:137" x14ac:dyDescent="0.25">
      <c r="A1209" t="s">
        <v>11</v>
      </c>
      <c r="B1209">
        <v>2015</v>
      </c>
      <c r="C1209">
        <v>1</v>
      </c>
      <c r="D1209">
        <v>0</v>
      </c>
      <c r="E1209">
        <v>0</v>
      </c>
      <c r="F1209">
        <v>0</v>
      </c>
      <c r="G1209">
        <v>0</v>
      </c>
      <c r="H1209">
        <v>0</v>
      </c>
      <c r="I1209">
        <v>0</v>
      </c>
      <c r="J1209">
        <v>0</v>
      </c>
      <c r="K1209">
        <v>0</v>
      </c>
      <c r="L1209">
        <v>0</v>
      </c>
      <c r="M1209">
        <v>0</v>
      </c>
      <c r="N1209">
        <v>0</v>
      </c>
      <c r="O1209">
        <v>0</v>
      </c>
      <c r="P1209">
        <v>0</v>
      </c>
      <c r="Q1209">
        <v>1</v>
      </c>
      <c r="R1209">
        <v>0</v>
      </c>
      <c r="S1209">
        <v>1</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1</v>
      </c>
      <c r="BA1209">
        <v>1</v>
      </c>
      <c r="BB1209">
        <v>1</v>
      </c>
      <c r="BC1209">
        <v>1</v>
      </c>
      <c r="BD1209">
        <v>1</v>
      </c>
      <c r="BE1209">
        <v>1</v>
      </c>
      <c r="BF1209">
        <v>1</v>
      </c>
      <c r="BG1209">
        <v>0</v>
      </c>
      <c r="BH1209">
        <v>0</v>
      </c>
      <c r="BI1209">
        <v>0</v>
      </c>
      <c r="BJ1209">
        <v>1</v>
      </c>
      <c r="BK1209">
        <v>1</v>
      </c>
      <c r="BL1209">
        <v>0</v>
      </c>
      <c r="BM1209">
        <v>0</v>
      </c>
      <c r="BN1209">
        <v>0</v>
      </c>
      <c r="BO1209">
        <v>0</v>
      </c>
      <c r="BP1209">
        <v>0</v>
      </c>
      <c r="BQ1209">
        <v>0</v>
      </c>
      <c r="BR1209">
        <v>0</v>
      </c>
      <c r="BS1209">
        <v>1</v>
      </c>
      <c r="BT1209">
        <v>0</v>
      </c>
      <c r="BU1209">
        <v>0</v>
      </c>
      <c r="BV1209">
        <v>0</v>
      </c>
      <c r="BW1209">
        <v>0</v>
      </c>
      <c r="BX1209">
        <v>1</v>
      </c>
      <c r="BY1209">
        <v>1</v>
      </c>
      <c r="BZ1209">
        <v>0</v>
      </c>
      <c r="CA1209">
        <v>0</v>
      </c>
      <c r="CB1209">
        <v>0</v>
      </c>
      <c r="CC1209">
        <v>0</v>
      </c>
      <c r="CD1209">
        <v>0</v>
      </c>
      <c r="CE1209">
        <v>1</v>
      </c>
      <c r="CF1209">
        <v>0</v>
      </c>
      <c r="CG1209">
        <v>1</v>
      </c>
      <c r="CH1209">
        <v>0</v>
      </c>
      <c r="CI1209">
        <v>0</v>
      </c>
      <c r="CJ1209">
        <v>0</v>
      </c>
      <c r="CK1209">
        <v>0</v>
      </c>
      <c r="CL1209">
        <v>1</v>
      </c>
      <c r="CM1209">
        <v>0</v>
      </c>
      <c r="CN1209">
        <v>0</v>
      </c>
      <c r="CO1209">
        <v>1</v>
      </c>
      <c r="CP1209">
        <v>1</v>
      </c>
      <c r="CQ1209">
        <v>1</v>
      </c>
      <c r="CR1209">
        <v>1</v>
      </c>
      <c r="CS1209">
        <v>1</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1</v>
      </c>
      <c r="DM1209">
        <v>0</v>
      </c>
      <c r="DN1209">
        <v>1</v>
      </c>
      <c r="DO1209">
        <v>1</v>
      </c>
      <c r="DP1209">
        <v>0</v>
      </c>
      <c r="DQ1209">
        <v>0</v>
      </c>
      <c r="DR1209">
        <v>0</v>
      </c>
      <c r="DS1209">
        <v>0</v>
      </c>
      <c r="DT1209">
        <v>0</v>
      </c>
      <c r="DU1209">
        <v>1</v>
      </c>
      <c r="DV1209">
        <v>0</v>
      </c>
      <c r="DW1209">
        <v>0</v>
      </c>
      <c r="DX1209">
        <v>0</v>
      </c>
      <c r="DY1209">
        <v>1</v>
      </c>
      <c r="DZ1209">
        <v>1</v>
      </c>
      <c r="EA1209">
        <v>0</v>
      </c>
      <c r="EB1209">
        <v>0</v>
      </c>
      <c r="EC1209">
        <v>0</v>
      </c>
      <c r="ED1209">
        <v>0</v>
      </c>
      <c r="EE1209">
        <v>0</v>
      </c>
      <c r="EF1209">
        <v>1</v>
      </c>
      <c r="EG1209">
        <v>30</v>
      </c>
    </row>
    <row r="1210" spans="1:137" x14ac:dyDescent="0.25">
      <c r="A1210" t="s">
        <v>13</v>
      </c>
      <c r="B1210">
        <v>2015</v>
      </c>
      <c r="C1210">
        <v>1</v>
      </c>
      <c r="D1210">
        <v>1</v>
      </c>
      <c r="E1210">
        <v>1</v>
      </c>
      <c r="F1210">
        <v>1</v>
      </c>
      <c r="G1210">
        <v>1</v>
      </c>
      <c r="H1210">
        <v>0</v>
      </c>
      <c r="I1210">
        <v>0</v>
      </c>
      <c r="J1210">
        <v>1</v>
      </c>
      <c r="K1210">
        <v>1</v>
      </c>
      <c r="L1210">
        <v>1</v>
      </c>
      <c r="M1210">
        <v>1</v>
      </c>
      <c r="N1210">
        <v>0</v>
      </c>
      <c r="O1210">
        <v>1</v>
      </c>
      <c r="P1210">
        <v>1</v>
      </c>
      <c r="Q1210">
        <v>1</v>
      </c>
      <c r="R1210">
        <v>1</v>
      </c>
      <c r="S1210">
        <v>1</v>
      </c>
      <c r="T1210">
        <v>1</v>
      </c>
      <c r="U1210">
        <v>1</v>
      </c>
      <c r="V1210">
        <v>1</v>
      </c>
      <c r="W1210">
        <v>1</v>
      </c>
      <c r="X1210">
        <v>1</v>
      </c>
      <c r="Y1210">
        <v>0</v>
      </c>
      <c r="Z1210">
        <v>0</v>
      </c>
      <c r="AA1210">
        <v>1</v>
      </c>
      <c r="AB1210">
        <v>0</v>
      </c>
      <c r="AC1210">
        <v>0</v>
      </c>
      <c r="AD1210">
        <v>0</v>
      </c>
      <c r="AE1210">
        <v>1</v>
      </c>
      <c r="AF1210">
        <v>1</v>
      </c>
      <c r="AG1210">
        <v>1</v>
      </c>
      <c r="AH1210">
        <v>1</v>
      </c>
      <c r="AI1210">
        <v>1</v>
      </c>
      <c r="AJ1210">
        <v>0</v>
      </c>
      <c r="AK1210">
        <v>0</v>
      </c>
      <c r="AL1210">
        <v>0</v>
      </c>
      <c r="AM1210">
        <v>0</v>
      </c>
      <c r="AN1210">
        <v>1</v>
      </c>
      <c r="AO1210">
        <v>1</v>
      </c>
      <c r="AP1210">
        <v>1</v>
      </c>
      <c r="AQ1210">
        <v>1</v>
      </c>
      <c r="AR1210">
        <v>0</v>
      </c>
      <c r="AS1210">
        <v>0</v>
      </c>
      <c r="AT1210">
        <v>1</v>
      </c>
      <c r="AU1210">
        <v>1</v>
      </c>
      <c r="AV1210">
        <v>0</v>
      </c>
      <c r="AW1210">
        <v>1</v>
      </c>
      <c r="AX1210">
        <v>1</v>
      </c>
      <c r="AY1210">
        <v>1</v>
      </c>
      <c r="AZ1210">
        <v>1</v>
      </c>
      <c r="BA1210">
        <v>1</v>
      </c>
      <c r="BB1210">
        <v>1</v>
      </c>
      <c r="BC1210">
        <v>1</v>
      </c>
      <c r="BD1210">
        <v>1</v>
      </c>
      <c r="BE1210">
        <v>1</v>
      </c>
      <c r="BF1210">
        <v>1</v>
      </c>
      <c r="BG1210">
        <v>1</v>
      </c>
      <c r="BH1210">
        <v>0</v>
      </c>
      <c r="BI1210">
        <v>1</v>
      </c>
      <c r="BJ1210">
        <v>1</v>
      </c>
      <c r="BK1210">
        <v>1</v>
      </c>
      <c r="BL1210">
        <v>0</v>
      </c>
      <c r="BM1210">
        <v>0</v>
      </c>
      <c r="BN1210">
        <v>1</v>
      </c>
      <c r="BO1210">
        <v>1</v>
      </c>
      <c r="BP1210">
        <v>1</v>
      </c>
      <c r="BQ1210">
        <v>1</v>
      </c>
      <c r="BR1210">
        <v>1</v>
      </c>
      <c r="BS1210">
        <v>1</v>
      </c>
      <c r="BT1210">
        <v>1</v>
      </c>
      <c r="BU1210">
        <v>0</v>
      </c>
      <c r="BV1210">
        <v>0</v>
      </c>
      <c r="BW1210">
        <v>0</v>
      </c>
      <c r="BX1210">
        <v>1</v>
      </c>
      <c r="BY1210">
        <v>1</v>
      </c>
      <c r="BZ1210">
        <v>0</v>
      </c>
      <c r="CA1210">
        <v>0</v>
      </c>
      <c r="CB1210">
        <v>0</v>
      </c>
      <c r="CC1210">
        <v>0</v>
      </c>
      <c r="CD1210">
        <v>1</v>
      </c>
      <c r="CE1210">
        <v>0</v>
      </c>
      <c r="CF1210">
        <v>0</v>
      </c>
      <c r="CG1210">
        <v>1</v>
      </c>
      <c r="CH1210">
        <v>0</v>
      </c>
      <c r="CI1210">
        <v>1</v>
      </c>
      <c r="CJ1210">
        <v>1</v>
      </c>
      <c r="CK1210">
        <v>1</v>
      </c>
      <c r="CL1210">
        <v>1</v>
      </c>
      <c r="CM1210">
        <v>1</v>
      </c>
      <c r="CN1210">
        <v>0</v>
      </c>
      <c r="CO1210">
        <v>1</v>
      </c>
      <c r="CP1210">
        <v>0</v>
      </c>
      <c r="CQ1210">
        <v>1</v>
      </c>
      <c r="CR1210">
        <v>0</v>
      </c>
      <c r="CS1210">
        <v>1</v>
      </c>
      <c r="CT1210">
        <v>0</v>
      </c>
      <c r="CU1210">
        <v>1</v>
      </c>
      <c r="CV1210">
        <v>1</v>
      </c>
      <c r="CW1210">
        <v>0</v>
      </c>
      <c r="CX1210">
        <v>0</v>
      </c>
      <c r="CY1210">
        <v>0</v>
      </c>
      <c r="CZ1210">
        <v>0</v>
      </c>
      <c r="DA1210">
        <v>1</v>
      </c>
      <c r="DB1210">
        <v>0</v>
      </c>
      <c r="DC1210">
        <v>0</v>
      </c>
      <c r="DD1210">
        <v>1</v>
      </c>
      <c r="DE1210">
        <v>1</v>
      </c>
      <c r="DF1210">
        <v>0</v>
      </c>
      <c r="DG1210">
        <v>1</v>
      </c>
      <c r="DH1210">
        <v>1</v>
      </c>
      <c r="DI1210">
        <v>1</v>
      </c>
      <c r="DJ1210">
        <v>1</v>
      </c>
      <c r="DK1210">
        <v>1</v>
      </c>
      <c r="DL1210">
        <v>1</v>
      </c>
      <c r="DM1210">
        <v>1</v>
      </c>
      <c r="DN1210">
        <v>1</v>
      </c>
      <c r="DO1210">
        <v>1</v>
      </c>
      <c r="DP1210">
        <v>1</v>
      </c>
      <c r="DQ1210">
        <v>0</v>
      </c>
      <c r="DR1210">
        <v>0</v>
      </c>
      <c r="DS1210">
        <v>0</v>
      </c>
      <c r="DT1210">
        <v>0</v>
      </c>
      <c r="DU1210">
        <v>1</v>
      </c>
      <c r="DV1210">
        <v>1</v>
      </c>
      <c r="DW1210">
        <v>0</v>
      </c>
      <c r="DX1210">
        <v>0</v>
      </c>
      <c r="DY1210">
        <v>1</v>
      </c>
      <c r="DZ1210">
        <v>1</v>
      </c>
      <c r="EA1210">
        <v>1</v>
      </c>
      <c r="EB1210">
        <v>0</v>
      </c>
      <c r="EC1210">
        <v>0</v>
      </c>
      <c r="ED1210">
        <v>0</v>
      </c>
      <c r="EE1210">
        <v>0</v>
      </c>
      <c r="EF1210">
        <v>1</v>
      </c>
      <c r="EG1210">
        <v>85</v>
      </c>
    </row>
    <row r="1211" spans="1:137" x14ac:dyDescent="0.25">
      <c r="A1211" t="s">
        <v>15</v>
      </c>
      <c r="B1211">
        <v>2015</v>
      </c>
      <c r="C1211">
        <v>1</v>
      </c>
      <c r="D1211">
        <v>1</v>
      </c>
      <c r="E1211">
        <v>1</v>
      </c>
      <c r="F1211">
        <v>1</v>
      </c>
      <c r="G1211">
        <v>1</v>
      </c>
      <c r="H1211">
        <v>0</v>
      </c>
      <c r="I1211">
        <v>0</v>
      </c>
      <c r="J1211">
        <v>0</v>
      </c>
      <c r="K1211">
        <v>0</v>
      </c>
      <c r="L1211">
        <v>0</v>
      </c>
      <c r="M1211">
        <v>1</v>
      </c>
      <c r="N1211">
        <v>0</v>
      </c>
      <c r="O1211">
        <v>1</v>
      </c>
      <c r="P1211">
        <v>1</v>
      </c>
      <c r="Q1211">
        <v>1</v>
      </c>
      <c r="R1211">
        <v>1</v>
      </c>
      <c r="S1211">
        <v>1</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1</v>
      </c>
      <c r="AP1211">
        <v>1</v>
      </c>
      <c r="AQ1211">
        <v>0</v>
      </c>
      <c r="AR1211">
        <v>0</v>
      </c>
      <c r="AS1211">
        <v>0</v>
      </c>
      <c r="AT1211">
        <v>0</v>
      </c>
      <c r="AU1211">
        <v>0</v>
      </c>
      <c r="AV1211">
        <v>0</v>
      </c>
      <c r="AW1211">
        <v>1</v>
      </c>
      <c r="AX1211">
        <v>0</v>
      </c>
      <c r="AY1211">
        <v>0</v>
      </c>
      <c r="AZ1211">
        <v>1</v>
      </c>
      <c r="BA1211">
        <v>1</v>
      </c>
      <c r="BB1211">
        <v>1</v>
      </c>
      <c r="BC1211">
        <v>1</v>
      </c>
      <c r="BD1211">
        <v>1</v>
      </c>
      <c r="BE1211">
        <v>1</v>
      </c>
      <c r="BF1211">
        <v>1</v>
      </c>
      <c r="BG1211">
        <v>0</v>
      </c>
      <c r="BH1211">
        <v>0</v>
      </c>
      <c r="BI1211">
        <v>1</v>
      </c>
      <c r="BJ1211">
        <v>0</v>
      </c>
      <c r="BK1211">
        <v>0</v>
      </c>
      <c r="BL1211">
        <v>0</v>
      </c>
      <c r="BM1211">
        <v>0</v>
      </c>
      <c r="BN1211">
        <v>0</v>
      </c>
      <c r="BO1211">
        <v>0</v>
      </c>
      <c r="BP1211">
        <v>0</v>
      </c>
      <c r="BQ1211">
        <v>0</v>
      </c>
      <c r="BR1211">
        <v>0</v>
      </c>
      <c r="BS1211">
        <v>0</v>
      </c>
      <c r="BT1211">
        <v>0</v>
      </c>
      <c r="BU1211">
        <v>0</v>
      </c>
      <c r="BV1211">
        <v>0</v>
      </c>
      <c r="BW1211">
        <v>0</v>
      </c>
      <c r="BX1211">
        <v>1</v>
      </c>
      <c r="BY1211">
        <v>1</v>
      </c>
      <c r="BZ1211">
        <v>0</v>
      </c>
      <c r="CA1211">
        <v>0</v>
      </c>
      <c r="CB1211">
        <v>0</v>
      </c>
      <c r="CC1211">
        <v>0</v>
      </c>
      <c r="CD1211">
        <v>0</v>
      </c>
      <c r="CE1211">
        <v>0</v>
      </c>
      <c r="CF1211">
        <v>0</v>
      </c>
      <c r="CG1211">
        <v>1</v>
      </c>
      <c r="CH1211">
        <v>0</v>
      </c>
      <c r="CI1211">
        <v>0</v>
      </c>
      <c r="CJ1211">
        <v>0</v>
      </c>
      <c r="CK1211">
        <v>0</v>
      </c>
      <c r="CL1211">
        <v>1</v>
      </c>
      <c r="CM1211">
        <v>1</v>
      </c>
      <c r="CN1211">
        <v>1</v>
      </c>
      <c r="CO1211">
        <v>1</v>
      </c>
      <c r="CP1211">
        <v>0</v>
      </c>
      <c r="CQ1211">
        <v>0</v>
      </c>
      <c r="CR1211">
        <v>0</v>
      </c>
      <c r="CS1211">
        <v>1</v>
      </c>
      <c r="CT1211">
        <v>0</v>
      </c>
      <c r="CU1211">
        <v>0</v>
      </c>
      <c r="CV1211">
        <v>0</v>
      </c>
      <c r="CW1211">
        <v>0</v>
      </c>
      <c r="CX1211">
        <v>0</v>
      </c>
      <c r="CY1211">
        <v>0</v>
      </c>
      <c r="CZ1211">
        <v>0</v>
      </c>
      <c r="DA1211">
        <v>1</v>
      </c>
      <c r="DB1211">
        <v>0</v>
      </c>
      <c r="DC1211">
        <v>1</v>
      </c>
      <c r="DD1211">
        <v>1</v>
      </c>
      <c r="DE1211">
        <v>1</v>
      </c>
      <c r="DF1211">
        <v>0</v>
      </c>
      <c r="DG1211">
        <v>0</v>
      </c>
      <c r="DH1211">
        <v>0</v>
      </c>
      <c r="DI1211">
        <v>0</v>
      </c>
      <c r="DJ1211">
        <v>0</v>
      </c>
      <c r="DK1211">
        <v>0</v>
      </c>
      <c r="DL1211">
        <v>1</v>
      </c>
      <c r="DM1211">
        <v>0</v>
      </c>
      <c r="DN1211">
        <v>0</v>
      </c>
      <c r="DO1211">
        <v>0</v>
      </c>
      <c r="DP1211">
        <v>0</v>
      </c>
      <c r="DQ1211">
        <v>0</v>
      </c>
      <c r="DR1211">
        <v>0</v>
      </c>
      <c r="DS1211">
        <v>0</v>
      </c>
      <c r="DT1211">
        <v>0</v>
      </c>
      <c r="DU1211">
        <v>1</v>
      </c>
      <c r="DV1211">
        <v>1</v>
      </c>
      <c r="DW1211">
        <v>0</v>
      </c>
      <c r="DX1211">
        <v>0</v>
      </c>
      <c r="DY1211">
        <v>0</v>
      </c>
      <c r="DZ1211">
        <v>0</v>
      </c>
      <c r="EA1211">
        <v>0</v>
      </c>
      <c r="EB1211">
        <v>0</v>
      </c>
      <c r="EC1211">
        <v>0</v>
      </c>
      <c r="ED1211">
        <v>0</v>
      </c>
      <c r="EE1211">
        <v>0</v>
      </c>
      <c r="EF1211">
        <v>1</v>
      </c>
      <c r="EG1211">
        <v>38</v>
      </c>
    </row>
    <row r="1212" spans="1:137" x14ac:dyDescent="0.25">
      <c r="A1212" t="s">
        <v>17</v>
      </c>
      <c r="B1212">
        <v>2015</v>
      </c>
      <c r="C1212">
        <v>1</v>
      </c>
      <c r="D1212">
        <v>0</v>
      </c>
      <c r="E1212">
        <v>0</v>
      </c>
      <c r="F1212">
        <v>0</v>
      </c>
      <c r="G1212">
        <v>0</v>
      </c>
      <c r="H1212">
        <v>0</v>
      </c>
      <c r="I1212">
        <v>0</v>
      </c>
      <c r="J1212">
        <v>0</v>
      </c>
      <c r="K1212">
        <v>0</v>
      </c>
      <c r="L1212">
        <v>0</v>
      </c>
      <c r="M1212">
        <v>0</v>
      </c>
      <c r="N1212">
        <v>0</v>
      </c>
      <c r="O1212">
        <v>0</v>
      </c>
      <c r="P1212">
        <v>0</v>
      </c>
      <c r="Q1212">
        <v>0</v>
      </c>
      <c r="R1212">
        <v>0</v>
      </c>
      <c r="S1212">
        <v>1</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1</v>
      </c>
      <c r="AP1212">
        <v>0</v>
      </c>
      <c r="AQ1212">
        <v>1</v>
      </c>
      <c r="AR1212">
        <v>0</v>
      </c>
      <c r="AS1212">
        <v>0</v>
      </c>
      <c r="AT1212">
        <v>0</v>
      </c>
      <c r="AU1212">
        <v>1</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1</v>
      </c>
      <c r="BY1212">
        <v>1</v>
      </c>
      <c r="BZ1212">
        <v>0</v>
      </c>
      <c r="CA1212">
        <v>0</v>
      </c>
      <c r="CB1212">
        <v>0</v>
      </c>
      <c r="CC1212">
        <v>0</v>
      </c>
      <c r="CD1212">
        <v>0</v>
      </c>
      <c r="CE1212">
        <v>1</v>
      </c>
      <c r="CF1212">
        <v>1</v>
      </c>
      <c r="CG1212">
        <v>1</v>
      </c>
      <c r="CH1212">
        <v>1</v>
      </c>
      <c r="CI1212">
        <v>1</v>
      </c>
      <c r="CJ1212">
        <v>1</v>
      </c>
      <c r="CK1212">
        <v>1</v>
      </c>
      <c r="CL1212">
        <v>1</v>
      </c>
      <c r="CM1212">
        <v>0</v>
      </c>
      <c r="CN1212">
        <v>0</v>
      </c>
      <c r="CO1212">
        <v>1</v>
      </c>
      <c r="CP1212">
        <v>0</v>
      </c>
      <c r="CQ1212">
        <v>0</v>
      </c>
      <c r="CR1212">
        <v>1</v>
      </c>
      <c r="CS1212">
        <v>0</v>
      </c>
      <c r="CT1212">
        <v>0</v>
      </c>
      <c r="CU1212">
        <v>0</v>
      </c>
      <c r="CV1212">
        <v>0</v>
      </c>
      <c r="CW1212">
        <v>0</v>
      </c>
      <c r="CX1212">
        <v>0</v>
      </c>
      <c r="CY1212">
        <v>0</v>
      </c>
      <c r="CZ1212">
        <v>0</v>
      </c>
      <c r="DA1212">
        <v>1</v>
      </c>
      <c r="DB1212">
        <v>0</v>
      </c>
      <c r="DC1212">
        <v>0</v>
      </c>
      <c r="DD1212">
        <v>1</v>
      </c>
      <c r="DE1212">
        <v>1</v>
      </c>
      <c r="DF1212">
        <v>0</v>
      </c>
      <c r="DG1212">
        <v>0</v>
      </c>
      <c r="DH1212">
        <v>0</v>
      </c>
      <c r="DI1212">
        <v>0</v>
      </c>
      <c r="DJ1212">
        <v>0</v>
      </c>
      <c r="DK1212">
        <v>0</v>
      </c>
      <c r="DL1212">
        <v>0</v>
      </c>
      <c r="DM1212">
        <v>0</v>
      </c>
      <c r="DN1212">
        <v>0</v>
      </c>
      <c r="DO1212">
        <v>0</v>
      </c>
      <c r="DP1212">
        <v>0</v>
      </c>
      <c r="DQ1212">
        <v>0</v>
      </c>
      <c r="DR1212">
        <v>0</v>
      </c>
      <c r="DS1212">
        <v>0</v>
      </c>
      <c r="DT1212">
        <v>0</v>
      </c>
      <c r="DU1212">
        <v>1</v>
      </c>
      <c r="DV1212">
        <v>0</v>
      </c>
      <c r="DW1212">
        <v>0</v>
      </c>
      <c r="DX1212">
        <v>0</v>
      </c>
      <c r="DY1212">
        <v>0</v>
      </c>
      <c r="DZ1212">
        <v>0</v>
      </c>
      <c r="EA1212">
        <v>0</v>
      </c>
      <c r="EB1212">
        <v>0</v>
      </c>
      <c r="EC1212">
        <v>0</v>
      </c>
      <c r="ED1212">
        <v>0</v>
      </c>
      <c r="EE1212">
        <v>0</v>
      </c>
      <c r="EF1212">
        <v>0</v>
      </c>
      <c r="EG1212">
        <v>21</v>
      </c>
    </row>
    <row r="1213" spans="1:137" x14ac:dyDescent="0.25">
      <c r="A1213" t="s">
        <v>19</v>
      </c>
      <c r="B1213">
        <v>2015</v>
      </c>
      <c r="C1213">
        <v>1</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1</v>
      </c>
      <c r="CK1213">
        <v>0</v>
      </c>
      <c r="CL1213">
        <v>1</v>
      </c>
      <c r="CM1213">
        <v>0</v>
      </c>
      <c r="CN1213">
        <v>0</v>
      </c>
      <c r="CO1213">
        <v>1</v>
      </c>
      <c r="CP1213">
        <v>1</v>
      </c>
      <c r="CQ1213">
        <v>1</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6</v>
      </c>
    </row>
    <row r="1214" spans="1:137" x14ac:dyDescent="0.25">
      <c r="A1214" t="s">
        <v>21</v>
      </c>
      <c r="B1214">
        <v>2015</v>
      </c>
      <c r="C1214">
        <v>1</v>
      </c>
      <c r="D1214">
        <v>1</v>
      </c>
      <c r="E1214">
        <v>1</v>
      </c>
      <c r="F1214">
        <v>1</v>
      </c>
      <c r="G1214">
        <v>1</v>
      </c>
      <c r="H1214">
        <v>1</v>
      </c>
      <c r="I1214">
        <v>0</v>
      </c>
      <c r="J1214">
        <v>1</v>
      </c>
      <c r="K1214">
        <v>1</v>
      </c>
      <c r="L1214">
        <v>1</v>
      </c>
      <c r="M1214">
        <v>1</v>
      </c>
      <c r="N1214">
        <v>1</v>
      </c>
      <c r="O1214">
        <v>1</v>
      </c>
      <c r="P1214">
        <v>0</v>
      </c>
      <c r="Q1214">
        <v>0</v>
      </c>
      <c r="R1214">
        <v>0</v>
      </c>
      <c r="S1214">
        <v>0</v>
      </c>
      <c r="T1214">
        <v>1</v>
      </c>
      <c r="U1214">
        <v>1</v>
      </c>
      <c r="V1214">
        <v>1</v>
      </c>
      <c r="W1214">
        <v>1</v>
      </c>
      <c r="X1214">
        <v>1</v>
      </c>
      <c r="Y1214">
        <v>0</v>
      </c>
      <c r="Z1214">
        <v>0</v>
      </c>
      <c r="AA1214">
        <v>0</v>
      </c>
      <c r="AB1214">
        <v>0</v>
      </c>
      <c r="AC1214">
        <v>0</v>
      </c>
      <c r="AD1214">
        <v>0</v>
      </c>
      <c r="AE1214">
        <v>1</v>
      </c>
      <c r="AF1214">
        <v>1</v>
      </c>
      <c r="AG1214">
        <v>1</v>
      </c>
      <c r="AH1214">
        <v>1</v>
      </c>
      <c r="AI1214">
        <v>1</v>
      </c>
      <c r="AJ1214">
        <v>1</v>
      </c>
      <c r="AK1214">
        <v>1</v>
      </c>
      <c r="AL1214">
        <v>1</v>
      </c>
      <c r="AM1214">
        <v>1</v>
      </c>
      <c r="AN1214">
        <v>0</v>
      </c>
      <c r="AO1214">
        <v>1</v>
      </c>
      <c r="AP1214">
        <v>1</v>
      </c>
      <c r="AQ1214">
        <v>1</v>
      </c>
      <c r="AR1214">
        <v>1</v>
      </c>
      <c r="AS1214">
        <v>1</v>
      </c>
      <c r="AT1214">
        <v>1</v>
      </c>
      <c r="AU1214">
        <v>1</v>
      </c>
      <c r="AV1214">
        <v>0</v>
      </c>
      <c r="AW1214">
        <v>0</v>
      </c>
      <c r="AX1214">
        <v>0</v>
      </c>
      <c r="AY1214">
        <v>0</v>
      </c>
      <c r="AZ1214">
        <v>0</v>
      </c>
      <c r="BA1214">
        <v>0</v>
      </c>
      <c r="BB1214">
        <v>0</v>
      </c>
      <c r="BC1214">
        <v>0</v>
      </c>
      <c r="BD1214">
        <v>1</v>
      </c>
      <c r="BE1214">
        <v>1</v>
      </c>
      <c r="BF1214">
        <v>1</v>
      </c>
      <c r="BG1214">
        <v>0</v>
      </c>
      <c r="BH1214">
        <v>1</v>
      </c>
      <c r="BI1214">
        <v>0</v>
      </c>
      <c r="BJ1214">
        <v>1</v>
      </c>
      <c r="BK1214">
        <v>1</v>
      </c>
      <c r="BL1214">
        <v>1</v>
      </c>
      <c r="BM1214">
        <v>1</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1</v>
      </c>
      <c r="CJ1214">
        <v>1</v>
      </c>
      <c r="CK1214">
        <v>1</v>
      </c>
      <c r="CL1214">
        <v>1</v>
      </c>
      <c r="CM1214">
        <v>1</v>
      </c>
      <c r="CN1214">
        <v>1</v>
      </c>
      <c r="CO1214">
        <v>1</v>
      </c>
      <c r="CP1214">
        <v>1</v>
      </c>
      <c r="CQ1214">
        <v>1</v>
      </c>
      <c r="CR1214">
        <v>0</v>
      </c>
      <c r="CS1214">
        <v>1</v>
      </c>
      <c r="CT1214">
        <v>0</v>
      </c>
      <c r="CU1214">
        <v>0</v>
      </c>
      <c r="CV1214">
        <v>0</v>
      </c>
      <c r="CW1214">
        <v>0</v>
      </c>
      <c r="CX1214">
        <v>0</v>
      </c>
      <c r="CY1214">
        <v>0</v>
      </c>
      <c r="CZ1214">
        <v>1</v>
      </c>
      <c r="DA1214">
        <v>1</v>
      </c>
      <c r="DB1214">
        <v>1</v>
      </c>
      <c r="DC1214">
        <v>0</v>
      </c>
      <c r="DD1214">
        <v>1</v>
      </c>
      <c r="DE1214">
        <v>1</v>
      </c>
      <c r="DF1214">
        <v>1</v>
      </c>
      <c r="DG1214">
        <v>0</v>
      </c>
      <c r="DH1214">
        <v>1</v>
      </c>
      <c r="DI1214">
        <v>1</v>
      </c>
      <c r="DJ1214">
        <v>1</v>
      </c>
      <c r="DK1214">
        <v>1</v>
      </c>
      <c r="DL1214">
        <v>1</v>
      </c>
      <c r="DM1214">
        <v>1</v>
      </c>
      <c r="DN1214">
        <v>1</v>
      </c>
      <c r="DO1214">
        <v>1</v>
      </c>
      <c r="DP1214">
        <v>1</v>
      </c>
      <c r="DQ1214">
        <v>1</v>
      </c>
      <c r="DR1214">
        <v>0</v>
      </c>
      <c r="DS1214">
        <v>1</v>
      </c>
      <c r="DT1214">
        <v>0</v>
      </c>
      <c r="DU1214">
        <v>1</v>
      </c>
      <c r="DV1214">
        <v>1</v>
      </c>
      <c r="DW1214">
        <v>1</v>
      </c>
      <c r="DX1214">
        <v>1</v>
      </c>
      <c r="DY1214">
        <v>1</v>
      </c>
      <c r="DZ1214">
        <v>1</v>
      </c>
      <c r="EA1214">
        <v>1</v>
      </c>
      <c r="EB1214">
        <v>1</v>
      </c>
      <c r="EC1214">
        <v>1</v>
      </c>
      <c r="ED1214">
        <v>1</v>
      </c>
      <c r="EE1214">
        <v>0</v>
      </c>
      <c r="EF1214">
        <v>0</v>
      </c>
      <c r="EG1214">
        <v>78</v>
      </c>
    </row>
    <row r="1215" spans="1:137" x14ac:dyDescent="0.25">
      <c r="A1215" t="s">
        <v>25</v>
      </c>
      <c r="B1215">
        <v>2015</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1</v>
      </c>
      <c r="CH1215">
        <v>0</v>
      </c>
      <c r="CI1215">
        <v>0</v>
      </c>
      <c r="CJ1215">
        <v>0</v>
      </c>
      <c r="CK1215">
        <v>0</v>
      </c>
      <c r="CL1215">
        <v>1</v>
      </c>
      <c r="CM1215">
        <v>0</v>
      </c>
      <c r="CN1215">
        <v>0</v>
      </c>
      <c r="CO1215">
        <v>1</v>
      </c>
      <c r="CP1215">
        <v>1</v>
      </c>
      <c r="CQ1215">
        <v>0</v>
      </c>
      <c r="CR1215">
        <v>1</v>
      </c>
      <c r="CS1215">
        <v>1</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6</v>
      </c>
    </row>
    <row r="1216" spans="1:137" x14ac:dyDescent="0.25">
      <c r="A1216" t="s">
        <v>27</v>
      </c>
      <c r="B1216">
        <v>2015</v>
      </c>
      <c r="C1216">
        <v>1</v>
      </c>
      <c r="D1216">
        <v>1</v>
      </c>
      <c r="E1216">
        <v>1</v>
      </c>
      <c r="F1216">
        <v>1</v>
      </c>
      <c r="G1216">
        <v>1</v>
      </c>
      <c r="H1216">
        <v>0</v>
      </c>
      <c r="I1216">
        <v>0</v>
      </c>
      <c r="J1216">
        <v>1</v>
      </c>
      <c r="K1216">
        <v>0</v>
      </c>
      <c r="L1216">
        <v>0</v>
      </c>
      <c r="M1216">
        <v>1</v>
      </c>
      <c r="N1216">
        <v>0</v>
      </c>
      <c r="O1216">
        <v>0</v>
      </c>
      <c r="P1216">
        <v>1</v>
      </c>
      <c r="Q1216">
        <v>1</v>
      </c>
      <c r="R1216">
        <v>1</v>
      </c>
      <c r="S1216">
        <v>1</v>
      </c>
      <c r="T1216">
        <v>0</v>
      </c>
      <c r="U1216">
        <v>0</v>
      </c>
      <c r="V1216">
        <v>0</v>
      </c>
      <c r="W1216">
        <v>0</v>
      </c>
      <c r="X1216">
        <v>0</v>
      </c>
      <c r="Y1216">
        <v>0</v>
      </c>
      <c r="Z1216">
        <v>0</v>
      </c>
      <c r="AA1216">
        <v>0</v>
      </c>
      <c r="AB1216">
        <v>0</v>
      </c>
      <c r="AC1216">
        <v>0</v>
      </c>
      <c r="AD1216">
        <v>0</v>
      </c>
      <c r="AE1216">
        <v>1</v>
      </c>
      <c r="AF1216">
        <v>1</v>
      </c>
      <c r="AG1216">
        <v>0</v>
      </c>
      <c r="AH1216">
        <v>0</v>
      </c>
      <c r="AI1216">
        <v>1</v>
      </c>
      <c r="AJ1216">
        <v>0</v>
      </c>
      <c r="AK1216">
        <v>0</v>
      </c>
      <c r="AL1216">
        <v>0</v>
      </c>
      <c r="AM1216">
        <v>0</v>
      </c>
      <c r="AN1216">
        <v>1</v>
      </c>
      <c r="AO1216">
        <v>1</v>
      </c>
      <c r="AP1216">
        <v>0</v>
      </c>
      <c r="AQ1216">
        <v>0</v>
      </c>
      <c r="AR1216">
        <v>0</v>
      </c>
      <c r="AS1216">
        <v>0</v>
      </c>
      <c r="AT1216">
        <v>0</v>
      </c>
      <c r="AU1216">
        <v>0</v>
      </c>
      <c r="AV1216">
        <v>0</v>
      </c>
      <c r="AW1216">
        <v>1</v>
      </c>
      <c r="AX1216">
        <v>0</v>
      </c>
      <c r="AY1216">
        <v>0</v>
      </c>
      <c r="AZ1216">
        <v>0</v>
      </c>
      <c r="BA1216">
        <v>0</v>
      </c>
      <c r="BB1216">
        <v>1</v>
      </c>
      <c r="BC1216">
        <v>1</v>
      </c>
      <c r="BD1216">
        <v>1</v>
      </c>
      <c r="BE1216">
        <v>1</v>
      </c>
      <c r="BF1216">
        <v>1</v>
      </c>
      <c r="BG1216">
        <v>1</v>
      </c>
      <c r="BH1216">
        <v>1</v>
      </c>
      <c r="BI1216">
        <v>1</v>
      </c>
      <c r="BJ1216">
        <v>1</v>
      </c>
      <c r="BK1216">
        <v>1</v>
      </c>
      <c r="BL1216">
        <v>1</v>
      </c>
      <c r="BM1216">
        <v>1</v>
      </c>
      <c r="BN1216">
        <v>0</v>
      </c>
      <c r="BO1216">
        <v>0</v>
      </c>
      <c r="BP1216">
        <v>0</v>
      </c>
      <c r="BQ1216">
        <v>0</v>
      </c>
      <c r="BR1216">
        <v>0</v>
      </c>
      <c r="BS1216">
        <v>0</v>
      </c>
      <c r="BT1216">
        <v>0</v>
      </c>
      <c r="BU1216">
        <v>0</v>
      </c>
      <c r="BV1216">
        <v>0</v>
      </c>
      <c r="BW1216">
        <v>0</v>
      </c>
      <c r="BX1216">
        <v>1</v>
      </c>
      <c r="BY1216">
        <v>1</v>
      </c>
      <c r="BZ1216">
        <v>0</v>
      </c>
      <c r="CA1216">
        <v>0</v>
      </c>
      <c r="CB1216">
        <v>0</v>
      </c>
      <c r="CC1216">
        <v>0</v>
      </c>
      <c r="CD1216">
        <v>0</v>
      </c>
      <c r="CE1216">
        <v>1</v>
      </c>
      <c r="CF1216">
        <v>1</v>
      </c>
      <c r="CG1216">
        <v>1</v>
      </c>
      <c r="CH1216">
        <v>0</v>
      </c>
      <c r="CI1216">
        <v>1</v>
      </c>
      <c r="CJ1216">
        <v>1</v>
      </c>
      <c r="CK1216">
        <v>1</v>
      </c>
      <c r="CL1216">
        <v>1</v>
      </c>
      <c r="CM1216">
        <v>0</v>
      </c>
      <c r="CN1216">
        <v>0</v>
      </c>
      <c r="CO1216">
        <v>1</v>
      </c>
      <c r="CP1216">
        <v>1</v>
      </c>
      <c r="CQ1216">
        <v>1</v>
      </c>
      <c r="CR1216">
        <v>1</v>
      </c>
      <c r="CS1216">
        <v>1</v>
      </c>
      <c r="CT1216">
        <v>0</v>
      </c>
      <c r="CU1216">
        <v>1</v>
      </c>
      <c r="CV1216">
        <v>0</v>
      </c>
      <c r="CW1216">
        <v>0</v>
      </c>
      <c r="CX1216">
        <v>0</v>
      </c>
      <c r="CY1216">
        <v>0</v>
      </c>
      <c r="CZ1216">
        <v>0</v>
      </c>
      <c r="DA1216">
        <v>1</v>
      </c>
      <c r="DB1216">
        <v>0</v>
      </c>
      <c r="DC1216">
        <v>0</v>
      </c>
      <c r="DD1216">
        <v>0</v>
      </c>
      <c r="DE1216">
        <v>1</v>
      </c>
      <c r="DF1216">
        <v>1</v>
      </c>
      <c r="DG1216">
        <v>0</v>
      </c>
      <c r="DH1216">
        <v>1</v>
      </c>
      <c r="DI1216">
        <v>0</v>
      </c>
      <c r="DJ1216">
        <v>0</v>
      </c>
      <c r="DK1216">
        <v>1</v>
      </c>
      <c r="DL1216">
        <v>1</v>
      </c>
      <c r="DM1216">
        <v>1</v>
      </c>
      <c r="DN1216">
        <v>1</v>
      </c>
      <c r="DO1216">
        <v>0</v>
      </c>
      <c r="DP1216">
        <v>1</v>
      </c>
      <c r="DQ1216">
        <v>0</v>
      </c>
      <c r="DR1216">
        <v>0</v>
      </c>
      <c r="DS1216">
        <v>1</v>
      </c>
      <c r="DT1216">
        <v>0</v>
      </c>
      <c r="DU1216">
        <v>1</v>
      </c>
      <c r="DV1216">
        <v>1</v>
      </c>
      <c r="DW1216">
        <v>1</v>
      </c>
      <c r="DX1216">
        <v>1</v>
      </c>
      <c r="DY1216">
        <v>1</v>
      </c>
      <c r="DZ1216">
        <v>1</v>
      </c>
      <c r="EA1216">
        <v>1</v>
      </c>
      <c r="EB1216">
        <v>1</v>
      </c>
      <c r="EC1216">
        <v>1</v>
      </c>
      <c r="ED1216">
        <v>1</v>
      </c>
      <c r="EE1216">
        <v>0</v>
      </c>
      <c r="EF1216">
        <v>1</v>
      </c>
      <c r="EG1216">
        <v>65</v>
      </c>
    </row>
    <row r="1217" spans="1:137" x14ac:dyDescent="0.25">
      <c r="A1217" t="s">
        <v>29</v>
      </c>
      <c r="B1217">
        <v>2015</v>
      </c>
      <c r="C1217">
        <v>0</v>
      </c>
      <c r="D1217">
        <v>0</v>
      </c>
      <c r="E1217">
        <v>0</v>
      </c>
      <c r="F1217">
        <v>0</v>
      </c>
      <c r="G1217">
        <v>0</v>
      </c>
      <c r="H1217">
        <v>0</v>
      </c>
      <c r="I1217">
        <v>0</v>
      </c>
      <c r="J1217">
        <v>0</v>
      </c>
      <c r="K1217">
        <v>0</v>
      </c>
      <c r="L1217">
        <v>0</v>
      </c>
      <c r="M1217">
        <v>0</v>
      </c>
      <c r="N1217">
        <v>0</v>
      </c>
      <c r="O1217">
        <v>1</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1</v>
      </c>
      <c r="BZ1217">
        <v>0</v>
      </c>
      <c r="CA1217">
        <v>0</v>
      </c>
      <c r="CB1217">
        <v>0</v>
      </c>
      <c r="CC1217">
        <v>0</v>
      </c>
      <c r="CD1217">
        <v>1</v>
      </c>
      <c r="CE1217">
        <v>0</v>
      </c>
      <c r="CF1217">
        <v>0</v>
      </c>
      <c r="CG1217">
        <v>1</v>
      </c>
      <c r="CH1217">
        <v>0</v>
      </c>
      <c r="CI1217">
        <v>0</v>
      </c>
      <c r="CJ1217">
        <v>1</v>
      </c>
      <c r="CK1217">
        <v>0</v>
      </c>
      <c r="CL1217">
        <v>1</v>
      </c>
      <c r="CM1217">
        <v>0</v>
      </c>
      <c r="CN1217">
        <v>0</v>
      </c>
      <c r="CO1217">
        <v>1</v>
      </c>
      <c r="CP1217">
        <v>0</v>
      </c>
      <c r="CQ1217">
        <v>1</v>
      </c>
      <c r="CR1217">
        <v>1</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1</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1</v>
      </c>
      <c r="EG1217">
        <v>11</v>
      </c>
    </row>
    <row r="1218" spans="1:137" x14ac:dyDescent="0.25">
      <c r="A1218" t="s">
        <v>23</v>
      </c>
      <c r="B1218">
        <v>2015</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1</v>
      </c>
      <c r="AG1218">
        <v>0</v>
      </c>
      <c r="AH1218">
        <v>0</v>
      </c>
      <c r="AI1218">
        <v>1</v>
      </c>
      <c r="AJ1218">
        <v>0</v>
      </c>
      <c r="AK1218">
        <v>0</v>
      </c>
      <c r="AL1218">
        <v>0</v>
      </c>
      <c r="AM1218">
        <v>0</v>
      </c>
      <c r="AN1218">
        <v>0</v>
      </c>
      <c r="AO1218">
        <v>0</v>
      </c>
      <c r="AP1218">
        <v>1</v>
      </c>
      <c r="AQ1218">
        <v>1</v>
      </c>
      <c r="AR1218">
        <v>0</v>
      </c>
      <c r="AS1218">
        <v>0</v>
      </c>
      <c r="AT1218">
        <v>1</v>
      </c>
      <c r="AU1218">
        <v>0</v>
      </c>
      <c r="AV1218">
        <v>0</v>
      </c>
      <c r="AW1218">
        <v>0</v>
      </c>
      <c r="AX1218">
        <v>1</v>
      </c>
      <c r="AY1218">
        <v>1</v>
      </c>
      <c r="AZ1218">
        <v>0</v>
      </c>
      <c r="BA1218">
        <v>0</v>
      </c>
      <c r="BB1218">
        <v>0</v>
      </c>
      <c r="BC1218">
        <v>0</v>
      </c>
      <c r="BD1218">
        <v>0</v>
      </c>
      <c r="BE1218">
        <v>1</v>
      </c>
      <c r="BF1218">
        <v>1</v>
      </c>
      <c r="BG1218">
        <v>0</v>
      </c>
      <c r="BH1218">
        <v>0</v>
      </c>
      <c r="BI1218">
        <v>0</v>
      </c>
      <c r="BJ1218">
        <v>0</v>
      </c>
      <c r="BK1218">
        <v>1</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1</v>
      </c>
      <c r="CH1218">
        <v>0</v>
      </c>
      <c r="CI1218">
        <v>0</v>
      </c>
      <c r="CJ1218">
        <v>0</v>
      </c>
      <c r="CK1218">
        <v>0</v>
      </c>
      <c r="CL1218">
        <v>1</v>
      </c>
      <c r="CM1218">
        <v>0</v>
      </c>
      <c r="CN1218">
        <v>0</v>
      </c>
      <c r="CO1218">
        <v>1</v>
      </c>
      <c r="CP1218">
        <v>1</v>
      </c>
      <c r="CQ1218">
        <v>1</v>
      </c>
      <c r="CR1218">
        <v>1</v>
      </c>
      <c r="CS1218">
        <v>1</v>
      </c>
      <c r="CT1218">
        <v>0</v>
      </c>
      <c r="CU1218">
        <v>0</v>
      </c>
      <c r="CV1218">
        <v>0</v>
      </c>
      <c r="CW1218">
        <v>0</v>
      </c>
      <c r="CX1218">
        <v>0</v>
      </c>
      <c r="CY1218">
        <v>0</v>
      </c>
      <c r="CZ1218">
        <v>0</v>
      </c>
      <c r="DA1218">
        <v>1</v>
      </c>
      <c r="DB1218">
        <v>0</v>
      </c>
      <c r="DC1218">
        <v>0</v>
      </c>
      <c r="DD1218">
        <v>0</v>
      </c>
      <c r="DE1218">
        <v>1</v>
      </c>
      <c r="DF1218">
        <v>0</v>
      </c>
      <c r="DG1218">
        <v>0</v>
      </c>
      <c r="DH1218">
        <v>1</v>
      </c>
      <c r="DI1218">
        <v>0</v>
      </c>
      <c r="DJ1218">
        <v>0</v>
      </c>
      <c r="DK1218">
        <v>0</v>
      </c>
      <c r="DL1218">
        <v>1</v>
      </c>
      <c r="DM1218">
        <v>0</v>
      </c>
      <c r="DN1218">
        <v>1</v>
      </c>
      <c r="DO1218">
        <v>0</v>
      </c>
      <c r="DP1218">
        <v>0</v>
      </c>
      <c r="DQ1218">
        <v>0</v>
      </c>
      <c r="DR1218">
        <v>0</v>
      </c>
      <c r="DS1218">
        <v>0</v>
      </c>
      <c r="DT1218">
        <v>0</v>
      </c>
      <c r="DU1218">
        <v>1</v>
      </c>
      <c r="DV1218">
        <v>0</v>
      </c>
      <c r="DW1218">
        <v>0</v>
      </c>
      <c r="DX1218">
        <v>0</v>
      </c>
      <c r="DY1218">
        <v>1</v>
      </c>
      <c r="DZ1218">
        <v>0</v>
      </c>
      <c r="EA1218">
        <v>0</v>
      </c>
      <c r="EB1218">
        <v>0</v>
      </c>
      <c r="EC1218">
        <v>0</v>
      </c>
      <c r="ED1218">
        <v>0</v>
      </c>
      <c r="EE1218">
        <v>0</v>
      </c>
      <c r="EF1218">
        <v>0</v>
      </c>
      <c r="EG1218">
        <v>25</v>
      </c>
    </row>
    <row r="1219" spans="1:137" x14ac:dyDescent="0.25">
      <c r="A1219" t="s">
        <v>31</v>
      </c>
      <c r="B1219">
        <v>2015</v>
      </c>
      <c r="C1219">
        <v>1</v>
      </c>
      <c r="D1219">
        <v>1</v>
      </c>
      <c r="E1219">
        <v>0</v>
      </c>
      <c r="F1219">
        <v>1</v>
      </c>
      <c r="G1219">
        <v>0</v>
      </c>
      <c r="H1219">
        <v>1</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4</v>
      </c>
    </row>
    <row r="1220" spans="1:137" x14ac:dyDescent="0.25">
      <c r="A1220" t="s">
        <v>33</v>
      </c>
      <c r="B1220">
        <v>2015</v>
      </c>
      <c r="C1220">
        <v>1</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1</v>
      </c>
      <c r="CH1220">
        <v>0</v>
      </c>
      <c r="CI1220">
        <v>0</v>
      </c>
      <c r="CJ1220">
        <v>0</v>
      </c>
      <c r="CK1220">
        <v>0</v>
      </c>
      <c r="CL1220">
        <v>1</v>
      </c>
      <c r="CM1220">
        <v>0</v>
      </c>
      <c r="CN1220">
        <v>0</v>
      </c>
      <c r="CO1220">
        <v>1</v>
      </c>
      <c r="CP1220">
        <v>1</v>
      </c>
      <c r="CQ1220">
        <v>1</v>
      </c>
      <c r="CR1220">
        <v>1</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7</v>
      </c>
    </row>
    <row r="1221" spans="1:137" x14ac:dyDescent="0.25">
      <c r="A1221" t="s">
        <v>35</v>
      </c>
      <c r="B1221">
        <v>2015</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1</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1</v>
      </c>
      <c r="CF1221">
        <v>1</v>
      </c>
      <c r="CG1221">
        <v>1</v>
      </c>
      <c r="CH1221">
        <v>0</v>
      </c>
      <c r="CI1221">
        <v>0</v>
      </c>
      <c r="CJ1221">
        <v>0</v>
      </c>
      <c r="CK1221">
        <v>0</v>
      </c>
      <c r="CL1221">
        <v>1</v>
      </c>
      <c r="CM1221">
        <v>0</v>
      </c>
      <c r="CN1221">
        <v>0</v>
      </c>
      <c r="CO1221">
        <v>1</v>
      </c>
      <c r="CP1221">
        <v>1</v>
      </c>
      <c r="CQ1221">
        <v>1</v>
      </c>
      <c r="CR1221">
        <v>1</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1</v>
      </c>
      <c r="DM1221">
        <v>0</v>
      </c>
      <c r="DN1221">
        <v>0</v>
      </c>
      <c r="DO1221">
        <v>0</v>
      </c>
      <c r="DP1221">
        <v>0</v>
      </c>
      <c r="DQ1221">
        <v>0</v>
      </c>
      <c r="DR1221">
        <v>0</v>
      </c>
      <c r="DS1221">
        <v>0</v>
      </c>
      <c r="DT1221">
        <v>0</v>
      </c>
      <c r="DU1221">
        <v>1</v>
      </c>
      <c r="DV1221">
        <v>1</v>
      </c>
      <c r="DW1221">
        <v>0</v>
      </c>
      <c r="DX1221">
        <v>0</v>
      </c>
      <c r="DY1221">
        <v>0</v>
      </c>
      <c r="DZ1221">
        <v>0</v>
      </c>
      <c r="EA1221">
        <v>0</v>
      </c>
      <c r="EB1221">
        <v>0</v>
      </c>
      <c r="EC1221">
        <v>0</v>
      </c>
      <c r="ED1221">
        <v>0</v>
      </c>
      <c r="EE1221">
        <v>0</v>
      </c>
      <c r="EF1221">
        <v>0</v>
      </c>
      <c r="EG1221">
        <v>12</v>
      </c>
    </row>
    <row r="1222" spans="1:137" x14ac:dyDescent="0.25">
      <c r="A1222" t="s">
        <v>41</v>
      </c>
      <c r="B1222">
        <v>2015</v>
      </c>
      <c r="C1222">
        <v>1</v>
      </c>
      <c r="D1222">
        <v>1</v>
      </c>
      <c r="E1222">
        <v>0</v>
      </c>
      <c r="F1222">
        <v>1</v>
      </c>
      <c r="G1222">
        <v>0</v>
      </c>
      <c r="H1222">
        <v>0</v>
      </c>
      <c r="I1222">
        <v>0</v>
      </c>
      <c r="J1222">
        <v>0</v>
      </c>
      <c r="K1222">
        <v>0</v>
      </c>
      <c r="L1222">
        <v>0</v>
      </c>
      <c r="M1222">
        <v>1</v>
      </c>
      <c r="N1222">
        <v>0</v>
      </c>
      <c r="O1222">
        <v>0</v>
      </c>
      <c r="P1222">
        <v>0</v>
      </c>
      <c r="Q1222">
        <v>0</v>
      </c>
      <c r="R1222">
        <v>1</v>
      </c>
      <c r="S1222">
        <v>1</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1</v>
      </c>
      <c r="CH1222">
        <v>0</v>
      </c>
      <c r="CI1222">
        <v>0</v>
      </c>
      <c r="CJ1222">
        <v>0</v>
      </c>
      <c r="CK1222">
        <v>0</v>
      </c>
      <c r="CL1222">
        <v>0</v>
      </c>
      <c r="CM1222">
        <v>0</v>
      </c>
      <c r="CN1222">
        <v>0</v>
      </c>
      <c r="CO1222">
        <v>0</v>
      </c>
      <c r="CP1222">
        <v>0</v>
      </c>
      <c r="CQ1222">
        <v>0</v>
      </c>
      <c r="CR1222">
        <v>0</v>
      </c>
      <c r="CS1222">
        <v>1</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1</v>
      </c>
      <c r="DM1222">
        <v>1</v>
      </c>
      <c r="DN1222">
        <v>0</v>
      </c>
      <c r="DO1222">
        <v>0</v>
      </c>
      <c r="DP1222">
        <v>0</v>
      </c>
      <c r="DQ1222">
        <v>0</v>
      </c>
      <c r="DR1222">
        <v>0</v>
      </c>
      <c r="DS1222">
        <v>0</v>
      </c>
      <c r="DT1222">
        <v>0</v>
      </c>
      <c r="DU1222">
        <v>1</v>
      </c>
      <c r="DV1222">
        <v>0</v>
      </c>
      <c r="DW1222">
        <v>0</v>
      </c>
      <c r="DX1222">
        <v>0</v>
      </c>
      <c r="DY1222">
        <v>0</v>
      </c>
      <c r="DZ1222">
        <v>0</v>
      </c>
      <c r="EA1222">
        <v>0</v>
      </c>
      <c r="EB1222">
        <v>0</v>
      </c>
      <c r="EC1222">
        <v>0</v>
      </c>
      <c r="ED1222">
        <v>0</v>
      </c>
      <c r="EE1222">
        <v>0</v>
      </c>
      <c r="EF1222">
        <v>0</v>
      </c>
      <c r="EG1222">
        <v>11</v>
      </c>
    </row>
    <row r="1223" spans="1:137" x14ac:dyDescent="0.25">
      <c r="A1223" t="s">
        <v>39</v>
      </c>
      <c r="B1223">
        <v>2015</v>
      </c>
      <c r="C1223">
        <v>1</v>
      </c>
      <c r="D1223">
        <v>1</v>
      </c>
      <c r="E1223">
        <v>0</v>
      </c>
      <c r="F1223">
        <v>1</v>
      </c>
      <c r="G1223">
        <v>1</v>
      </c>
      <c r="H1223">
        <v>0</v>
      </c>
      <c r="I1223">
        <v>0</v>
      </c>
      <c r="J1223">
        <v>0</v>
      </c>
      <c r="K1223">
        <v>1</v>
      </c>
      <c r="L1223">
        <v>1</v>
      </c>
      <c r="M1223">
        <v>1</v>
      </c>
      <c r="N1223">
        <v>0</v>
      </c>
      <c r="O1223">
        <v>1</v>
      </c>
      <c r="P1223">
        <v>0</v>
      </c>
      <c r="Q1223">
        <v>1</v>
      </c>
      <c r="R1223">
        <v>0</v>
      </c>
      <c r="S1223">
        <v>1</v>
      </c>
      <c r="T1223">
        <v>0</v>
      </c>
      <c r="U1223">
        <v>1</v>
      </c>
      <c r="V1223">
        <v>0</v>
      </c>
      <c r="W1223">
        <v>1</v>
      </c>
      <c r="X1223">
        <v>1</v>
      </c>
      <c r="Y1223">
        <v>0</v>
      </c>
      <c r="Z1223">
        <v>0</v>
      </c>
      <c r="AA1223">
        <v>0</v>
      </c>
      <c r="AB1223">
        <v>0</v>
      </c>
      <c r="AC1223">
        <v>0</v>
      </c>
      <c r="AD1223">
        <v>0</v>
      </c>
      <c r="AE1223">
        <v>0</v>
      </c>
      <c r="AF1223">
        <v>1</v>
      </c>
      <c r="AG1223">
        <v>1</v>
      </c>
      <c r="AH1223">
        <v>1</v>
      </c>
      <c r="AI1223">
        <v>1</v>
      </c>
      <c r="AJ1223">
        <v>0</v>
      </c>
      <c r="AK1223">
        <v>0</v>
      </c>
      <c r="AL1223">
        <v>0</v>
      </c>
      <c r="AM1223">
        <v>1</v>
      </c>
      <c r="AN1223">
        <v>0</v>
      </c>
      <c r="AO1223">
        <v>1</v>
      </c>
      <c r="AP1223">
        <v>1</v>
      </c>
      <c r="AQ1223">
        <v>1</v>
      </c>
      <c r="AR1223">
        <v>0</v>
      </c>
      <c r="AS1223">
        <v>0</v>
      </c>
      <c r="AT1223">
        <v>1</v>
      </c>
      <c r="AU1223">
        <v>0</v>
      </c>
      <c r="AV1223">
        <v>0</v>
      </c>
      <c r="AW1223">
        <v>0</v>
      </c>
      <c r="AX1223">
        <v>1</v>
      </c>
      <c r="AY1223">
        <v>1</v>
      </c>
      <c r="AZ1223">
        <v>0</v>
      </c>
      <c r="BA1223">
        <v>1</v>
      </c>
      <c r="BB1223">
        <v>0</v>
      </c>
      <c r="BC1223">
        <v>1</v>
      </c>
      <c r="BD1223">
        <v>0</v>
      </c>
      <c r="BE1223">
        <v>1</v>
      </c>
      <c r="BF1223">
        <v>1</v>
      </c>
      <c r="BG1223">
        <v>0</v>
      </c>
      <c r="BH1223">
        <v>1</v>
      </c>
      <c r="BI1223">
        <v>0</v>
      </c>
      <c r="BJ1223">
        <v>0</v>
      </c>
      <c r="BK1223">
        <v>1</v>
      </c>
      <c r="BL1223">
        <v>0</v>
      </c>
      <c r="BM1223">
        <v>1</v>
      </c>
      <c r="BN1223">
        <v>1</v>
      </c>
      <c r="BO1223">
        <v>0</v>
      </c>
      <c r="BP1223">
        <v>1</v>
      </c>
      <c r="BQ1223">
        <v>0</v>
      </c>
      <c r="BR1223">
        <v>1</v>
      </c>
      <c r="BS1223">
        <v>1</v>
      </c>
      <c r="BT1223">
        <v>1</v>
      </c>
      <c r="BU1223">
        <v>0</v>
      </c>
      <c r="BV1223">
        <v>1</v>
      </c>
      <c r="BW1223">
        <v>0</v>
      </c>
      <c r="BX1223">
        <v>0</v>
      </c>
      <c r="BY1223">
        <v>0</v>
      </c>
      <c r="BZ1223">
        <v>0</v>
      </c>
      <c r="CA1223">
        <v>1</v>
      </c>
      <c r="CB1223">
        <v>0</v>
      </c>
      <c r="CC1223">
        <v>0</v>
      </c>
      <c r="CD1223">
        <v>0</v>
      </c>
      <c r="CE1223">
        <v>0</v>
      </c>
      <c r="CF1223">
        <v>0</v>
      </c>
      <c r="CG1223">
        <v>1</v>
      </c>
      <c r="CH1223">
        <v>0</v>
      </c>
      <c r="CI1223">
        <v>0</v>
      </c>
      <c r="CJ1223">
        <v>1</v>
      </c>
      <c r="CK1223">
        <v>0</v>
      </c>
      <c r="CL1223">
        <v>1</v>
      </c>
      <c r="CM1223">
        <v>1</v>
      </c>
      <c r="CN1223">
        <v>1</v>
      </c>
      <c r="CO1223">
        <v>1</v>
      </c>
      <c r="CP1223">
        <v>0</v>
      </c>
      <c r="CQ1223">
        <v>1</v>
      </c>
      <c r="CR1223">
        <v>0</v>
      </c>
      <c r="CS1223">
        <v>1</v>
      </c>
      <c r="CT1223">
        <v>1</v>
      </c>
      <c r="CU1223">
        <v>1</v>
      </c>
      <c r="CV1223">
        <v>0</v>
      </c>
      <c r="CW1223">
        <v>0</v>
      </c>
      <c r="CX1223">
        <v>0</v>
      </c>
      <c r="CY1223">
        <v>1</v>
      </c>
      <c r="CZ1223">
        <v>1</v>
      </c>
      <c r="DA1223">
        <v>1</v>
      </c>
      <c r="DB1223">
        <v>1</v>
      </c>
      <c r="DC1223">
        <v>0</v>
      </c>
      <c r="DD1223">
        <v>1</v>
      </c>
      <c r="DE1223">
        <v>1</v>
      </c>
      <c r="DF1223">
        <v>1</v>
      </c>
      <c r="DG1223">
        <v>0</v>
      </c>
      <c r="DH1223">
        <v>1</v>
      </c>
      <c r="DI1223">
        <v>0</v>
      </c>
      <c r="DJ1223">
        <v>0</v>
      </c>
      <c r="DK1223">
        <v>0</v>
      </c>
      <c r="DL1223">
        <v>1</v>
      </c>
      <c r="DM1223">
        <v>1</v>
      </c>
      <c r="DN1223">
        <v>0</v>
      </c>
      <c r="DO1223">
        <v>0</v>
      </c>
      <c r="DP1223">
        <v>0</v>
      </c>
      <c r="DQ1223">
        <v>0</v>
      </c>
      <c r="DR1223">
        <v>0</v>
      </c>
      <c r="DS1223">
        <v>0</v>
      </c>
      <c r="DT1223">
        <v>0</v>
      </c>
      <c r="DU1223">
        <v>1</v>
      </c>
      <c r="DV1223">
        <v>1</v>
      </c>
      <c r="DW1223">
        <v>0</v>
      </c>
      <c r="DX1223">
        <v>0</v>
      </c>
      <c r="DY1223">
        <v>1</v>
      </c>
      <c r="DZ1223">
        <v>1</v>
      </c>
      <c r="EA1223">
        <v>1</v>
      </c>
      <c r="EB1223">
        <v>0</v>
      </c>
      <c r="EC1223">
        <v>0</v>
      </c>
      <c r="ED1223">
        <v>0</v>
      </c>
      <c r="EE1223">
        <v>0</v>
      </c>
      <c r="EF1223">
        <v>1</v>
      </c>
      <c r="EG1223">
        <v>64</v>
      </c>
    </row>
    <row r="1224" spans="1:137" x14ac:dyDescent="0.25">
      <c r="A1224" t="s">
        <v>37</v>
      </c>
      <c r="B1224">
        <v>2015</v>
      </c>
      <c r="C1224">
        <v>1</v>
      </c>
      <c r="D1224">
        <v>1</v>
      </c>
      <c r="E1224">
        <v>1</v>
      </c>
      <c r="F1224">
        <v>1</v>
      </c>
      <c r="G1224">
        <v>1</v>
      </c>
      <c r="H1224">
        <v>1</v>
      </c>
      <c r="I1224">
        <v>0</v>
      </c>
      <c r="J1224">
        <v>1</v>
      </c>
      <c r="K1224">
        <v>0</v>
      </c>
      <c r="L1224">
        <v>0</v>
      </c>
      <c r="M1224">
        <v>1</v>
      </c>
      <c r="N1224">
        <v>1</v>
      </c>
      <c r="O1224">
        <v>1</v>
      </c>
      <c r="P1224">
        <v>0</v>
      </c>
      <c r="Q1224">
        <v>0</v>
      </c>
      <c r="R1224">
        <v>1</v>
      </c>
      <c r="S1224">
        <v>1</v>
      </c>
      <c r="T1224">
        <v>1</v>
      </c>
      <c r="U1224">
        <v>1</v>
      </c>
      <c r="V1224">
        <v>1</v>
      </c>
      <c r="W1224">
        <v>1</v>
      </c>
      <c r="X1224">
        <v>1</v>
      </c>
      <c r="Y1224">
        <v>1</v>
      </c>
      <c r="Z1224">
        <v>1</v>
      </c>
      <c r="AA1224">
        <v>1</v>
      </c>
      <c r="AB1224">
        <v>1</v>
      </c>
      <c r="AC1224">
        <v>1</v>
      </c>
      <c r="AD1224">
        <v>0</v>
      </c>
      <c r="AE1224">
        <v>1</v>
      </c>
      <c r="AF1224">
        <v>1</v>
      </c>
      <c r="AG1224">
        <v>1</v>
      </c>
      <c r="AH1224">
        <v>1</v>
      </c>
      <c r="AI1224">
        <v>1</v>
      </c>
      <c r="AJ1224">
        <v>0</v>
      </c>
      <c r="AK1224">
        <v>0</v>
      </c>
      <c r="AL1224">
        <v>1</v>
      </c>
      <c r="AM1224">
        <v>1</v>
      </c>
      <c r="AN1224">
        <v>1</v>
      </c>
      <c r="AO1224">
        <v>1</v>
      </c>
      <c r="AP1224">
        <v>1</v>
      </c>
      <c r="AQ1224">
        <v>1</v>
      </c>
      <c r="AR1224">
        <v>0</v>
      </c>
      <c r="AS1224">
        <v>0</v>
      </c>
      <c r="AT1224">
        <v>1</v>
      </c>
      <c r="AU1224">
        <v>1</v>
      </c>
      <c r="AV1224">
        <v>1</v>
      </c>
      <c r="AW1224">
        <v>1</v>
      </c>
      <c r="AX1224">
        <v>1</v>
      </c>
      <c r="AY1224">
        <v>1</v>
      </c>
      <c r="AZ1224">
        <v>0</v>
      </c>
      <c r="BA1224">
        <v>0</v>
      </c>
      <c r="BB1224">
        <v>0</v>
      </c>
      <c r="BC1224">
        <v>0</v>
      </c>
      <c r="BD1224">
        <v>1</v>
      </c>
      <c r="BE1224">
        <v>1</v>
      </c>
      <c r="BF1224">
        <v>1</v>
      </c>
      <c r="BG1224">
        <v>1</v>
      </c>
      <c r="BH1224">
        <v>1</v>
      </c>
      <c r="BI1224">
        <v>1</v>
      </c>
      <c r="BJ1224">
        <v>1</v>
      </c>
      <c r="BK1224">
        <v>1</v>
      </c>
      <c r="BL1224">
        <v>0</v>
      </c>
      <c r="BM1224">
        <v>0</v>
      </c>
      <c r="BN1224">
        <v>1</v>
      </c>
      <c r="BO1224">
        <v>0</v>
      </c>
      <c r="BP1224">
        <v>1</v>
      </c>
      <c r="BQ1224">
        <v>0</v>
      </c>
      <c r="BR1224">
        <v>0</v>
      </c>
      <c r="BS1224">
        <v>1</v>
      </c>
      <c r="BT1224">
        <v>1</v>
      </c>
      <c r="BU1224">
        <v>0</v>
      </c>
      <c r="BV1224">
        <v>0</v>
      </c>
      <c r="BW1224">
        <v>1</v>
      </c>
      <c r="BX1224">
        <v>1</v>
      </c>
      <c r="BY1224">
        <v>1</v>
      </c>
      <c r="BZ1224">
        <v>1</v>
      </c>
      <c r="CA1224">
        <v>1</v>
      </c>
      <c r="CB1224">
        <v>0</v>
      </c>
      <c r="CC1224">
        <v>0</v>
      </c>
      <c r="CD1224">
        <v>0</v>
      </c>
      <c r="CE1224">
        <v>1</v>
      </c>
      <c r="CF1224">
        <v>1</v>
      </c>
      <c r="CG1224">
        <v>1</v>
      </c>
      <c r="CH1224">
        <v>0</v>
      </c>
      <c r="CI1224">
        <v>1</v>
      </c>
      <c r="CJ1224">
        <v>1</v>
      </c>
      <c r="CK1224">
        <v>1</v>
      </c>
      <c r="CL1224">
        <v>1</v>
      </c>
      <c r="CM1224">
        <v>1</v>
      </c>
      <c r="CN1224">
        <v>0</v>
      </c>
      <c r="CO1224">
        <v>1</v>
      </c>
      <c r="CP1224">
        <v>0</v>
      </c>
      <c r="CQ1224">
        <v>1</v>
      </c>
      <c r="CR1224">
        <v>1</v>
      </c>
      <c r="CS1224">
        <v>1</v>
      </c>
      <c r="CT1224">
        <v>0</v>
      </c>
      <c r="CU1224">
        <v>1</v>
      </c>
      <c r="CV1224">
        <v>1</v>
      </c>
      <c r="CW1224">
        <v>1</v>
      </c>
      <c r="CX1224">
        <v>1</v>
      </c>
      <c r="CY1224">
        <v>1</v>
      </c>
      <c r="CZ1224">
        <v>1</v>
      </c>
      <c r="DA1224">
        <v>1</v>
      </c>
      <c r="DB1224">
        <v>1</v>
      </c>
      <c r="DC1224">
        <v>1</v>
      </c>
      <c r="DD1224">
        <v>1</v>
      </c>
      <c r="DE1224">
        <v>1</v>
      </c>
      <c r="DF1224">
        <v>1</v>
      </c>
      <c r="DG1224">
        <v>0</v>
      </c>
      <c r="DH1224">
        <v>1</v>
      </c>
      <c r="DI1224">
        <v>1</v>
      </c>
      <c r="DJ1224">
        <v>1</v>
      </c>
      <c r="DK1224">
        <v>1</v>
      </c>
      <c r="DL1224">
        <v>1</v>
      </c>
      <c r="DM1224">
        <v>1</v>
      </c>
      <c r="DN1224">
        <v>1</v>
      </c>
      <c r="DO1224">
        <v>1</v>
      </c>
      <c r="DP1224">
        <v>1</v>
      </c>
      <c r="DQ1224">
        <v>0</v>
      </c>
      <c r="DR1224">
        <v>0</v>
      </c>
      <c r="DS1224">
        <v>0</v>
      </c>
      <c r="DT1224">
        <v>0</v>
      </c>
      <c r="DU1224">
        <v>1</v>
      </c>
      <c r="DV1224">
        <v>1</v>
      </c>
      <c r="DW1224">
        <v>1</v>
      </c>
      <c r="DX1224">
        <v>1</v>
      </c>
      <c r="DY1224">
        <v>1</v>
      </c>
      <c r="DZ1224">
        <v>1</v>
      </c>
      <c r="EA1224">
        <v>1</v>
      </c>
      <c r="EB1224">
        <v>1</v>
      </c>
      <c r="EC1224">
        <v>1</v>
      </c>
      <c r="ED1224">
        <v>1</v>
      </c>
      <c r="EE1224">
        <v>1</v>
      </c>
      <c r="EF1224">
        <v>1</v>
      </c>
      <c r="EG1224">
        <v>101</v>
      </c>
    </row>
    <row r="1225" spans="1:137" x14ac:dyDescent="0.25">
      <c r="A1225" t="s">
        <v>43</v>
      </c>
      <c r="B1225">
        <v>2015</v>
      </c>
      <c r="C1225">
        <v>1</v>
      </c>
      <c r="D1225">
        <v>0</v>
      </c>
      <c r="E1225">
        <v>0</v>
      </c>
      <c r="F1225">
        <v>0</v>
      </c>
      <c r="G1225">
        <v>0</v>
      </c>
      <c r="H1225">
        <v>0</v>
      </c>
      <c r="I1225">
        <v>0</v>
      </c>
      <c r="J1225">
        <v>0</v>
      </c>
      <c r="K1225">
        <v>0</v>
      </c>
      <c r="L1225">
        <v>0</v>
      </c>
      <c r="M1225">
        <v>0</v>
      </c>
      <c r="N1225">
        <v>0</v>
      </c>
      <c r="O1225">
        <v>0</v>
      </c>
      <c r="P1225">
        <v>0</v>
      </c>
      <c r="Q1225">
        <v>1</v>
      </c>
      <c r="R1225">
        <v>1</v>
      </c>
      <c r="S1225">
        <v>1</v>
      </c>
      <c r="T1225">
        <v>0</v>
      </c>
      <c r="U1225">
        <v>1</v>
      </c>
      <c r="V1225">
        <v>0</v>
      </c>
      <c r="W1225">
        <v>1</v>
      </c>
      <c r="X1225">
        <v>1</v>
      </c>
      <c r="Y1225">
        <v>0</v>
      </c>
      <c r="Z1225">
        <v>0</v>
      </c>
      <c r="AA1225">
        <v>0</v>
      </c>
      <c r="AB1225">
        <v>0</v>
      </c>
      <c r="AC1225">
        <v>0</v>
      </c>
      <c r="AD1225">
        <v>0</v>
      </c>
      <c r="AE1225">
        <v>0</v>
      </c>
      <c r="AF1225">
        <v>0</v>
      </c>
      <c r="AG1225">
        <v>0</v>
      </c>
      <c r="AH1225">
        <v>0</v>
      </c>
      <c r="AI1225">
        <v>0</v>
      </c>
      <c r="AJ1225">
        <v>0</v>
      </c>
      <c r="AK1225">
        <v>1</v>
      </c>
      <c r="AL1225">
        <v>0</v>
      </c>
      <c r="AM1225">
        <v>1</v>
      </c>
      <c r="AN1225">
        <v>0</v>
      </c>
      <c r="AO1225">
        <v>0</v>
      </c>
      <c r="AP1225">
        <v>0</v>
      </c>
      <c r="AQ1225">
        <v>1</v>
      </c>
      <c r="AR1225">
        <v>0</v>
      </c>
      <c r="AS1225">
        <v>0</v>
      </c>
      <c r="AT1225">
        <v>0</v>
      </c>
      <c r="AU1225">
        <v>1</v>
      </c>
      <c r="AV1225">
        <v>0</v>
      </c>
      <c r="AW1225">
        <v>0</v>
      </c>
      <c r="AX1225">
        <v>0</v>
      </c>
      <c r="AY1225">
        <v>0</v>
      </c>
      <c r="AZ1225">
        <v>0</v>
      </c>
      <c r="BA1225">
        <v>0</v>
      </c>
      <c r="BB1225">
        <v>0</v>
      </c>
      <c r="BC1225">
        <v>0</v>
      </c>
      <c r="BD1225">
        <v>0</v>
      </c>
      <c r="BE1225">
        <v>1</v>
      </c>
      <c r="BF1225">
        <v>1</v>
      </c>
      <c r="BG1225">
        <v>0</v>
      </c>
      <c r="BH1225">
        <v>0</v>
      </c>
      <c r="BI1225">
        <v>0</v>
      </c>
      <c r="BJ1225">
        <v>0</v>
      </c>
      <c r="BK1225">
        <v>1</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1</v>
      </c>
      <c r="CH1225">
        <v>0</v>
      </c>
      <c r="CI1225">
        <v>0</v>
      </c>
      <c r="CJ1225">
        <v>0</v>
      </c>
      <c r="CK1225">
        <v>0</v>
      </c>
      <c r="CL1225">
        <v>1</v>
      </c>
      <c r="CM1225">
        <v>0</v>
      </c>
      <c r="CN1225">
        <v>0</v>
      </c>
      <c r="CO1225">
        <v>1</v>
      </c>
      <c r="CP1225">
        <v>1</v>
      </c>
      <c r="CQ1225">
        <v>1</v>
      </c>
      <c r="CR1225">
        <v>1</v>
      </c>
      <c r="CS1225">
        <v>0</v>
      </c>
      <c r="CT1225">
        <v>0</v>
      </c>
      <c r="CU1225">
        <v>1</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21</v>
      </c>
    </row>
    <row r="1226" spans="1:137" x14ac:dyDescent="0.25">
      <c r="A1226" t="s">
        <v>45</v>
      </c>
      <c r="B1226">
        <v>2015</v>
      </c>
      <c r="C1226">
        <v>1</v>
      </c>
      <c r="D1226">
        <v>1</v>
      </c>
      <c r="E1226">
        <v>0</v>
      </c>
      <c r="F1226">
        <v>1</v>
      </c>
      <c r="G1226">
        <v>1</v>
      </c>
      <c r="H1226">
        <v>1</v>
      </c>
      <c r="I1226">
        <v>0</v>
      </c>
      <c r="J1226">
        <v>0</v>
      </c>
      <c r="K1226">
        <v>0</v>
      </c>
      <c r="L1226">
        <v>0</v>
      </c>
      <c r="M1226">
        <v>1</v>
      </c>
      <c r="N1226">
        <v>0</v>
      </c>
      <c r="O1226">
        <v>0</v>
      </c>
      <c r="P1226">
        <v>0</v>
      </c>
      <c r="Q1226">
        <v>0</v>
      </c>
      <c r="R1226">
        <v>0</v>
      </c>
      <c r="S1226">
        <v>0</v>
      </c>
      <c r="T1226">
        <v>0</v>
      </c>
      <c r="U1226">
        <v>0</v>
      </c>
      <c r="V1226">
        <v>0</v>
      </c>
      <c r="W1226">
        <v>0</v>
      </c>
      <c r="X1226">
        <v>0</v>
      </c>
      <c r="Y1226">
        <v>0</v>
      </c>
      <c r="Z1226">
        <v>0</v>
      </c>
      <c r="AA1226">
        <v>1</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1</v>
      </c>
      <c r="BN1226">
        <v>0</v>
      </c>
      <c r="BO1226">
        <v>0</v>
      </c>
      <c r="BP1226">
        <v>0</v>
      </c>
      <c r="BQ1226">
        <v>0</v>
      </c>
      <c r="BR1226">
        <v>0</v>
      </c>
      <c r="BS1226">
        <v>0</v>
      </c>
      <c r="BT1226">
        <v>0</v>
      </c>
      <c r="BU1226">
        <v>0</v>
      </c>
      <c r="BV1226">
        <v>0</v>
      </c>
      <c r="BW1226">
        <v>0</v>
      </c>
      <c r="BX1226">
        <v>1</v>
      </c>
      <c r="BY1226">
        <v>1</v>
      </c>
      <c r="BZ1226">
        <v>0</v>
      </c>
      <c r="CA1226">
        <v>0</v>
      </c>
      <c r="CB1226">
        <v>0</v>
      </c>
      <c r="CC1226">
        <v>0</v>
      </c>
      <c r="CD1226">
        <v>0</v>
      </c>
      <c r="CE1226">
        <v>0</v>
      </c>
      <c r="CF1226">
        <v>0</v>
      </c>
      <c r="CG1226">
        <v>1</v>
      </c>
      <c r="CH1226">
        <v>0</v>
      </c>
      <c r="CI1226">
        <v>0</v>
      </c>
      <c r="CJ1226">
        <v>1</v>
      </c>
      <c r="CK1226">
        <v>1</v>
      </c>
      <c r="CL1226">
        <v>1</v>
      </c>
      <c r="CM1226">
        <v>0</v>
      </c>
      <c r="CN1226">
        <v>0</v>
      </c>
      <c r="CO1226">
        <v>1</v>
      </c>
      <c r="CP1226">
        <v>1</v>
      </c>
      <c r="CQ1226">
        <v>1</v>
      </c>
      <c r="CR1226">
        <v>1</v>
      </c>
      <c r="CS1226">
        <v>1</v>
      </c>
      <c r="CT1226">
        <v>0</v>
      </c>
      <c r="CU1226">
        <v>0</v>
      </c>
      <c r="CV1226">
        <v>0</v>
      </c>
      <c r="CW1226">
        <v>0</v>
      </c>
      <c r="CX1226">
        <v>0</v>
      </c>
      <c r="CY1226">
        <v>1</v>
      </c>
      <c r="CZ1226">
        <v>1</v>
      </c>
      <c r="DA1226">
        <v>1</v>
      </c>
      <c r="DB1226">
        <v>0</v>
      </c>
      <c r="DC1226">
        <v>1</v>
      </c>
      <c r="DD1226">
        <v>1</v>
      </c>
      <c r="DE1226">
        <v>1</v>
      </c>
      <c r="DF1226">
        <v>1</v>
      </c>
      <c r="DG1226">
        <v>0</v>
      </c>
      <c r="DH1226">
        <v>1</v>
      </c>
      <c r="DI1226">
        <v>0</v>
      </c>
      <c r="DJ1226">
        <v>0</v>
      </c>
      <c r="DK1226">
        <v>0</v>
      </c>
      <c r="DL1226">
        <v>1</v>
      </c>
      <c r="DM1226">
        <v>1</v>
      </c>
      <c r="DN1226">
        <v>1</v>
      </c>
      <c r="DO1226">
        <v>1</v>
      </c>
      <c r="DP1226">
        <v>1</v>
      </c>
      <c r="DQ1226">
        <v>1</v>
      </c>
      <c r="DR1226">
        <v>1</v>
      </c>
      <c r="DS1226">
        <v>0</v>
      </c>
      <c r="DT1226">
        <v>0</v>
      </c>
      <c r="DU1226">
        <v>1</v>
      </c>
      <c r="DV1226">
        <v>1</v>
      </c>
      <c r="DW1226">
        <v>0</v>
      </c>
      <c r="DX1226">
        <v>0</v>
      </c>
      <c r="DY1226">
        <v>1</v>
      </c>
      <c r="DZ1226">
        <v>1</v>
      </c>
      <c r="EA1226">
        <v>1</v>
      </c>
      <c r="EB1226">
        <v>0</v>
      </c>
      <c r="EC1226">
        <v>0</v>
      </c>
      <c r="ED1226">
        <v>0</v>
      </c>
      <c r="EE1226">
        <v>1</v>
      </c>
      <c r="EF1226">
        <v>1</v>
      </c>
      <c r="EG1226">
        <v>41</v>
      </c>
    </row>
    <row r="1227" spans="1:137" x14ac:dyDescent="0.25">
      <c r="A1227" t="s">
        <v>49</v>
      </c>
      <c r="B1227">
        <v>2015</v>
      </c>
      <c r="C1227">
        <v>1</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1</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2</v>
      </c>
    </row>
    <row r="1228" spans="1:137" x14ac:dyDescent="0.25">
      <c r="A1228" t="s">
        <v>47</v>
      </c>
      <c r="B1228">
        <v>2015</v>
      </c>
      <c r="C1228">
        <v>1</v>
      </c>
      <c r="D1228">
        <v>0</v>
      </c>
      <c r="E1228">
        <v>0</v>
      </c>
      <c r="F1228">
        <v>0</v>
      </c>
      <c r="G1228">
        <v>0</v>
      </c>
      <c r="H1228">
        <v>0</v>
      </c>
      <c r="I1228">
        <v>1</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1</v>
      </c>
      <c r="CM1228">
        <v>0</v>
      </c>
      <c r="CN1228">
        <v>0</v>
      </c>
      <c r="CO1228">
        <v>1</v>
      </c>
      <c r="CP1228">
        <v>1</v>
      </c>
      <c r="CQ1228">
        <v>1</v>
      </c>
      <c r="CR1228">
        <v>1</v>
      </c>
      <c r="CS1228">
        <v>1</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8</v>
      </c>
    </row>
    <row r="1229" spans="1:137" x14ac:dyDescent="0.25">
      <c r="A1229" t="s">
        <v>51</v>
      </c>
      <c r="B1229">
        <v>2015</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1</v>
      </c>
      <c r="CH1229">
        <v>0</v>
      </c>
      <c r="CI1229">
        <v>0</v>
      </c>
      <c r="CJ1229">
        <v>0</v>
      </c>
      <c r="CK1229">
        <v>0</v>
      </c>
      <c r="CL1229">
        <v>1</v>
      </c>
      <c r="CM1229">
        <v>0</v>
      </c>
      <c r="CN1229">
        <v>0</v>
      </c>
      <c r="CO1229">
        <v>1</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1</v>
      </c>
      <c r="DT1229">
        <v>0</v>
      </c>
      <c r="DU1229">
        <v>0</v>
      </c>
      <c r="DV1229">
        <v>0</v>
      </c>
      <c r="DW1229">
        <v>0</v>
      </c>
      <c r="DX1229">
        <v>0</v>
      </c>
      <c r="DY1229">
        <v>0</v>
      </c>
      <c r="DZ1229">
        <v>0</v>
      </c>
      <c r="EA1229">
        <v>0</v>
      </c>
      <c r="EB1229">
        <v>0</v>
      </c>
      <c r="EC1229">
        <v>0</v>
      </c>
      <c r="ED1229">
        <v>0</v>
      </c>
      <c r="EE1229">
        <v>0</v>
      </c>
      <c r="EF1229">
        <v>0</v>
      </c>
      <c r="EG1229">
        <v>4</v>
      </c>
    </row>
    <row r="1230" spans="1:137" x14ac:dyDescent="0.25">
      <c r="A1230" t="s">
        <v>57</v>
      </c>
      <c r="B1230">
        <v>2015</v>
      </c>
      <c r="C1230">
        <v>1</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1</v>
      </c>
      <c r="AG1230">
        <v>0</v>
      </c>
      <c r="AH1230">
        <v>0</v>
      </c>
      <c r="AI1230">
        <v>1</v>
      </c>
      <c r="AJ1230">
        <v>0</v>
      </c>
      <c r="AK1230">
        <v>0</v>
      </c>
      <c r="AL1230">
        <v>0</v>
      </c>
      <c r="AM1230">
        <v>0</v>
      </c>
      <c r="AN1230">
        <v>0</v>
      </c>
      <c r="AO1230">
        <v>0</v>
      </c>
      <c r="AP1230">
        <v>1</v>
      </c>
      <c r="AQ1230">
        <v>0</v>
      </c>
      <c r="AR1230">
        <v>0</v>
      </c>
      <c r="AS1230">
        <v>0</v>
      </c>
      <c r="AT1230">
        <v>0</v>
      </c>
      <c r="AU1230">
        <v>0</v>
      </c>
      <c r="AV1230">
        <v>0</v>
      </c>
      <c r="AW1230">
        <v>0</v>
      </c>
      <c r="AX1230">
        <v>0</v>
      </c>
      <c r="AY1230">
        <v>0</v>
      </c>
      <c r="AZ1230">
        <v>0</v>
      </c>
      <c r="BA1230">
        <v>0</v>
      </c>
      <c r="BB1230">
        <v>0</v>
      </c>
      <c r="BC1230">
        <v>0</v>
      </c>
      <c r="BD1230">
        <v>0</v>
      </c>
      <c r="BE1230">
        <v>1</v>
      </c>
      <c r="BF1230">
        <v>0</v>
      </c>
      <c r="BG1230">
        <v>0</v>
      </c>
      <c r="BH1230">
        <v>0</v>
      </c>
      <c r="BI1230">
        <v>0</v>
      </c>
      <c r="BJ1230">
        <v>0</v>
      </c>
      <c r="BK1230">
        <v>1</v>
      </c>
      <c r="BL1230">
        <v>0</v>
      </c>
      <c r="BM1230">
        <v>0</v>
      </c>
      <c r="BN1230">
        <v>0</v>
      </c>
      <c r="BO1230">
        <v>0</v>
      </c>
      <c r="BP1230">
        <v>0</v>
      </c>
      <c r="BQ1230">
        <v>0</v>
      </c>
      <c r="BR1230">
        <v>0</v>
      </c>
      <c r="BS1230">
        <v>0</v>
      </c>
      <c r="BT1230">
        <v>0</v>
      </c>
      <c r="BU1230">
        <v>0</v>
      </c>
      <c r="BV1230">
        <v>0</v>
      </c>
      <c r="BW1230">
        <v>0</v>
      </c>
      <c r="BX1230">
        <v>0</v>
      </c>
      <c r="BY1230">
        <v>1</v>
      </c>
      <c r="BZ1230">
        <v>0</v>
      </c>
      <c r="CA1230">
        <v>0</v>
      </c>
      <c r="CB1230">
        <v>0</v>
      </c>
      <c r="CC1230">
        <v>0</v>
      </c>
      <c r="CD1230">
        <v>0</v>
      </c>
      <c r="CE1230">
        <v>1</v>
      </c>
      <c r="CF1230">
        <v>1</v>
      </c>
      <c r="CG1230">
        <v>1</v>
      </c>
      <c r="CH1230">
        <v>0</v>
      </c>
      <c r="CI1230">
        <v>0</v>
      </c>
      <c r="CJ1230">
        <v>0</v>
      </c>
      <c r="CK1230">
        <v>0</v>
      </c>
      <c r="CL1230">
        <v>1</v>
      </c>
      <c r="CM1230">
        <v>0</v>
      </c>
      <c r="CN1230">
        <v>0</v>
      </c>
      <c r="CO1230">
        <v>1</v>
      </c>
      <c r="CP1230">
        <v>1</v>
      </c>
      <c r="CQ1230">
        <v>1</v>
      </c>
      <c r="CR1230">
        <v>1</v>
      </c>
      <c r="CS1230">
        <v>1</v>
      </c>
      <c r="CT1230">
        <v>0</v>
      </c>
      <c r="CU1230">
        <v>0</v>
      </c>
      <c r="CV1230">
        <v>0</v>
      </c>
      <c r="CW1230">
        <v>0</v>
      </c>
      <c r="CX1230">
        <v>0</v>
      </c>
      <c r="CY1230">
        <v>0</v>
      </c>
      <c r="CZ1230">
        <v>0</v>
      </c>
      <c r="DA1230">
        <v>0</v>
      </c>
      <c r="DB1230">
        <v>0</v>
      </c>
      <c r="DC1230">
        <v>0</v>
      </c>
      <c r="DD1230">
        <v>0</v>
      </c>
      <c r="DE1230">
        <v>0</v>
      </c>
      <c r="DF1230">
        <v>0</v>
      </c>
      <c r="DG1230">
        <v>0</v>
      </c>
      <c r="DH1230">
        <v>1</v>
      </c>
      <c r="DI1230">
        <v>0</v>
      </c>
      <c r="DJ1230">
        <v>1</v>
      </c>
      <c r="DK1230">
        <v>1</v>
      </c>
      <c r="DL1230">
        <v>1</v>
      </c>
      <c r="DM1230">
        <v>1</v>
      </c>
      <c r="DN1230">
        <v>0</v>
      </c>
      <c r="DO1230">
        <v>0</v>
      </c>
      <c r="DP1230">
        <v>0</v>
      </c>
      <c r="DQ1230">
        <v>0</v>
      </c>
      <c r="DR1230">
        <v>0</v>
      </c>
      <c r="DS1230">
        <v>1</v>
      </c>
      <c r="DT1230">
        <v>0</v>
      </c>
      <c r="DU1230">
        <v>0</v>
      </c>
      <c r="DV1230">
        <v>0</v>
      </c>
      <c r="DW1230">
        <v>0</v>
      </c>
      <c r="DX1230">
        <v>0</v>
      </c>
      <c r="DY1230">
        <v>0</v>
      </c>
      <c r="DZ1230">
        <v>0</v>
      </c>
      <c r="EA1230">
        <v>0</v>
      </c>
      <c r="EB1230">
        <v>0</v>
      </c>
      <c r="EC1230">
        <v>0</v>
      </c>
      <c r="ED1230">
        <v>0</v>
      </c>
      <c r="EE1230">
        <v>0</v>
      </c>
      <c r="EF1230">
        <v>0</v>
      </c>
      <c r="EG1230">
        <v>22</v>
      </c>
    </row>
    <row r="1231" spans="1:137" x14ac:dyDescent="0.25">
      <c r="A1231" t="s">
        <v>65</v>
      </c>
      <c r="B1231">
        <v>2015</v>
      </c>
      <c r="C1231">
        <v>1</v>
      </c>
      <c r="D1231">
        <v>1</v>
      </c>
      <c r="E1231">
        <v>1</v>
      </c>
      <c r="F1231">
        <v>1</v>
      </c>
      <c r="G1231">
        <v>1</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1</v>
      </c>
      <c r="AP1231">
        <v>0</v>
      </c>
      <c r="AQ1231">
        <v>0</v>
      </c>
      <c r="AR1231">
        <v>0</v>
      </c>
      <c r="AS1231">
        <v>0</v>
      </c>
      <c r="AT1231">
        <v>0</v>
      </c>
      <c r="AU1231">
        <v>1</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1</v>
      </c>
      <c r="CH1231">
        <v>0</v>
      </c>
      <c r="CI1231">
        <v>0</v>
      </c>
      <c r="CJ1231">
        <v>0</v>
      </c>
      <c r="CK1231">
        <v>0</v>
      </c>
      <c r="CL1231">
        <v>1</v>
      </c>
      <c r="CM1231">
        <v>0</v>
      </c>
      <c r="CN1231">
        <v>0</v>
      </c>
      <c r="CO1231">
        <v>1</v>
      </c>
      <c r="CP1231">
        <v>1</v>
      </c>
      <c r="CQ1231">
        <v>1</v>
      </c>
      <c r="CR1231">
        <v>1</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1</v>
      </c>
      <c r="DM1231">
        <v>0</v>
      </c>
      <c r="DN1231">
        <v>0</v>
      </c>
      <c r="DO1231">
        <v>0</v>
      </c>
      <c r="DP1231">
        <v>0</v>
      </c>
      <c r="DQ1231">
        <v>0</v>
      </c>
      <c r="DR1231">
        <v>0</v>
      </c>
      <c r="DS1231">
        <v>0</v>
      </c>
      <c r="DT1231">
        <v>0</v>
      </c>
      <c r="DU1231">
        <v>1</v>
      </c>
      <c r="DV1231">
        <v>0</v>
      </c>
      <c r="DW1231">
        <v>0</v>
      </c>
      <c r="DX1231">
        <v>0</v>
      </c>
      <c r="DY1231">
        <v>0</v>
      </c>
      <c r="DZ1231">
        <v>0</v>
      </c>
      <c r="EA1231">
        <v>0</v>
      </c>
      <c r="EB1231">
        <v>0</v>
      </c>
      <c r="EC1231">
        <v>0</v>
      </c>
      <c r="ED1231">
        <v>0</v>
      </c>
      <c r="EE1231">
        <v>0</v>
      </c>
      <c r="EF1231">
        <v>0</v>
      </c>
      <c r="EG1231">
        <v>15</v>
      </c>
    </row>
    <row r="1232" spans="1:137" x14ac:dyDescent="0.25">
      <c r="A1232" t="s">
        <v>59</v>
      </c>
      <c r="B1232">
        <v>2015</v>
      </c>
      <c r="C1232">
        <v>0</v>
      </c>
      <c r="D1232">
        <v>0</v>
      </c>
      <c r="E1232">
        <v>0</v>
      </c>
      <c r="F1232">
        <v>0</v>
      </c>
      <c r="G1232">
        <v>0</v>
      </c>
      <c r="H1232">
        <v>0</v>
      </c>
      <c r="I1232">
        <v>0</v>
      </c>
      <c r="J1232">
        <v>0</v>
      </c>
      <c r="K1232">
        <v>0</v>
      </c>
      <c r="L1232">
        <v>0</v>
      </c>
      <c r="M1232">
        <v>0</v>
      </c>
      <c r="N1232">
        <v>0</v>
      </c>
      <c r="O1232">
        <v>1</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1</v>
      </c>
      <c r="CM1232">
        <v>0</v>
      </c>
      <c r="CN1232">
        <v>0</v>
      </c>
      <c r="CO1232">
        <v>0</v>
      </c>
      <c r="CP1232">
        <v>0</v>
      </c>
      <c r="CQ1232">
        <v>0</v>
      </c>
      <c r="CR1232">
        <v>0</v>
      </c>
      <c r="CS1232">
        <v>0</v>
      </c>
      <c r="CT1232">
        <v>0</v>
      </c>
      <c r="CU1232">
        <v>0</v>
      </c>
      <c r="CV1232">
        <v>0</v>
      </c>
      <c r="CW1232">
        <v>0</v>
      </c>
      <c r="CX1232">
        <v>0</v>
      </c>
      <c r="CY1232">
        <v>0</v>
      </c>
      <c r="CZ1232">
        <v>0</v>
      </c>
      <c r="DA1232">
        <v>1</v>
      </c>
      <c r="DB1232">
        <v>0</v>
      </c>
      <c r="DC1232">
        <v>0</v>
      </c>
      <c r="DD1232">
        <v>1</v>
      </c>
      <c r="DE1232">
        <v>1</v>
      </c>
      <c r="DF1232">
        <v>0</v>
      </c>
      <c r="DG1232">
        <v>0</v>
      </c>
      <c r="DH1232">
        <v>0</v>
      </c>
      <c r="DI1232">
        <v>0</v>
      </c>
      <c r="DJ1232">
        <v>0</v>
      </c>
      <c r="DK1232">
        <v>0</v>
      </c>
      <c r="DL1232">
        <v>0</v>
      </c>
      <c r="DM1232">
        <v>0</v>
      </c>
      <c r="DN1232">
        <v>0</v>
      </c>
      <c r="DO1232">
        <v>0</v>
      </c>
      <c r="DP1232">
        <v>0</v>
      </c>
      <c r="DQ1232">
        <v>0</v>
      </c>
      <c r="DR1232">
        <v>0</v>
      </c>
      <c r="DS1232">
        <v>0</v>
      </c>
      <c r="DT1232">
        <v>0</v>
      </c>
      <c r="DU1232">
        <v>1</v>
      </c>
      <c r="DV1232">
        <v>1</v>
      </c>
      <c r="DW1232">
        <v>0</v>
      </c>
      <c r="DX1232">
        <v>0</v>
      </c>
      <c r="DY1232">
        <v>1</v>
      </c>
      <c r="DZ1232">
        <v>1</v>
      </c>
      <c r="EA1232">
        <v>1</v>
      </c>
      <c r="EB1232">
        <v>0</v>
      </c>
      <c r="EC1232">
        <v>0</v>
      </c>
      <c r="ED1232">
        <v>0</v>
      </c>
      <c r="EE1232">
        <v>0</v>
      </c>
      <c r="EF1232">
        <v>0</v>
      </c>
      <c r="EG1232">
        <v>10</v>
      </c>
    </row>
    <row r="1233" spans="1:137" x14ac:dyDescent="0.25">
      <c r="A1233" t="s">
        <v>61</v>
      </c>
      <c r="B1233">
        <v>2015</v>
      </c>
      <c r="C1233">
        <v>0</v>
      </c>
      <c r="D1233">
        <v>1</v>
      </c>
      <c r="E1233">
        <v>1</v>
      </c>
      <c r="F1233">
        <v>1</v>
      </c>
      <c r="G1233">
        <v>0</v>
      </c>
      <c r="H1233">
        <v>0</v>
      </c>
      <c r="I1233">
        <v>0</v>
      </c>
      <c r="J1233">
        <v>0</v>
      </c>
      <c r="K1233">
        <v>0</v>
      </c>
      <c r="L1233">
        <v>0</v>
      </c>
      <c r="M1233">
        <v>1</v>
      </c>
      <c r="N1233">
        <v>1</v>
      </c>
      <c r="O1233">
        <v>1</v>
      </c>
      <c r="P1233">
        <v>0</v>
      </c>
      <c r="Q1233">
        <v>1</v>
      </c>
      <c r="R1233">
        <v>0</v>
      </c>
      <c r="S1233">
        <v>1</v>
      </c>
      <c r="T1233">
        <v>0</v>
      </c>
      <c r="U1233">
        <v>1</v>
      </c>
      <c r="V1233">
        <v>0</v>
      </c>
      <c r="W1233">
        <v>1</v>
      </c>
      <c r="X1233">
        <v>1</v>
      </c>
      <c r="Y1233">
        <v>0</v>
      </c>
      <c r="Z1233">
        <v>0</v>
      </c>
      <c r="AA1233">
        <v>1</v>
      </c>
      <c r="AB1233">
        <v>0</v>
      </c>
      <c r="AC1233">
        <v>0</v>
      </c>
      <c r="AD1233">
        <v>0</v>
      </c>
      <c r="AE1233">
        <v>1</v>
      </c>
      <c r="AF1233">
        <v>1</v>
      </c>
      <c r="AG1233">
        <v>1</v>
      </c>
      <c r="AH1233">
        <v>0</v>
      </c>
      <c r="AI1233">
        <v>1</v>
      </c>
      <c r="AJ1233">
        <v>0</v>
      </c>
      <c r="AK1233">
        <v>0</v>
      </c>
      <c r="AL1233">
        <v>0</v>
      </c>
      <c r="AM1233">
        <v>1</v>
      </c>
      <c r="AN1233">
        <v>0</v>
      </c>
      <c r="AO1233">
        <v>1</v>
      </c>
      <c r="AP1233">
        <v>1</v>
      </c>
      <c r="AQ1233">
        <v>1</v>
      </c>
      <c r="AR1233">
        <v>0</v>
      </c>
      <c r="AS1233">
        <v>0</v>
      </c>
      <c r="AT1233">
        <v>1</v>
      </c>
      <c r="AU1233">
        <v>1</v>
      </c>
      <c r="AV1233">
        <v>0</v>
      </c>
      <c r="AW1233">
        <v>1</v>
      </c>
      <c r="AX1233">
        <v>0</v>
      </c>
      <c r="AY1233">
        <v>1</v>
      </c>
      <c r="AZ1233">
        <v>0</v>
      </c>
      <c r="BA1233">
        <v>0</v>
      </c>
      <c r="BB1233">
        <v>0</v>
      </c>
      <c r="BC1233">
        <v>0</v>
      </c>
      <c r="BD1233">
        <v>1</v>
      </c>
      <c r="BE1233">
        <v>1</v>
      </c>
      <c r="BF1233">
        <v>1</v>
      </c>
      <c r="BG1233">
        <v>0</v>
      </c>
      <c r="BH1233">
        <v>0</v>
      </c>
      <c r="BI1233">
        <v>0</v>
      </c>
      <c r="BJ1233">
        <v>1</v>
      </c>
      <c r="BK1233">
        <v>1</v>
      </c>
      <c r="BL1233">
        <v>0</v>
      </c>
      <c r="BM1233">
        <v>1</v>
      </c>
      <c r="BN1233">
        <v>1</v>
      </c>
      <c r="BO1233">
        <v>0</v>
      </c>
      <c r="BP1233">
        <v>1</v>
      </c>
      <c r="BQ1233">
        <v>1</v>
      </c>
      <c r="BR1233">
        <v>0</v>
      </c>
      <c r="BS1233">
        <v>1</v>
      </c>
      <c r="BT1233">
        <v>0</v>
      </c>
      <c r="BU1233">
        <v>1</v>
      </c>
      <c r="BV1233">
        <v>1</v>
      </c>
      <c r="BW1233">
        <v>0</v>
      </c>
      <c r="BX1233">
        <v>0</v>
      </c>
      <c r="BY1233">
        <v>0</v>
      </c>
      <c r="BZ1233">
        <v>0</v>
      </c>
      <c r="CA1233">
        <v>0</v>
      </c>
      <c r="CB1233">
        <v>0</v>
      </c>
      <c r="CC1233">
        <v>0</v>
      </c>
      <c r="CD1233">
        <v>0</v>
      </c>
      <c r="CE1233">
        <v>1</v>
      </c>
      <c r="CF1233">
        <v>1</v>
      </c>
      <c r="CG1233">
        <v>1</v>
      </c>
      <c r="CH1233">
        <v>0</v>
      </c>
      <c r="CI1233">
        <v>0</v>
      </c>
      <c r="CJ1233">
        <v>1</v>
      </c>
      <c r="CK1233">
        <v>1</v>
      </c>
      <c r="CL1233">
        <v>1</v>
      </c>
      <c r="CM1233">
        <v>1</v>
      </c>
      <c r="CN1233">
        <v>1</v>
      </c>
      <c r="CO1233">
        <v>1</v>
      </c>
      <c r="CP1233">
        <v>1</v>
      </c>
      <c r="CQ1233">
        <v>1</v>
      </c>
      <c r="CR1233">
        <v>1</v>
      </c>
      <c r="CS1233">
        <v>1</v>
      </c>
      <c r="CT1233">
        <v>1</v>
      </c>
      <c r="CU1233">
        <v>1</v>
      </c>
      <c r="CV1233">
        <v>1</v>
      </c>
      <c r="CW1233">
        <v>0</v>
      </c>
      <c r="CX1233">
        <v>0</v>
      </c>
      <c r="CY1233">
        <v>0</v>
      </c>
      <c r="CZ1233">
        <v>1</v>
      </c>
      <c r="DA1233">
        <v>1</v>
      </c>
      <c r="DB1233">
        <v>0</v>
      </c>
      <c r="DC1233">
        <v>0</v>
      </c>
      <c r="DD1233">
        <v>1</v>
      </c>
      <c r="DE1233">
        <v>1</v>
      </c>
      <c r="DF1233">
        <v>0</v>
      </c>
      <c r="DG1233">
        <v>0</v>
      </c>
      <c r="DH1233">
        <v>1</v>
      </c>
      <c r="DI1233">
        <v>1</v>
      </c>
      <c r="DJ1233">
        <v>1</v>
      </c>
      <c r="DK1233">
        <v>1</v>
      </c>
      <c r="DL1233">
        <v>1</v>
      </c>
      <c r="DM1233">
        <v>1</v>
      </c>
      <c r="DN1233">
        <v>0</v>
      </c>
      <c r="DO1233">
        <v>0</v>
      </c>
      <c r="DP1233">
        <v>0</v>
      </c>
      <c r="DQ1233">
        <v>0</v>
      </c>
      <c r="DR1233">
        <v>0</v>
      </c>
      <c r="DS1233">
        <v>1</v>
      </c>
      <c r="DT1233">
        <v>1</v>
      </c>
      <c r="DU1233">
        <v>1</v>
      </c>
      <c r="DV1233">
        <v>1</v>
      </c>
      <c r="DW1233">
        <v>0</v>
      </c>
      <c r="DX1233">
        <v>0</v>
      </c>
      <c r="DY1233">
        <v>0</v>
      </c>
      <c r="DZ1233">
        <v>0</v>
      </c>
      <c r="EA1233">
        <v>0</v>
      </c>
      <c r="EB1233">
        <v>0</v>
      </c>
      <c r="EC1233">
        <v>0</v>
      </c>
      <c r="ED1233">
        <v>0</v>
      </c>
      <c r="EE1233">
        <v>0</v>
      </c>
      <c r="EF1233">
        <v>1</v>
      </c>
      <c r="EG1233">
        <v>67</v>
      </c>
    </row>
    <row r="1234" spans="1:137" x14ac:dyDescent="0.25">
      <c r="A1234" t="s">
        <v>63</v>
      </c>
      <c r="B1234">
        <v>2015</v>
      </c>
      <c r="C1234">
        <v>1</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1</v>
      </c>
      <c r="CF1234">
        <v>1</v>
      </c>
      <c r="CG1234">
        <v>1</v>
      </c>
      <c r="CH1234">
        <v>0</v>
      </c>
      <c r="CI1234">
        <v>0</v>
      </c>
      <c r="CJ1234">
        <v>0</v>
      </c>
      <c r="CK1234">
        <v>0</v>
      </c>
      <c r="CL1234">
        <v>1</v>
      </c>
      <c r="CM1234">
        <v>0</v>
      </c>
      <c r="CN1234">
        <v>0</v>
      </c>
      <c r="CO1234">
        <v>1</v>
      </c>
      <c r="CP1234">
        <v>0</v>
      </c>
      <c r="CQ1234">
        <v>1</v>
      </c>
      <c r="CR1234">
        <v>1</v>
      </c>
      <c r="CS1234">
        <v>1</v>
      </c>
      <c r="CT1234">
        <v>0</v>
      </c>
      <c r="CU1234">
        <v>0</v>
      </c>
      <c r="CV1234">
        <v>0</v>
      </c>
      <c r="CW1234">
        <v>0</v>
      </c>
      <c r="CX1234">
        <v>0</v>
      </c>
      <c r="CY1234">
        <v>0</v>
      </c>
      <c r="CZ1234">
        <v>0</v>
      </c>
      <c r="DA1234">
        <v>0</v>
      </c>
      <c r="DB1234">
        <v>0</v>
      </c>
      <c r="DC1234">
        <v>0</v>
      </c>
      <c r="DD1234">
        <v>0</v>
      </c>
      <c r="DE1234">
        <v>0</v>
      </c>
      <c r="DF1234">
        <v>0</v>
      </c>
      <c r="DG1234">
        <v>0</v>
      </c>
      <c r="DH1234">
        <v>1</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10</v>
      </c>
    </row>
    <row r="1235" spans="1:137" x14ac:dyDescent="0.25">
      <c r="A1235" t="s">
        <v>67</v>
      </c>
      <c r="B1235">
        <v>2015</v>
      </c>
      <c r="C1235">
        <v>1</v>
      </c>
      <c r="D1235">
        <v>1</v>
      </c>
      <c r="E1235">
        <v>1</v>
      </c>
      <c r="F1235">
        <v>1</v>
      </c>
      <c r="G1235">
        <v>1</v>
      </c>
      <c r="H1235">
        <v>0</v>
      </c>
      <c r="I1235">
        <v>0</v>
      </c>
      <c r="J1235">
        <v>1</v>
      </c>
      <c r="K1235">
        <v>0</v>
      </c>
      <c r="L1235">
        <v>0</v>
      </c>
      <c r="M1235">
        <v>1</v>
      </c>
      <c r="N1235">
        <v>0</v>
      </c>
      <c r="O1235">
        <v>1</v>
      </c>
      <c r="P1235">
        <v>0</v>
      </c>
      <c r="Q1235">
        <v>1</v>
      </c>
      <c r="R1235">
        <v>0</v>
      </c>
      <c r="S1235">
        <v>1</v>
      </c>
      <c r="T1235">
        <v>0</v>
      </c>
      <c r="U1235">
        <v>0</v>
      </c>
      <c r="V1235">
        <v>0</v>
      </c>
      <c r="W1235">
        <v>1</v>
      </c>
      <c r="X1235">
        <v>1</v>
      </c>
      <c r="Y1235">
        <v>0</v>
      </c>
      <c r="Z1235">
        <v>0</v>
      </c>
      <c r="AA1235">
        <v>0</v>
      </c>
      <c r="AB1235">
        <v>0</v>
      </c>
      <c r="AC1235">
        <v>0</v>
      </c>
      <c r="AD1235">
        <v>0</v>
      </c>
      <c r="AE1235">
        <v>0</v>
      </c>
      <c r="AF1235">
        <v>1</v>
      </c>
      <c r="AG1235">
        <v>1</v>
      </c>
      <c r="AH1235">
        <v>0</v>
      </c>
      <c r="AI1235">
        <v>1</v>
      </c>
      <c r="AJ1235">
        <v>0</v>
      </c>
      <c r="AK1235">
        <v>1</v>
      </c>
      <c r="AL1235">
        <v>0</v>
      </c>
      <c r="AM1235">
        <v>1</v>
      </c>
      <c r="AN1235">
        <v>0</v>
      </c>
      <c r="AO1235">
        <v>1</v>
      </c>
      <c r="AP1235">
        <v>1</v>
      </c>
      <c r="AQ1235">
        <v>0</v>
      </c>
      <c r="AR1235">
        <v>0</v>
      </c>
      <c r="AS1235">
        <v>0</v>
      </c>
      <c r="AT1235">
        <v>1</v>
      </c>
      <c r="AU1235">
        <v>0</v>
      </c>
      <c r="AV1235">
        <v>0</v>
      </c>
      <c r="AW1235">
        <v>1</v>
      </c>
      <c r="AX1235">
        <v>0</v>
      </c>
      <c r="AY1235">
        <v>1</v>
      </c>
      <c r="AZ1235">
        <v>1</v>
      </c>
      <c r="BA1235">
        <v>1</v>
      </c>
      <c r="BB1235">
        <v>1</v>
      </c>
      <c r="BC1235">
        <v>1</v>
      </c>
      <c r="BD1235">
        <v>1</v>
      </c>
      <c r="BE1235">
        <v>1</v>
      </c>
      <c r="BF1235">
        <v>1</v>
      </c>
      <c r="BG1235">
        <v>0</v>
      </c>
      <c r="BH1235">
        <v>0</v>
      </c>
      <c r="BI1235">
        <v>1</v>
      </c>
      <c r="BJ1235">
        <v>0</v>
      </c>
      <c r="BK1235">
        <v>0</v>
      </c>
      <c r="BL1235">
        <v>0</v>
      </c>
      <c r="BM1235">
        <v>0</v>
      </c>
      <c r="BN1235">
        <v>1</v>
      </c>
      <c r="BO1235">
        <v>1</v>
      </c>
      <c r="BP1235">
        <v>1</v>
      </c>
      <c r="BQ1235">
        <v>1</v>
      </c>
      <c r="BR1235">
        <v>1</v>
      </c>
      <c r="BS1235">
        <v>1</v>
      </c>
      <c r="BT1235">
        <v>1</v>
      </c>
      <c r="BU1235">
        <v>1</v>
      </c>
      <c r="BV1235">
        <v>0</v>
      </c>
      <c r="BW1235">
        <v>0</v>
      </c>
      <c r="BX1235">
        <v>1</v>
      </c>
      <c r="BY1235">
        <v>1</v>
      </c>
      <c r="BZ1235">
        <v>0</v>
      </c>
      <c r="CA1235">
        <v>0</v>
      </c>
      <c r="CB1235">
        <v>0</v>
      </c>
      <c r="CC1235">
        <v>0</v>
      </c>
      <c r="CD1235">
        <v>0</v>
      </c>
      <c r="CE1235">
        <v>1</v>
      </c>
      <c r="CF1235">
        <v>1</v>
      </c>
      <c r="CG1235">
        <v>1</v>
      </c>
      <c r="CH1235">
        <v>1</v>
      </c>
      <c r="CI1235">
        <v>0</v>
      </c>
      <c r="CJ1235">
        <v>1</v>
      </c>
      <c r="CK1235">
        <v>0</v>
      </c>
      <c r="CL1235">
        <v>1</v>
      </c>
      <c r="CM1235">
        <v>1</v>
      </c>
      <c r="CN1235">
        <v>1</v>
      </c>
      <c r="CO1235">
        <v>1</v>
      </c>
      <c r="CP1235">
        <v>0</v>
      </c>
      <c r="CQ1235">
        <v>1</v>
      </c>
      <c r="CR1235">
        <v>1</v>
      </c>
      <c r="CS1235">
        <v>1</v>
      </c>
      <c r="CT1235">
        <v>0</v>
      </c>
      <c r="CU1235">
        <v>1</v>
      </c>
      <c r="CV1235">
        <v>0</v>
      </c>
      <c r="CW1235">
        <v>0</v>
      </c>
      <c r="CX1235">
        <v>1</v>
      </c>
      <c r="CY1235">
        <v>0</v>
      </c>
      <c r="CZ1235">
        <v>0</v>
      </c>
      <c r="DA1235">
        <v>0</v>
      </c>
      <c r="DB1235">
        <v>0</v>
      </c>
      <c r="DC1235">
        <v>0</v>
      </c>
      <c r="DD1235">
        <v>0</v>
      </c>
      <c r="DE1235">
        <v>0</v>
      </c>
      <c r="DF1235">
        <v>0</v>
      </c>
      <c r="DG1235">
        <v>0</v>
      </c>
      <c r="DH1235">
        <v>1</v>
      </c>
      <c r="DI1235">
        <v>1</v>
      </c>
      <c r="DJ1235">
        <v>1</v>
      </c>
      <c r="DK1235">
        <v>1</v>
      </c>
      <c r="DL1235">
        <v>1</v>
      </c>
      <c r="DM1235">
        <v>1</v>
      </c>
      <c r="DN1235">
        <v>1</v>
      </c>
      <c r="DO1235">
        <v>1</v>
      </c>
      <c r="DP1235">
        <v>1</v>
      </c>
      <c r="DQ1235">
        <v>0</v>
      </c>
      <c r="DR1235">
        <v>0</v>
      </c>
      <c r="DS1235">
        <v>0</v>
      </c>
      <c r="DT1235">
        <v>0</v>
      </c>
      <c r="DU1235">
        <v>1</v>
      </c>
      <c r="DV1235">
        <v>1</v>
      </c>
      <c r="DW1235">
        <v>1</v>
      </c>
      <c r="DX1235">
        <v>1</v>
      </c>
      <c r="DY1235">
        <v>1</v>
      </c>
      <c r="DZ1235">
        <v>1</v>
      </c>
      <c r="EA1235">
        <v>1</v>
      </c>
      <c r="EB1235">
        <v>1</v>
      </c>
      <c r="EC1235">
        <v>1</v>
      </c>
      <c r="ED1235">
        <v>1</v>
      </c>
      <c r="EE1235">
        <v>0</v>
      </c>
      <c r="EF1235">
        <v>1</v>
      </c>
      <c r="EG1235">
        <v>74</v>
      </c>
    </row>
    <row r="1236" spans="1:137" x14ac:dyDescent="0.25">
      <c r="A1236" t="s">
        <v>53</v>
      </c>
      <c r="B1236">
        <v>2015</v>
      </c>
      <c r="C1236">
        <v>1</v>
      </c>
      <c r="D1236">
        <v>0</v>
      </c>
      <c r="E1236">
        <v>0</v>
      </c>
      <c r="F1236">
        <v>0</v>
      </c>
      <c r="G1236">
        <v>0</v>
      </c>
      <c r="H1236">
        <v>0</v>
      </c>
      <c r="I1236">
        <v>0</v>
      </c>
      <c r="J1236">
        <v>0</v>
      </c>
      <c r="K1236">
        <v>0</v>
      </c>
      <c r="L1236">
        <v>0</v>
      </c>
      <c r="M1236">
        <v>0</v>
      </c>
      <c r="N1236">
        <v>0</v>
      </c>
      <c r="O1236">
        <v>0</v>
      </c>
      <c r="P1236">
        <v>0</v>
      </c>
      <c r="Q1236">
        <v>0</v>
      </c>
      <c r="R1236">
        <v>0</v>
      </c>
      <c r="S1236">
        <v>1</v>
      </c>
      <c r="T1236">
        <v>0</v>
      </c>
      <c r="U1236">
        <v>0</v>
      </c>
      <c r="V1236">
        <v>0</v>
      </c>
      <c r="W1236">
        <v>0</v>
      </c>
      <c r="X1236">
        <v>0</v>
      </c>
      <c r="Y1236">
        <v>0</v>
      </c>
      <c r="Z1236">
        <v>0</v>
      </c>
      <c r="AA1236">
        <v>0</v>
      </c>
      <c r="AB1236">
        <v>0</v>
      </c>
      <c r="AC1236">
        <v>0</v>
      </c>
      <c r="AD1236">
        <v>0</v>
      </c>
      <c r="AE1236">
        <v>0</v>
      </c>
      <c r="AF1236">
        <v>1</v>
      </c>
      <c r="AG1236">
        <v>0</v>
      </c>
      <c r="AH1236">
        <v>0</v>
      </c>
      <c r="AI1236">
        <v>1</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1</v>
      </c>
      <c r="BF1236">
        <v>1</v>
      </c>
      <c r="BG1236">
        <v>0</v>
      </c>
      <c r="BH1236">
        <v>1</v>
      </c>
      <c r="BI1236">
        <v>0</v>
      </c>
      <c r="BJ1236">
        <v>0</v>
      </c>
      <c r="BK1236">
        <v>1</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1</v>
      </c>
      <c r="CF1236">
        <v>1</v>
      </c>
      <c r="CG1236">
        <v>1</v>
      </c>
      <c r="CH1236">
        <v>0</v>
      </c>
      <c r="CI1236">
        <v>0</v>
      </c>
      <c r="CJ1236">
        <v>0</v>
      </c>
      <c r="CK1236">
        <v>0</v>
      </c>
      <c r="CL1236">
        <v>1</v>
      </c>
      <c r="CM1236">
        <v>0</v>
      </c>
      <c r="CN1236">
        <v>0</v>
      </c>
      <c r="CO1236">
        <v>1</v>
      </c>
      <c r="CP1236">
        <v>1</v>
      </c>
      <c r="CQ1236">
        <v>1</v>
      </c>
      <c r="CR1236">
        <v>1</v>
      </c>
      <c r="CS1236">
        <v>0</v>
      </c>
      <c r="CT1236">
        <v>0</v>
      </c>
      <c r="CU1236">
        <v>0</v>
      </c>
      <c r="CV1236">
        <v>0</v>
      </c>
      <c r="CW1236">
        <v>0</v>
      </c>
      <c r="CX1236">
        <v>0</v>
      </c>
      <c r="CY1236">
        <v>0</v>
      </c>
      <c r="CZ1236">
        <v>0</v>
      </c>
      <c r="DA1236">
        <v>1</v>
      </c>
      <c r="DB1236">
        <v>0</v>
      </c>
      <c r="DC1236">
        <v>1</v>
      </c>
      <c r="DD1236">
        <v>1</v>
      </c>
      <c r="DE1236">
        <v>1</v>
      </c>
      <c r="DF1236">
        <v>0</v>
      </c>
      <c r="DG1236">
        <v>0</v>
      </c>
      <c r="DH1236">
        <v>0</v>
      </c>
      <c r="DI1236">
        <v>0</v>
      </c>
      <c r="DJ1236">
        <v>0</v>
      </c>
      <c r="DK1236">
        <v>0</v>
      </c>
      <c r="DL1236">
        <v>0</v>
      </c>
      <c r="DM1236">
        <v>0</v>
      </c>
      <c r="DN1236">
        <v>0</v>
      </c>
      <c r="DO1236">
        <v>0</v>
      </c>
      <c r="DP1236">
        <v>0</v>
      </c>
      <c r="DQ1236">
        <v>0</v>
      </c>
      <c r="DR1236">
        <v>0</v>
      </c>
      <c r="DS1236">
        <v>0</v>
      </c>
      <c r="DT1236">
        <v>0</v>
      </c>
      <c r="DU1236">
        <v>1</v>
      </c>
      <c r="DV1236">
        <v>1</v>
      </c>
      <c r="DW1236">
        <v>1</v>
      </c>
      <c r="DX1236">
        <v>1</v>
      </c>
      <c r="DY1236">
        <v>1</v>
      </c>
      <c r="DZ1236">
        <v>1</v>
      </c>
      <c r="EA1236">
        <v>1</v>
      </c>
      <c r="EB1236">
        <v>1</v>
      </c>
      <c r="EC1236">
        <v>1</v>
      </c>
      <c r="ED1236">
        <v>1</v>
      </c>
      <c r="EE1236">
        <v>0</v>
      </c>
      <c r="EF1236">
        <v>0</v>
      </c>
      <c r="EG1236">
        <v>30</v>
      </c>
    </row>
    <row r="1237" spans="1:137" x14ac:dyDescent="0.25">
      <c r="A1237" t="s">
        <v>55</v>
      </c>
      <c r="B1237">
        <v>2015</v>
      </c>
      <c r="C1237">
        <v>1</v>
      </c>
      <c r="D1237">
        <v>1</v>
      </c>
      <c r="E1237">
        <v>0</v>
      </c>
      <c r="F1237">
        <v>1</v>
      </c>
      <c r="G1237">
        <v>0</v>
      </c>
      <c r="H1237">
        <v>1</v>
      </c>
      <c r="I1237">
        <v>0</v>
      </c>
      <c r="J1237">
        <v>0</v>
      </c>
      <c r="K1237">
        <v>0</v>
      </c>
      <c r="L1237">
        <v>0</v>
      </c>
      <c r="M1237">
        <v>1</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1</v>
      </c>
      <c r="BY1237">
        <v>1</v>
      </c>
      <c r="BZ1237">
        <v>0</v>
      </c>
      <c r="CA1237">
        <v>0</v>
      </c>
      <c r="CB1237">
        <v>0</v>
      </c>
      <c r="CC1237">
        <v>0</v>
      </c>
      <c r="CD1237">
        <v>0</v>
      </c>
      <c r="CE1237">
        <v>0</v>
      </c>
      <c r="CF1237">
        <v>0</v>
      </c>
      <c r="CG1237">
        <v>1</v>
      </c>
      <c r="CH1237">
        <v>0</v>
      </c>
      <c r="CI1237">
        <v>0</v>
      </c>
      <c r="CJ1237">
        <v>1</v>
      </c>
      <c r="CK1237">
        <v>0</v>
      </c>
      <c r="CL1237">
        <v>1</v>
      </c>
      <c r="CM1237">
        <v>0</v>
      </c>
      <c r="CN1237">
        <v>0</v>
      </c>
      <c r="CO1237">
        <v>1</v>
      </c>
      <c r="CP1237">
        <v>1</v>
      </c>
      <c r="CQ1237">
        <v>1</v>
      </c>
      <c r="CR1237">
        <v>0</v>
      </c>
      <c r="CS1237">
        <v>1</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14</v>
      </c>
    </row>
    <row r="1238" spans="1:137" x14ac:dyDescent="0.25">
      <c r="A1238" t="s">
        <v>69</v>
      </c>
      <c r="B1238">
        <v>2015</v>
      </c>
      <c r="C1238">
        <v>0</v>
      </c>
      <c r="D1238">
        <v>1</v>
      </c>
      <c r="E1238">
        <v>0</v>
      </c>
      <c r="F1238">
        <v>1</v>
      </c>
      <c r="G1238">
        <v>0</v>
      </c>
      <c r="H1238">
        <v>0</v>
      </c>
      <c r="I1238">
        <v>1</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1</v>
      </c>
      <c r="AQ1238">
        <v>1</v>
      </c>
      <c r="AR1238">
        <v>0</v>
      </c>
      <c r="AS1238">
        <v>0</v>
      </c>
      <c r="AT1238">
        <v>0</v>
      </c>
      <c r="AU1238">
        <v>0</v>
      </c>
      <c r="AV1238">
        <v>0</v>
      </c>
      <c r="AW1238">
        <v>1</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1</v>
      </c>
      <c r="BZ1238">
        <v>0</v>
      </c>
      <c r="CA1238">
        <v>0</v>
      </c>
      <c r="CB1238">
        <v>0</v>
      </c>
      <c r="CC1238">
        <v>0</v>
      </c>
      <c r="CD1238">
        <v>0</v>
      </c>
      <c r="CE1238">
        <v>0</v>
      </c>
      <c r="CF1238">
        <v>0</v>
      </c>
      <c r="CG1238">
        <v>1</v>
      </c>
      <c r="CH1238">
        <v>0</v>
      </c>
      <c r="CI1238">
        <v>0</v>
      </c>
      <c r="CJ1238">
        <v>0</v>
      </c>
      <c r="CK1238">
        <v>0</v>
      </c>
      <c r="CL1238">
        <v>1</v>
      </c>
      <c r="CM1238">
        <v>0</v>
      </c>
      <c r="CN1238">
        <v>0</v>
      </c>
      <c r="CO1238">
        <v>1</v>
      </c>
      <c r="CP1238">
        <v>1</v>
      </c>
      <c r="CQ1238">
        <v>1</v>
      </c>
      <c r="CR1238">
        <v>1</v>
      </c>
      <c r="CS1238">
        <v>1</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1</v>
      </c>
      <c r="DT1238">
        <v>0</v>
      </c>
      <c r="DU1238">
        <v>0</v>
      </c>
      <c r="DV1238">
        <v>0</v>
      </c>
      <c r="DW1238">
        <v>0</v>
      </c>
      <c r="DX1238">
        <v>0</v>
      </c>
      <c r="DY1238">
        <v>0</v>
      </c>
      <c r="DZ1238">
        <v>0</v>
      </c>
      <c r="EA1238">
        <v>0</v>
      </c>
      <c r="EB1238">
        <v>0</v>
      </c>
      <c r="EC1238">
        <v>0</v>
      </c>
      <c r="ED1238">
        <v>0</v>
      </c>
      <c r="EE1238">
        <v>0</v>
      </c>
      <c r="EF1238">
        <v>0</v>
      </c>
      <c r="EG1238">
        <v>16</v>
      </c>
    </row>
    <row r="1239" spans="1:137" x14ac:dyDescent="0.25">
      <c r="A1239" t="s">
        <v>71</v>
      </c>
      <c r="B1239">
        <v>2015</v>
      </c>
      <c r="C1239">
        <v>1</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1</v>
      </c>
      <c r="AR1239">
        <v>0</v>
      </c>
      <c r="AS1239">
        <v>0</v>
      </c>
      <c r="AT1239">
        <v>0</v>
      </c>
      <c r="AU1239">
        <v>1</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1</v>
      </c>
      <c r="CK1239">
        <v>0</v>
      </c>
      <c r="CL1239">
        <v>1</v>
      </c>
      <c r="CM1239">
        <v>0</v>
      </c>
      <c r="CN1239">
        <v>0</v>
      </c>
      <c r="CO1239">
        <v>1</v>
      </c>
      <c r="CP1239">
        <v>0</v>
      </c>
      <c r="CQ1239">
        <v>1</v>
      </c>
      <c r="CR1239">
        <v>1</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1</v>
      </c>
      <c r="DT1239">
        <v>0</v>
      </c>
      <c r="DU1239">
        <v>0</v>
      </c>
      <c r="DV1239">
        <v>0</v>
      </c>
      <c r="DW1239">
        <v>0</v>
      </c>
      <c r="DX1239">
        <v>0</v>
      </c>
      <c r="DY1239">
        <v>0</v>
      </c>
      <c r="DZ1239">
        <v>0</v>
      </c>
      <c r="EA1239">
        <v>0</v>
      </c>
      <c r="EB1239">
        <v>0</v>
      </c>
      <c r="EC1239">
        <v>0</v>
      </c>
      <c r="ED1239">
        <v>0</v>
      </c>
      <c r="EE1239">
        <v>0</v>
      </c>
      <c r="EF1239">
        <v>0</v>
      </c>
      <c r="EG1239">
        <v>9</v>
      </c>
    </row>
    <row r="1240" spans="1:137" x14ac:dyDescent="0.25">
      <c r="A1240" t="s">
        <v>73</v>
      </c>
      <c r="B1240">
        <v>2015</v>
      </c>
      <c r="C1240">
        <v>1</v>
      </c>
      <c r="D1240">
        <v>1</v>
      </c>
      <c r="E1240">
        <v>1</v>
      </c>
      <c r="F1240">
        <v>1</v>
      </c>
      <c r="G1240">
        <v>0</v>
      </c>
      <c r="H1240">
        <v>0</v>
      </c>
      <c r="I1240">
        <v>0</v>
      </c>
      <c r="J1240">
        <v>0</v>
      </c>
      <c r="K1240">
        <v>0</v>
      </c>
      <c r="L1240">
        <v>0</v>
      </c>
      <c r="M1240">
        <v>1</v>
      </c>
      <c r="N1240">
        <v>0</v>
      </c>
      <c r="O1240">
        <v>0</v>
      </c>
      <c r="P1240">
        <v>1</v>
      </c>
      <c r="Q1240">
        <v>1</v>
      </c>
      <c r="R1240">
        <v>1</v>
      </c>
      <c r="S1240">
        <v>1</v>
      </c>
      <c r="T1240">
        <v>1</v>
      </c>
      <c r="U1240">
        <v>1</v>
      </c>
      <c r="V1240">
        <v>1</v>
      </c>
      <c r="W1240">
        <v>1</v>
      </c>
      <c r="X1240">
        <v>1</v>
      </c>
      <c r="Y1240">
        <v>0</v>
      </c>
      <c r="Z1240">
        <v>0</v>
      </c>
      <c r="AA1240">
        <v>0</v>
      </c>
      <c r="AB1240">
        <v>0</v>
      </c>
      <c r="AC1240">
        <v>0</v>
      </c>
      <c r="AD1240">
        <v>0</v>
      </c>
      <c r="AE1240">
        <v>0</v>
      </c>
      <c r="AF1240">
        <v>0</v>
      </c>
      <c r="AG1240">
        <v>1</v>
      </c>
      <c r="AH1240">
        <v>0</v>
      </c>
      <c r="AI1240">
        <v>0</v>
      </c>
      <c r="AJ1240">
        <v>0</v>
      </c>
      <c r="AK1240">
        <v>0</v>
      </c>
      <c r="AL1240">
        <v>0</v>
      </c>
      <c r="AM1240">
        <v>0</v>
      </c>
      <c r="AN1240">
        <v>0</v>
      </c>
      <c r="AO1240">
        <v>0</v>
      </c>
      <c r="AP1240">
        <v>0</v>
      </c>
      <c r="AQ1240">
        <v>1</v>
      </c>
      <c r="AR1240">
        <v>0</v>
      </c>
      <c r="AS1240">
        <v>0</v>
      </c>
      <c r="AT1240">
        <v>0</v>
      </c>
      <c r="AU1240">
        <v>0</v>
      </c>
      <c r="AV1240">
        <v>0</v>
      </c>
      <c r="AW1240">
        <v>0</v>
      </c>
      <c r="AX1240">
        <v>0</v>
      </c>
      <c r="AY1240">
        <v>0</v>
      </c>
      <c r="AZ1240">
        <v>1</v>
      </c>
      <c r="BA1240">
        <v>1</v>
      </c>
      <c r="BB1240">
        <v>1</v>
      </c>
      <c r="BC1240">
        <v>1</v>
      </c>
      <c r="BD1240">
        <v>1</v>
      </c>
      <c r="BE1240">
        <v>1</v>
      </c>
      <c r="BF1240">
        <v>1</v>
      </c>
      <c r="BG1240">
        <v>0</v>
      </c>
      <c r="BH1240">
        <v>0</v>
      </c>
      <c r="BI1240">
        <v>1</v>
      </c>
      <c r="BJ1240">
        <v>1</v>
      </c>
      <c r="BK1240">
        <v>1</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1</v>
      </c>
      <c r="CF1240">
        <v>0</v>
      </c>
      <c r="CG1240">
        <v>0</v>
      </c>
      <c r="CH1240">
        <v>0</v>
      </c>
      <c r="CI1240">
        <v>0</v>
      </c>
      <c r="CJ1240">
        <v>0</v>
      </c>
      <c r="CK1240">
        <v>0</v>
      </c>
      <c r="CL1240">
        <v>1</v>
      </c>
      <c r="CM1240">
        <v>0</v>
      </c>
      <c r="CN1240">
        <v>0</v>
      </c>
      <c r="CO1240">
        <v>1</v>
      </c>
      <c r="CP1240">
        <v>0</v>
      </c>
      <c r="CQ1240">
        <v>1</v>
      </c>
      <c r="CR1240">
        <v>1</v>
      </c>
      <c r="CS1240">
        <v>1</v>
      </c>
      <c r="CT1240">
        <v>0</v>
      </c>
      <c r="CU1240">
        <v>0</v>
      </c>
      <c r="CV1240">
        <v>0</v>
      </c>
      <c r="CW1240">
        <v>0</v>
      </c>
      <c r="CX1240">
        <v>0</v>
      </c>
      <c r="CY1240">
        <v>0</v>
      </c>
      <c r="CZ1240">
        <v>0</v>
      </c>
      <c r="DA1240">
        <v>0</v>
      </c>
      <c r="DB1240">
        <v>0</v>
      </c>
      <c r="DC1240">
        <v>0</v>
      </c>
      <c r="DD1240">
        <v>0</v>
      </c>
      <c r="DE1240">
        <v>0</v>
      </c>
      <c r="DF1240">
        <v>0</v>
      </c>
      <c r="DG1240">
        <v>0</v>
      </c>
      <c r="DH1240">
        <v>1</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33</v>
      </c>
    </row>
    <row r="1241" spans="1:137" x14ac:dyDescent="0.25">
      <c r="A1241" t="s">
        <v>75</v>
      </c>
      <c r="B1241">
        <v>2015</v>
      </c>
      <c r="C1241">
        <v>0</v>
      </c>
      <c r="D1241">
        <v>1</v>
      </c>
      <c r="E1241">
        <v>0</v>
      </c>
      <c r="F1241">
        <v>1</v>
      </c>
      <c r="G1241">
        <v>1</v>
      </c>
      <c r="H1241">
        <v>0</v>
      </c>
      <c r="I1241">
        <v>0</v>
      </c>
      <c r="J1241">
        <v>1</v>
      </c>
      <c r="K1241">
        <v>0</v>
      </c>
      <c r="L1241">
        <v>0</v>
      </c>
      <c r="M1241">
        <v>1</v>
      </c>
      <c r="N1241">
        <v>1</v>
      </c>
      <c r="O1241">
        <v>1</v>
      </c>
      <c r="P1241">
        <v>0</v>
      </c>
      <c r="Q1241">
        <v>1</v>
      </c>
      <c r="R1241">
        <v>1</v>
      </c>
      <c r="S1241">
        <v>1</v>
      </c>
      <c r="T1241">
        <v>0</v>
      </c>
      <c r="U1241">
        <v>1</v>
      </c>
      <c r="V1241">
        <v>1</v>
      </c>
      <c r="W1241">
        <v>1</v>
      </c>
      <c r="X1241">
        <v>0</v>
      </c>
      <c r="Y1241">
        <v>0</v>
      </c>
      <c r="Z1241">
        <v>0</v>
      </c>
      <c r="AA1241">
        <v>1</v>
      </c>
      <c r="AB1241">
        <v>0</v>
      </c>
      <c r="AC1241">
        <v>0</v>
      </c>
      <c r="AD1241">
        <v>0</v>
      </c>
      <c r="AE1241">
        <v>0</v>
      </c>
      <c r="AF1241">
        <v>0</v>
      </c>
      <c r="AG1241">
        <v>0</v>
      </c>
      <c r="AH1241">
        <v>0</v>
      </c>
      <c r="AI1241">
        <v>0</v>
      </c>
      <c r="AJ1241">
        <v>0</v>
      </c>
      <c r="AK1241">
        <v>0</v>
      </c>
      <c r="AL1241">
        <v>0</v>
      </c>
      <c r="AM1241">
        <v>1</v>
      </c>
      <c r="AN1241">
        <v>0</v>
      </c>
      <c r="AO1241">
        <v>0</v>
      </c>
      <c r="AP1241">
        <v>0</v>
      </c>
      <c r="AQ1241">
        <v>1</v>
      </c>
      <c r="AR1241">
        <v>0</v>
      </c>
      <c r="AS1241">
        <v>0</v>
      </c>
      <c r="AT1241">
        <v>0</v>
      </c>
      <c r="AU1241">
        <v>0</v>
      </c>
      <c r="AV1241">
        <v>0</v>
      </c>
      <c r="AW1241">
        <v>0</v>
      </c>
      <c r="AX1241">
        <v>0</v>
      </c>
      <c r="AY1241">
        <v>0</v>
      </c>
      <c r="AZ1241">
        <v>0</v>
      </c>
      <c r="BA1241">
        <v>1</v>
      </c>
      <c r="BB1241">
        <v>0</v>
      </c>
      <c r="BC1241">
        <v>1</v>
      </c>
      <c r="BD1241">
        <v>0</v>
      </c>
      <c r="BE1241">
        <v>1</v>
      </c>
      <c r="BF1241">
        <v>0</v>
      </c>
      <c r="BG1241">
        <v>0</v>
      </c>
      <c r="BH1241">
        <v>1</v>
      </c>
      <c r="BI1241">
        <v>1</v>
      </c>
      <c r="BJ1241">
        <v>0</v>
      </c>
      <c r="BK1241">
        <v>1</v>
      </c>
      <c r="BL1241">
        <v>0</v>
      </c>
      <c r="BM1241">
        <v>1</v>
      </c>
      <c r="BN1241">
        <v>0</v>
      </c>
      <c r="BO1241">
        <v>0</v>
      </c>
      <c r="BP1241">
        <v>0</v>
      </c>
      <c r="BQ1241">
        <v>0</v>
      </c>
      <c r="BR1241">
        <v>0</v>
      </c>
      <c r="BS1241">
        <v>0</v>
      </c>
      <c r="BT1241">
        <v>0</v>
      </c>
      <c r="BU1241">
        <v>0</v>
      </c>
      <c r="BV1241">
        <v>0</v>
      </c>
      <c r="BW1241">
        <v>0</v>
      </c>
      <c r="BX1241">
        <v>0</v>
      </c>
      <c r="BY1241">
        <v>0</v>
      </c>
      <c r="BZ1241">
        <v>0</v>
      </c>
      <c r="CA1241">
        <v>1</v>
      </c>
      <c r="CB1241">
        <v>0</v>
      </c>
      <c r="CC1241">
        <v>0</v>
      </c>
      <c r="CD1241">
        <v>0</v>
      </c>
      <c r="CE1241">
        <v>0</v>
      </c>
      <c r="CF1241">
        <v>0</v>
      </c>
      <c r="CG1241">
        <v>1</v>
      </c>
      <c r="CH1241">
        <v>0</v>
      </c>
      <c r="CI1241">
        <v>0</v>
      </c>
      <c r="CJ1241">
        <v>0</v>
      </c>
      <c r="CK1241">
        <v>0</v>
      </c>
      <c r="CL1241">
        <v>1</v>
      </c>
      <c r="CM1241">
        <v>0</v>
      </c>
      <c r="CN1241">
        <v>0</v>
      </c>
      <c r="CO1241">
        <v>1</v>
      </c>
      <c r="CP1241">
        <v>1</v>
      </c>
      <c r="CQ1241">
        <v>1</v>
      </c>
      <c r="CR1241">
        <v>1</v>
      </c>
      <c r="CS1241">
        <v>0</v>
      </c>
      <c r="CT1241">
        <v>0</v>
      </c>
      <c r="CU1241">
        <v>1</v>
      </c>
      <c r="CV1241">
        <v>0</v>
      </c>
      <c r="CW1241">
        <v>0</v>
      </c>
      <c r="CX1241">
        <v>0</v>
      </c>
      <c r="CY1241">
        <v>0</v>
      </c>
      <c r="CZ1241">
        <v>0</v>
      </c>
      <c r="DA1241">
        <v>0</v>
      </c>
      <c r="DB1241">
        <v>0</v>
      </c>
      <c r="DC1241">
        <v>0</v>
      </c>
      <c r="DD1241">
        <v>0</v>
      </c>
      <c r="DE1241">
        <v>0</v>
      </c>
      <c r="DF1241">
        <v>0</v>
      </c>
      <c r="DG1241">
        <v>1</v>
      </c>
      <c r="DH1241">
        <v>0</v>
      </c>
      <c r="DI1241">
        <v>0</v>
      </c>
      <c r="DJ1241">
        <v>0</v>
      </c>
      <c r="DK1241">
        <v>0</v>
      </c>
      <c r="DL1241">
        <v>1</v>
      </c>
      <c r="DM1241">
        <v>0</v>
      </c>
      <c r="DN1241">
        <v>1</v>
      </c>
      <c r="DO1241">
        <v>1</v>
      </c>
      <c r="DP1241">
        <v>0</v>
      </c>
      <c r="DQ1241">
        <v>0</v>
      </c>
      <c r="DR1241">
        <v>0</v>
      </c>
      <c r="DS1241">
        <v>1</v>
      </c>
      <c r="DT1241">
        <v>0</v>
      </c>
      <c r="DU1241">
        <v>0</v>
      </c>
      <c r="DV1241">
        <v>0</v>
      </c>
      <c r="DW1241">
        <v>0</v>
      </c>
      <c r="DX1241">
        <v>0</v>
      </c>
      <c r="DY1241">
        <v>0</v>
      </c>
      <c r="DZ1241">
        <v>0</v>
      </c>
      <c r="EA1241">
        <v>0</v>
      </c>
      <c r="EB1241">
        <v>0</v>
      </c>
      <c r="EC1241">
        <v>0</v>
      </c>
      <c r="ED1241">
        <v>0</v>
      </c>
      <c r="EE1241">
        <v>0</v>
      </c>
      <c r="EF1241">
        <v>1</v>
      </c>
      <c r="EG1241">
        <v>37</v>
      </c>
    </row>
    <row r="1242" spans="1:137" x14ac:dyDescent="0.25">
      <c r="A1242" t="s">
        <v>77</v>
      </c>
      <c r="B1242">
        <v>2015</v>
      </c>
      <c r="C1242">
        <v>0</v>
      </c>
      <c r="D1242">
        <v>1</v>
      </c>
      <c r="E1242">
        <v>1</v>
      </c>
      <c r="F1242">
        <v>1</v>
      </c>
      <c r="G1242">
        <v>0</v>
      </c>
      <c r="H1242">
        <v>0</v>
      </c>
      <c r="I1242">
        <v>0</v>
      </c>
      <c r="J1242">
        <v>0</v>
      </c>
      <c r="K1242">
        <v>0</v>
      </c>
      <c r="L1242">
        <v>0</v>
      </c>
      <c r="M1242">
        <v>0</v>
      </c>
      <c r="N1242">
        <v>1</v>
      </c>
      <c r="O1242">
        <v>1</v>
      </c>
      <c r="P1242">
        <v>1</v>
      </c>
      <c r="Q1242">
        <v>1</v>
      </c>
      <c r="R1242">
        <v>1</v>
      </c>
      <c r="S1242">
        <v>1</v>
      </c>
      <c r="T1242">
        <v>0</v>
      </c>
      <c r="U1242">
        <v>0</v>
      </c>
      <c r="V1242">
        <v>0</v>
      </c>
      <c r="W1242">
        <v>0</v>
      </c>
      <c r="X1242">
        <v>0</v>
      </c>
      <c r="Y1242">
        <v>0</v>
      </c>
      <c r="Z1242">
        <v>0</v>
      </c>
      <c r="AA1242">
        <v>1</v>
      </c>
      <c r="AB1242">
        <v>1</v>
      </c>
      <c r="AC1242">
        <v>0</v>
      </c>
      <c r="AD1242">
        <v>0</v>
      </c>
      <c r="AE1242">
        <v>1</v>
      </c>
      <c r="AF1242">
        <v>1</v>
      </c>
      <c r="AG1242">
        <v>0</v>
      </c>
      <c r="AH1242">
        <v>1</v>
      </c>
      <c r="AI1242">
        <v>1</v>
      </c>
      <c r="AJ1242">
        <v>0</v>
      </c>
      <c r="AK1242">
        <v>0</v>
      </c>
      <c r="AL1242">
        <v>0</v>
      </c>
      <c r="AM1242">
        <v>0</v>
      </c>
      <c r="AN1242">
        <v>0</v>
      </c>
      <c r="AO1242">
        <v>0</v>
      </c>
      <c r="AP1242">
        <v>1</v>
      </c>
      <c r="AQ1242">
        <v>1</v>
      </c>
      <c r="AR1242">
        <v>0</v>
      </c>
      <c r="AS1242">
        <v>0</v>
      </c>
      <c r="AT1242">
        <v>1</v>
      </c>
      <c r="AU1242">
        <v>1</v>
      </c>
      <c r="AV1242">
        <v>0</v>
      </c>
      <c r="AW1242">
        <v>1</v>
      </c>
      <c r="AX1242">
        <v>1</v>
      </c>
      <c r="AY1242">
        <v>1</v>
      </c>
      <c r="AZ1242">
        <v>1</v>
      </c>
      <c r="BA1242">
        <v>1</v>
      </c>
      <c r="BB1242">
        <v>1</v>
      </c>
      <c r="BC1242">
        <v>1</v>
      </c>
      <c r="BD1242">
        <v>1</v>
      </c>
      <c r="BE1242">
        <v>1</v>
      </c>
      <c r="BF1242">
        <v>0</v>
      </c>
      <c r="BG1242">
        <v>0</v>
      </c>
      <c r="BH1242">
        <v>1</v>
      </c>
      <c r="BI1242">
        <v>0</v>
      </c>
      <c r="BJ1242">
        <v>1</v>
      </c>
      <c r="BK1242">
        <v>1</v>
      </c>
      <c r="BL1242">
        <v>1</v>
      </c>
      <c r="BM1242">
        <v>1</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1</v>
      </c>
      <c r="CK1242">
        <v>0</v>
      </c>
      <c r="CL1242">
        <v>1</v>
      </c>
      <c r="CM1242">
        <v>1</v>
      </c>
      <c r="CN1242">
        <v>1</v>
      </c>
      <c r="CO1242">
        <v>0</v>
      </c>
      <c r="CP1242">
        <v>0</v>
      </c>
      <c r="CQ1242">
        <v>0</v>
      </c>
      <c r="CR1242">
        <v>0</v>
      </c>
      <c r="CS1242">
        <v>1</v>
      </c>
      <c r="CT1242">
        <v>0</v>
      </c>
      <c r="CU1242">
        <v>1</v>
      </c>
      <c r="CV1242">
        <v>0</v>
      </c>
      <c r="CW1242">
        <v>0</v>
      </c>
      <c r="CX1242">
        <v>0</v>
      </c>
      <c r="CY1242">
        <v>0</v>
      </c>
      <c r="CZ1242">
        <v>0</v>
      </c>
      <c r="DA1242">
        <v>1</v>
      </c>
      <c r="DB1242">
        <v>0</v>
      </c>
      <c r="DC1242">
        <v>0</v>
      </c>
      <c r="DD1242">
        <v>1</v>
      </c>
      <c r="DE1242">
        <v>1</v>
      </c>
      <c r="DF1242">
        <v>0</v>
      </c>
      <c r="DG1242">
        <v>0</v>
      </c>
      <c r="DH1242">
        <v>1</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43</v>
      </c>
    </row>
    <row r="1243" spans="1:137" x14ac:dyDescent="0.25">
      <c r="A1243" t="s">
        <v>79</v>
      </c>
      <c r="B1243">
        <v>2015</v>
      </c>
      <c r="C1243">
        <v>0</v>
      </c>
      <c r="D1243">
        <v>1</v>
      </c>
      <c r="E1243">
        <v>0</v>
      </c>
      <c r="F1243">
        <v>1</v>
      </c>
      <c r="G1243">
        <v>0</v>
      </c>
      <c r="H1243">
        <v>0</v>
      </c>
      <c r="I1243">
        <v>1</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1</v>
      </c>
      <c r="CF1243">
        <v>1</v>
      </c>
      <c r="CG1243">
        <v>1</v>
      </c>
      <c r="CH1243">
        <v>1</v>
      </c>
      <c r="CI1243">
        <v>0</v>
      </c>
      <c r="CJ1243">
        <v>1</v>
      </c>
      <c r="CK1243">
        <v>0</v>
      </c>
      <c r="CL1243">
        <v>1</v>
      </c>
      <c r="CM1243">
        <v>0</v>
      </c>
      <c r="CN1243">
        <v>0</v>
      </c>
      <c r="CO1243">
        <v>1</v>
      </c>
      <c r="CP1243">
        <v>0</v>
      </c>
      <c r="CQ1243">
        <v>1</v>
      </c>
      <c r="CR1243">
        <v>1</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12</v>
      </c>
    </row>
    <row r="1244" spans="1:137" x14ac:dyDescent="0.25">
      <c r="A1244" t="s">
        <v>81</v>
      </c>
      <c r="B1244">
        <v>2015</v>
      </c>
      <c r="C1244">
        <v>0</v>
      </c>
      <c r="D1244">
        <v>0</v>
      </c>
      <c r="E1244">
        <v>0</v>
      </c>
      <c r="F1244">
        <v>0</v>
      </c>
      <c r="G1244">
        <v>0</v>
      </c>
      <c r="H1244">
        <v>0</v>
      </c>
      <c r="I1244">
        <v>0</v>
      </c>
      <c r="J1244">
        <v>0</v>
      </c>
      <c r="K1244">
        <v>0</v>
      </c>
      <c r="L1244">
        <v>0</v>
      </c>
      <c r="M1244">
        <v>1</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1</v>
      </c>
      <c r="CM1244">
        <v>0</v>
      </c>
      <c r="CN1244">
        <v>0</v>
      </c>
      <c r="CO1244">
        <v>1</v>
      </c>
      <c r="CP1244">
        <v>0</v>
      </c>
      <c r="CQ1244">
        <v>1</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1</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5</v>
      </c>
    </row>
    <row r="1245" spans="1:137" x14ac:dyDescent="0.25">
      <c r="A1245" t="s">
        <v>83</v>
      </c>
      <c r="B1245">
        <v>2015</v>
      </c>
      <c r="C1245">
        <v>1</v>
      </c>
      <c r="D1245">
        <v>1</v>
      </c>
      <c r="E1245">
        <v>1</v>
      </c>
      <c r="F1245">
        <v>1</v>
      </c>
      <c r="G1245">
        <v>0</v>
      </c>
      <c r="H1245">
        <v>0</v>
      </c>
      <c r="I1245">
        <v>0</v>
      </c>
      <c r="J1245">
        <v>0</v>
      </c>
      <c r="K1245">
        <v>0</v>
      </c>
      <c r="L1245">
        <v>0</v>
      </c>
      <c r="M1245">
        <v>0</v>
      </c>
      <c r="N1245">
        <v>0</v>
      </c>
      <c r="O1245">
        <v>0</v>
      </c>
      <c r="P1245">
        <v>0</v>
      </c>
      <c r="Q1245">
        <v>0</v>
      </c>
      <c r="R1245">
        <v>1</v>
      </c>
      <c r="S1245">
        <v>1</v>
      </c>
      <c r="T1245">
        <v>0</v>
      </c>
      <c r="U1245">
        <v>0</v>
      </c>
      <c r="V1245">
        <v>1</v>
      </c>
      <c r="W1245">
        <v>1</v>
      </c>
      <c r="X1245">
        <v>0</v>
      </c>
      <c r="Y1245">
        <v>0</v>
      </c>
      <c r="Z1245">
        <v>0</v>
      </c>
      <c r="AA1245">
        <v>0</v>
      </c>
      <c r="AB1245">
        <v>0</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1</v>
      </c>
      <c r="CF1245">
        <v>1</v>
      </c>
      <c r="CG1245">
        <v>1</v>
      </c>
      <c r="CH1245">
        <v>0</v>
      </c>
      <c r="CI1245">
        <v>0</v>
      </c>
      <c r="CJ1245">
        <v>1</v>
      </c>
      <c r="CK1245">
        <v>1</v>
      </c>
      <c r="CL1245">
        <v>1</v>
      </c>
      <c r="CM1245">
        <v>0</v>
      </c>
      <c r="CN1245">
        <v>0</v>
      </c>
      <c r="CO1245">
        <v>1</v>
      </c>
      <c r="CP1245">
        <v>0</v>
      </c>
      <c r="CQ1245">
        <v>0</v>
      </c>
      <c r="CR1245">
        <v>1</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1</v>
      </c>
      <c r="DM1245">
        <v>0</v>
      </c>
      <c r="DN1245">
        <v>1</v>
      </c>
      <c r="DO1245">
        <v>1</v>
      </c>
      <c r="DP1245">
        <v>0</v>
      </c>
      <c r="DQ1245">
        <v>0</v>
      </c>
      <c r="DR1245">
        <v>0</v>
      </c>
      <c r="DS1245">
        <v>1</v>
      </c>
      <c r="DT1245">
        <v>0</v>
      </c>
      <c r="DU1245">
        <v>1</v>
      </c>
      <c r="DV1245">
        <v>0</v>
      </c>
      <c r="DW1245">
        <v>0</v>
      </c>
      <c r="DX1245">
        <v>0</v>
      </c>
      <c r="DY1245">
        <v>1</v>
      </c>
      <c r="DZ1245">
        <v>1</v>
      </c>
      <c r="EA1245">
        <v>0</v>
      </c>
      <c r="EB1245">
        <v>0</v>
      </c>
      <c r="EC1245">
        <v>0</v>
      </c>
      <c r="ED1245">
        <v>0</v>
      </c>
      <c r="EE1245">
        <v>0</v>
      </c>
      <c r="EF1245">
        <v>0</v>
      </c>
      <c r="EG1245">
        <v>24</v>
      </c>
    </row>
    <row r="1246" spans="1:137" x14ac:dyDescent="0.25">
      <c r="A1246" t="s">
        <v>85</v>
      </c>
      <c r="B1246">
        <v>2015</v>
      </c>
      <c r="C1246">
        <v>1</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1</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1</v>
      </c>
      <c r="CF1246">
        <v>1</v>
      </c>
      <c r="CG1246">
        <v>1</v>
      </c>
      <c r="CH1246">
        <v>1</v>
      </c>
      <c r="CI1246">
        <v>0</v>
      </c>
      <c r="CJ1246">
        <v>1</v>
      </c>
      <c r="CK1246">
        <v>0</v>
      </c>
      <c r="CL1246">
        <v>1</v>
      </c>
      <c r="CM1246">
        <v>0</v>
      </c>
      <c r="CN1246">
        <v>0</v>
      </c>
      <c r="CO1246">
        <v>1</v>
      </c>
      <c r="CP1246">
        <v>0</v>
      </c>
      <c r="CQ1246">
        <v>1</v>
      </c>
      <c r="CR1246">
        <v>1</v>
      </c>
      <c r="CS1246">
        <v>0</v>
      </c>
      <c r="CT1246">
        <v>0</v>
      </c>
      <c r="CU1246">
        <v>0</v>
      </c>
      <c r="CV1246">
        <v>0</v>
      </c>
      <c r="CW1246">
        <v>0</v>
      </c>
      <c r="CX1246">
        <v>0</v>
      </c>
      <c r="CY1246">
        <v>0</v>
      </c>
      <c r="CZ1246">
        <v>1</v>
      </c>
      <c r="DA1246">
        <v>1</v>
      </c>
      <c r="DB1246">
        <v>0</v>
      </c>
      <c r="DC1246">
        <v>0</v>
      </c>
      <c r="DD1246">
        <v>1</v>
      </c>
      <c r="DE1246">
        <v>1</v>
      </c>
      <c r="DF1246">
        <v>0</v>
      </c>
      <c r="DG1246">
        <v>0</v>
      </c>
      <c r="DH1246">
        <v>0</v>
      </c>
      <c r="DI1246">
        <v>0</v>
      </c>
      <c r="DJ1246">
        <v>0</v>
      </c>
      <c r="DK1246">
        <v>0</v>
      </c>
      <c r="DL1246">
        <v>1</v>
      </c>
      <c r="DM1246">
        <v>0</v>
      </c>
      <c r="DN1246">
        <v>0</v>
      </c>
      <c r="DO1246">
        <v>0</v>
      </c>
      <c r="DP1246">
        <v>0</v>
      </c>
      <c r="DQ1246">
        <v>0</v>
      </c>
      <c r="DR1246">
        <v>0</v>
      </c>
      <c r="DS1246">
        <v>0</v>
      </c>
      <c r="DT1246">
        <v>0</v>
      </c>
      <c r="DU1246">
        <v>1</v>
      </c>
      <c r="DV1246">
        <v>1</v>
      </c>
      <c r="DW1246">
        <v>1</v>
      </c>
      <c r="DX1246">
        <v>1</v>
      </c>
      <c r="DY1246">
        <v>0</v>
      </c>
      <c r="DZ1246">
        <v>0</v>
      </c>
      <c r="EA1246">
        <v>0</v>
      </c>
      <c r="EB1246">
        <v>0</v>
      </c>
      <c r="EC1246">
        <v>0</v>
      </c>
      <c r="ED1246">
        <v>0</v>
      </c>
      <c r="EE1246">
        <v>0</v>
      </c>
      <c r="EF1246">
        <v>0</v>
      </c>
      <c r="EG1246">
        <v>20</v>
      </c>
    </row>
    <row r="1247" spans="1:137" x14ac:dyDescent="0.25">
      <c r="A1247" t="s">
        <v>87</v>
      </c>
      <c r="B1247">
        <v>2015</v>
      </c>
      <c r="C1247">
        <v>1</v>
      </c>
      <c r="D1247">
        <v>1</v>
      </c>
      <c r="E1247">
        <v>0</v>
      </c>
      <c r="F1247">
        <v>1</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1</v>
      </c>
      <c r="BY1247">
        <v>1</v>
      </c>
      <c r="BZ1247">
        <v>0</v>
      </c>
      <c r="CA1247">
        <v>0</v>
      </c>
      <c r="CB1247">
        <v>0</v>
      </c>
      <c r="CC1247">
        <v>0</v>
      </c>
      <c r="CD1247">
        <v>0</v>
      </c>
      <c r="CE1247">
        <v>0</v>
      </c>
      <c r="CF1247">
        <v>0</v>
      </c>
      <c r="CG1247">
        <v>0</v>
      </c>
      <c r="CH1247">
        <v>0</v>
      </c>
      <c r="CI1247">
        <v>0</v>
      </c>
      <c r="CJ1247">
        <v>1</v>
      </c>
      <c r="CK1247">
        <v>1</v>
      </c>
      <c r="CL1247">
        <v>1</v>
      </c>
      <c r="CM1247">
        <v>0</v>
      </c>
      <c r="CN1247">
        <v>0</v>
      </c>
      <c r="CO1247">
        <v>1</v>
      </c>
      <c r="CP1247">
        <v>0</v>
      </c>
      <c r="CQ1247">
        <v>1</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1</v>
      </c>
      <c r="DT1247">
        <v>0</v>
      </c>
      <c r="DU1247">
        <v>0</v>
      </c>
      <c r="DV1247">
        <v>0</v>
      </c>
      <c r="DW1247">
        <v>0</v>
      </c>
      <c r="DX1247">
        <v>0</v>
      </c>
      <c r="DY1247">
        <v>0</v>
      </c>
      <c r="DZ1247">
        <v>0</v>
      </c>
      <c r="EA1247">
        <v>0</v>
      </c>
      <c r="EB1247">
        <v>0</v>
      </c>
      <c r="EC1247">
        <v>0</v>
      </c>
      <c r="ED1247">
        <v>0</v>
      </c>
      <c r="EE1247">
        <v>0</v>
      </c>
      <c r="EF1247">
        <v>0</v>
      </c>
      <c r="EG1247">
        <v>11</v>
      </c>
    </row>
    <row r="1248" spans="1:137" x14ac:dyDescent="0.25">
      <c r="A1248" t="s">
        <v>91</v>
      </c>
      <c r="B1248">
        <v>2015</v>
      </c>
      <c r="C1248">
        <v>0</v>
      </c>
      <c r="D1248">
        <v>0</v>
      </c>
      <c r="E1248">
        <v>0</v>
      </c>
      <c r="F1248">
        <v>0</v>
      </c>
      <c r="G1248">
        <v>0</v>
      </c>
      <c r="H1248">
        <v>0</v>
      </c>
      <c r="I1248">
        <v>0</v>
      </c>
      <c r="J1248">
        <v>0</v>
      </c>
      <c r="K1248">
        <v>0</v>
      </c>
      <c r="L1248">
        <v>0</v>
      </c>
      <c r="M1248">
        <v>0</v>
      </c>
      <c r="N1248">
        <v>0</v>
      </c>
      <c r="O1248">
        <v>0</v>
      </c>
      <c r="P1248">
        <v>0</v>
      </c>
      <c r="Q1248">
        <v>0</v>
      </c>
      <c r="R1248">
        <v>0</v>
      </c>
      <c r="S1248">
        <v>1</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1</v>
      </c>
      <c r="CT1248">
        <v>0</v>
      </c>
      <c r="CU1248">
        <v>0</v>
      </c>
      <c r="CV1248">
        <v>0</v>
      </c>
      <c r="CW1248">
        <v>0</v>
      </c>
      <c r="CX1248">
        <v>0</v>
      </c>
      <c r="CY1248">
        <v>0</v>
      </c>
      <c r="CZ1248">
        <v>0</v>
      </c>
      <c r="DA1248">
        <v>0</v>
      </c>
      <c r="DB1248">
        <v>0</v>
      </c>
      <c r="DC1248">
        <v>0</v>
      </c>
      <c r="DD1248">
        <v>0</v>
      </c>
      <c r="DE1248">
        <v>0</v>
      </c>
      <c r="DF1248">
        <v>0</v>
      </c>
      <c r="DG1248">
        <v>0</v>
      </c>
      <c r="DH1248">
        <v>1</v>
      </c>
      <c r="DI1248">
        <v>0</v>
      </c>
      <c r="DJ1248">
        <v>0</v>
      </c>
      <c r="DK1248">
        <v>0</v>
      </c>
      <c r="DL1248">
        <v>1</v>
      </c>
      <c r="DM1248">
        <v>1</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1</v>
      </c>
      <c r="EG1248">
        <v>6</v>
      </c>
    </row>
    <row r="1249" spans="1:137" x14ac:dyDescent="0.25">
      <c r="A1249" t="s">
        <v>89</v>
      </c>
      <c r="B1249">
        <v>2015</v>
      </c>
      <c r="C1249">
        <v>1</v>
      </c>
      <c r="D1249">
        <v>1</v>
      </c>
      <c r="E1249">
        <v>1</v>
      </c>
      <c r="F1249">
        <v>1</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1</v>
      </c>
      <c r="BY1249">
        <v>1</v>
      </c>
      <c r="BZ1249">
        <v>0</v>
      </c>
      <c r="CA1249">
        <v>0</v>
      </c>
      <c r="CB1249">
        <v>0</v>
      </c>
      <c r="CC1249">
        <v>0</v>
      </c>
      <c r="CD1249">
        <v>0</v>
      </c>
      <c r="CE1249">
        <v>0</v>
      </c>
      <c r="CF1249">
        <v>0</v>
      </c>
      <c r="CG1249">
        <v>1</v>
      </c>
      <c r="CH1249">
        <v>0</v>
      </c>
      <c r="CI1249">
        <v>0</v>
      </c>
      <c r="CJ1249">
        <v>0</v>
      </c>
      <c r="CK1249">
        <v>0</v>
      </c>
      <c r="CL1249">
        <v>1</v>
      </c>
      <c r="CM1249">
        <v>0</v>
      </c>
      <c r="CN1249">
        <v>0</v>
      </c>
      <c r="CO1249">
        <v>1</v>
      </c>
      <c r="CP1249">
        <v>0</v>
      </c>
      <c r="CQ1249">
        <v>1</v>
      </c>
      <c r="CR1249">
        <v>1</v>
      </c>
      <c r="CS1249">
        <v>1</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12</v>
      </c>
    </row>
    <row r="1250" spans="1:137" x14ac:dyDescent="0.25">
      <c r="A1250" t="s">
        <v>93</v>
      </c>
      <c r="B1250">
        <v>2015</v>
      </c>
      <c r="C1250">
        <v>1</v>
      </c>
      <c r="D1250">
        <v>1</v>
      </c>
      <c r="E1250">
        <v>1</v>
      </c>
      <c r="F1250">
        <v>1</v>
      </c>
      <c r="G1250">
        <v>0</v>
      </c>
      <c r="H1250">
        <v>0</v>
      </c>
      <c r="I1250">
        <v>0</v>
      </c>
      <c r="J1250">
        <v>0</v>
      </c>
      <c r="K1250">
        <v>0</v>
      </c>
      <c r="L1250">
        <v>0</v>
      </c>
      <c r="M1250">
        <v>0</v>
      </c>
      <c r="N1250">
        <v>1</v>
      </c>
      <c r="O1250">
        <v>1</v>
      </c>
      <c r="P1250">
        <v>0</v>
      </c>
      <c r="Q1250">
        <v>1</v>
      </c>
      <c r="R1250">
        <v>0</v>
      </c>
      <c r="S1250">
        <v>1</v>
      </c>
      <c r="T1250">
        <v>0</v>
      </c>
      <c r="U1250">
        <v>1</v>
      </c>
      <c r="V1250">
        <v>0</v>
      </c>
      <c r="W1250">
        <v>1</v>
      </c>
      <c r="X1250">
        <v>1</v>
      </c>
      <c r="Y1250">
        <v>0</v>
      </c>
      <c r="Z1250">
        <v>0</v>
      </c>
      <c r="AA1250">
        <v>0</v>
      </c>
      <c r="AB1250">
        <v>0</v>
      </c>
      <c r="AC1250">
        <v>1</v>
      </c>
      <c r="AD1250">
        <v>0</v>
      </c>
      <c r="AE1250">
        <v>0</v>
      </c>
      <c r="AF1250">
        <v>1</v>
      </c>
      <c r="AG1250">
        <v>0</v>
      </c>
      <c r="AH1250">
        <v>0</v>
      </c>
      <c r="AI1250">
        <v>1</v>
      </c>
      <c r="AJ1250">
        <v>0</v>
      </c>
      <c r="AK1250">
        <v>0</v>
      </c>
      <c r="AL1250">
        <v>0</v>
      </c>
      <c r="AM1250">
        <v>1</v>
      </c>
      <c r="AN1250">
        <v>0</v>
      </c>
      <c r="AO1250">
        <v>0</v>
      </c>
      <c r="AP1250">
        <v>0</v>
      </c>
      <c r="AQ1250">
        <v>0</v>
      </c>
      <c r="AR1250">
        <v>0</v>
      </c>
      <c r="AS1250">
        <v>0</v>
      </c>
      <c r="AT1250">
        <v>0</v>
      </c>
      <c r="AU1250">
        <v>1</v>
      </c>
      <c r="AV1250">
        <v>0</v>
      </c>
      <c r="AW1250">
        <v>0</v>
      </c>
      <c r="AX1250">
        <v>0</v>
      </c>
      <c r="AY1250">
        <v>0</v>
      </c>
      <c r="AZ1250">
        <v>1</v>
      </c>
      <c r="BA1250">
        <v>1</v>
      </c>
      <c r="BB1250">
        <v>1</v>
      </c>
      <c r="BC1250">
        <v>1</v>
      </c>
      <c r="BD1250">
        <v>1</v>
      </c>
      <c r="BE1250">
        <v>1</v>
      </c>
      <c r="BF1250">
        <v>1</v>
      </c>
      <c r="BG1250">
        <v>0</v>
      </c>
      <c r="BH1250">
        <v>1</v>
      </c>
      <c r="BI1250">
        <v>1</v>
      </c>
      <c r="BJ1250">
        <v>1</v>
      </c>
      <c r="BK1250">
        <v>1</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1</v>
      </c>
      <c r="CH1250">
        <v>0</v>
      </c>
      <c r="CI1250">
        <v>0</v>
      </c>
      <c r="CJ1250">
        <v>0</v>
      </c>
      <c r="CK1250">
        <v>0</v>
      </c>
      <c r="CL1250">
        <v>1</v>
      </c>
      <c r="CM1250">
        <v>0</v>
      </c>
      <c r="CN1250">
        <v>0</v>
      </c>
      <c r="CO1250">
        <v>1</v>
      </c>
      <c r="CP1250">
        <v>1</v>
      </c>
      <c r="CQ1250">
        <v>1</v>
      </c>
      <c r="CR1250">
        <v>1</v>
      </c>
      <c r="CS1250">
        <v>1</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1</v>
      </c>
      <c r="DM1250">
        <v>1</v>
      </c>
      <c r="DN1250">
        <v>0</v>
      </c>
      <c r="DO1250">
        <v>0</v>
      </c>
      <c r="DP1250">
        <v>0</v>
      </c>
      <c r="DQ1250">
        <v>1</v>
      </c>
      <c r="DR1250">
        <v>0</v>
      </c>
      <c r="DS1250">
        <v>0</v>
      </c>
      <c r="DT1250">
        <v>0</v>
      </c>
      <c r="DU1250">
        <v>1</v>
      </c>
      <c r="DV1250">
        <v>0</v>
      </c>
      <c r="DW1250">
        <v>1</v>
      </c>
      <c r="DX1250">
        <v>0</v>
      </c>
      <c r="DY1250">
        <v>1</v>
      </c>
      <c r="DZ1250">
        <v>0</v>
      </c>
      <c r="EA1250">
        <v>0</v>
      </c>
      <c r="EB1250">
        <v>1</v>
      </c>
      <c r="EC1250">
        <v>0</v>
      </c>
      <c r="ED1250">
        <v>0</v>
      </c>
      <c r="EE1250">
        <v>0</v>
      </c>
      <c r="EF1250">
        <v>0</v>
      </c>
      <c r="EG1250">
        <v>41</v>
      </c>
    </row>
    <row r="1251" spans="1:137" x14ac:dyDescent="0.25">
      <c r="A1251" t="s">
        <v>97</v>
      </c>
      <c r="B1251">
        <v>2015</v>
      </c>
      <c r="C1251">
        <v>1</v>
      </c>
      <c r="D1251">
        <v>1</v>
      </c>
      <c r="E1251">
        <v>1</v>
      </c>
      <c r="F1251">
        <v>1</v>
      </c>
      <c r="G1251">
        <v>0</v>
      </c>
      <c r="H1251">
        <v>0</v>
      </c>
      <c r="I1251">
        <v>1</v>
      </c>
      <c r="J1251">
        <v>0</v>
      </c>
      <c r="K1251">
        <v>0</v>
      </c>
      <c r="L1251">
        <v>0</v>
      </c>
      <c r="M1251">
        <v>1</v>
      </c>
      <c r="N1251">
        <v>0</v>
      </c>
      <c r="O1251">
        <v>0</v>
      </c>
      <c r="P1251">
        <v>0</v>
      </c>
      <c r="Q1251">
        <v>0</v>
      </c>
      <c r="R1251">
        <v>0</v>
      </c>
      <c r="S1251">
        <v>0</v>
      </c>
      <c r="T1251">
        <v>0</v>
      </c>
      <c r="U1251">
        <v>0</v>
      </c>
      <c r="V1251">
        <v>0</v>
      </c>
      <c r="W1251">
        <v>0</v>
      </c>
      <c r="X1251">
        <v>0</v>
      </c>
      <c r="Y1251">
        <v>0</v>
      </c>
      <c r="Z1251">
        <v>0</v>
      </c>
      <c r="AA1251">
        <v>1</v>
      </c>
      <c r="AB1251">
        <v>0</v>
      </c>
      <c r="AC1251">
        <v>0</v>
      </c>
      <c r="AD1251">
        <v>0</v>
      </c>
      <c r="AE1251">
        <v>0</v>
      </c>
      <c r="AF1251">
        <v>0</v>
      </c>
      <c r="AG1251">
        <v>0</v>
      </c>
      <c r="AH1251">
        <v>0</v>
      </c>
      <c r="AI1251">
        <v>0</v>
      </c>
      <c r="AJ1251">
        <v>0</v>
      </c>
      <c r="AK1251">
        <v>0</v>
      </c>
      <c r="AL1251">
        <v>0</v>
      </c>
      <c r="AM1251">
        <v>0</v>
      </c>
      <c r="AN1251">
        <v>0</v>
      </c>
      <c r="AO1251">
        <v>0</v>
      </c>
      <c r="AP1251">
        <v>1</v>
      </c>
      <c r="AQ1251">
        <v>1</v>
      </c>
      <c r="AR1251">
        <v>0</v>
      </c>
      <c r="AS1251">
        <v>0</v>
      </c>
      <c r="AT1251">
        <v>0</v>
      </c>
      <c r="AU1251">
        <v>0</v>
      </c>
      <c r="AV1251">
        <v>0</v>
      </c>
      <c r="AW1251">
        <v>0</v>
      </c>
      <c r="AX1251">
        <v>1</v>
      </c>
      <c r="AY1251">
        <v>1</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1</v>
      </c>
      <c r="CH1251">
        <v>0</v>
      </c>
      <c r="CI1251">
        <v>0</v>
      </c>
      <c r="CJ1251">
        <v>0</v>
      </c>
      <c r="CK1251">
        <v>0</v>
      </c>
      <c r="CL1251">
        <v>1</v>
      </c>
      <c r="CM1251">
        <v>0</v>
      </c>
      <c r="CN1251">
        <v>0</v>
      </c>
      <c r="CO1251">
        <v>1</v>
      </c>
      <c r="CP1251">
        <v>1</v>
      </c>
      <c r="CQ1251">
        <v>1</v>
      </c>
      <c r="CR1251">
        <v>1</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1</v>
      </c>
      <c r="DM1251">
        <v>1</v>
      </c>
      <c r="DN1251">
        <v>0</v>
      </c>
      <c r="DO1251">
        <v>0</v>
      </c>
      <c r="DP1251">
        <v>0</v>
      </c>
      <c r="DQ1251">
        <v>0</v>
      </c>
      <c r="DR1251">
        <v>0</v>
      </c>
      <c r="DS1251">
        <v>1</v>
      </c>
      <c r="DT1251">
        <v>0</v>
      </c>
      <c r="DU1251">
        <v>1</v>
      </c>
      <c r="DV1251">
        <v>1</v>
      </c>
      <c r="DW1251">
        <v>1</v>
      </c>
      <c r="DX1251">
        <v>1</v>
      </c>
      <c r="DY1251">
        <v>0</v>
      </c>
      <c r="DZ1251">
        <v>0</v>
      </c>
      <c r="EA1251">
        <v>0</v>
      </c>
      <c r="EB1251">
        <v>0</v>
      </c>
      <c r="EC1251">
        <v>0</v>
      </c>
      <c r="ED1251">
        <v>0</v>
      </c>
      <c r="EE1251">
        <v>0</v>
      </c>
      <c r="EF1251">
        <v>0</v>
      </c>
      <c r="EG1251">
        <v>24</v>
      </c>
    </row>
    <row r="1252" spans="1:137" x14ac:dyDescent="0.25">
      <c r="A1252" t="s">
        <v>95</v>
      </c>
      <c r="B1252">
        <v>2015</v>
      </c>
      <c r="C1252">
        <v>1</v>
      </c>
      <c r="D1252">
        <v>1</v>
      </c>
      <c r="E1252">
        <v>1</v>
      </c>
      <c r="F1252">
        <v>1</v>
      </c>
      <c r="G1252">
        <v>0</v>
      </c>
      <c r="H1252">
        <v>1</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1</v>
      </c>
      <c r="AR1252">
        <v>0</v>
      </c>
      <c r="AS1252">
        <v>0</v>
      </c>
      <c r="AT1252">
        <v>0</v>
      </c>
      <c r="AU1252">
        <v>1</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1</v>
      </c>
      <c r="CH1252">
        <v>0</v>
      </c>
      <c r="CI1252">
        <v>0</v>
      </c>
      <c r="CJ1252">
        <v>0</v>
      </c>
      <c r="CK1252">
        <v>0</v>
      </c>
      <c r="CL1252">
        <v>1</v>
      </c>
      <c r="CM1252">
        <v>0</v>
      </c>
      <c r="CN1252">
        <v>0</v>
      </c>
      <c r="CO1252">
        <v>1</v>
      </c>
      <c r="CP1252">
        <v>1</v>
      </c>
      <c r="CQ1252">
        <v>1</v>
      </c>
      <c r="CR1252">
        <v>1</v>
      </c>
      <c r="CS1252">
        <v>1</v>
      </c>
      <c r="CT1252">
        <v>0</v>
      </c>
      <c r="CU1252">
        <v>0</v>
      </c>
      <c r="CV1252">
        <v>0</v>
      </c>
      <c r="CW1252">
        <v>0</v>
      </c>
      <c r="CX1252">
        <v>0</v>
      </c>
      <c r="CY1252">
        <v>0</v>
      </c>
      <c r="CZ1252">
        <v>0</v>
      </c>
      <c r="DA1252">
        <v>1</v>
      </c>
      <c r="DB1252">
        <v>0</v>
      </c>
      <c r="DC1252">
        <v>0</v>
      </c>
      <c r="DD1252">
        <v>0</v>
      </c>
      <c r="DE1252">
        <v>1</v>
      </c>
      <c r="DF1252">
        <v>0</v>
      </c>
      <c r="DG1252">
        <v>0</v>
      </c>
      <c r="DH1252">
        <v>1</v>
      </c>
      <c r="DI1252">
        <v>0</v>
      </c>
      <c r="DJ1252">
        <v>0</v>
      </c>
      <c r="DK1252">
        <v>0</v>
      </c>
      <c r="DL1252">
        <v>0</v>
      </c>
      <c r="DM1252">
        <v>0</v>
      </c>
      <c r="DN1252">
        <v>0</v>
      </c>
      <c r="DO1252">
        <v>0</v>
      </c>
      <c r="DP1252">
        <v>0</v>
      </c>
      <c r="DQ1252">
        <v>0</v>
      </c>
      <c r="DR1252">
        <v>0</v>
      </c>
      <c r="DS1252">
        <v>0</v>
      </c>
      <c r="DT1252">
        <v>0</v>
      </c>
      <c r="DU1252">
        <v>1</v>
      </c>
      <c r="DV1252">
        <v>1</v>
      </c>
      <c r="DW1252">
        <v>0</v>
      </c>
      <c r="DX1252">
        <v>0</v>
      </c>
      <c r="DY1252">
        <v>1</v>
      </c>
      <c r="DZ1252">
        <v>1</v>
      </c>
      <c r="EA1252">
        <v>1</v>
      </c>
      <c r="EB1252">
        <v>0</v>
      </c>
      <c r="EC1252">
        <v>0</v>
      </c>
      <c r="ED1252">
        <v>0</v>
      </c>
      <c r="EE1252">
        <v>0</v>
      </c>
      <c r="EF1252">
        <v>1</v>
      </c>
      <c r="EG1252">
        <v>23</v>
      </c>
    </row>
    <row r="1253" spans="1:137" x14ac:dyDescent="0.25">
      <c r="A1253" t="s">
        <v>99</v>
      </c>
      <c r="B1253">
        <v>2015</v>
      </c>
      <c r="C1253">
        <v>1</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1</v>
      </c>
      <c r="CF1253">
        <v>1</v>
      </c>
      <c r="CG1253">
        <v>1</v>
      </c>
      <c r="CH1253">
        <v>0</v>
      </c>
      <c r="CI1253">
        <v>0</v>
      </c>
      <c r="CJ1253">
        <v>0</v>
      </c>
      <c r="CK1253">
        <v>0</v>
      </c>
      <c r="CL1253">
        <v>0</v>
      </c>
      <c r="CM1253">
        <v>0</v>
      </c>
      <c r="CN1253">
        <v>0</v>
      </c>
      <c r="CO1253">
        <v>0</v>
      </c>
      <c r="CP1253">
        <v>0</v>
      </c>
      <c r="CQ1253">
        <v>0</v>
      </c>
      <c r="CR1253">
        <v>0</v>
      </c>
      <c r="CS1253">
        <v>1</v>
      </c>
      <c r="CT1253">
        <v>0</v>
      </c>
      <c r="CU1253">
        <v>0</v>
      </c>
      <c r="CV1253">
        <v>0</v>
      </c>
      <c r="CW1253">
        <v>0</v>
      </c>
      <c r="CX1253">
        <v>0</v>
      </c>
      <c r="CY1253">
        <v>0</v>
      </c>
      <c r="CZ1253">
        <v>0</v>
      </c>
      <c r="DA1253">
        <v>0</v>
      </c>
      <c r="DB1253">
        <v>0</v>
      </c>
      <c r="DC1253">
        <v>0</v>
      </c>
      <c r="DD1253">
        <v>0</v>
      </c>
      <c r="DE1253">
        <v>0</v>
      </c>
      <c r="DF1253">
        <v>0</v>
      </c>
      <c r="DG1253">
        <v>0</v>
      </c>
      <c r="DH1253">
        <v>1</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6</v>
      </c>
    </row>
    <row r="1254" spans="1:137" x14ac:dyDescent="0.25">
      <c r="A1254" t="s">
        <v>3</v>
      </c>
      <c r="B1254">
        <v>2016</v>
      </c>
      <c r="C1254">
        <v>0</v>
      </c>
      <c r="D1254">
        <v>1</v>
      </c>
      <c r="E1254">
        <v>0</v>
      </c>
      <c r="F1254">
        <v>1</v>
      </c>
      <c r="G1254">
        <v>0</v>
      </c>
      <c r="H1254">
        <v>0</v>
      </c>
      <c r="I1254">
        <v>1</v>
      </c>
      <c r="J1254">
        <v>0</v>
      </c>
      <c r="K1254">
        <v>0</v>
      </c>
      <c r="L1254">
        <v>0</v>
      </c>
      <c r="M1254">
        <v>0</v>
      </c>
      <c r="N1254">
        <v>0</v>
      </c>
      <c r="O1254">
        <v>1</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1</v>
      </c>
      <c r="CM1254">
        <v>0</v>
      </c>
      <c r="CN1254">
        <v>0</v>
      </c>
      <c r="CO1254">
        <v>1</v>
      </c>
      <c r="CP1254">
        <v>1</v>
      </c>
      <c r="CQ1254">
        <v>1</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1</v>
      </c>
      <c r="DM1254">
        <v>0</v>
      </c>
      <c r="DN1254">
        <v>0</v>
      </c>
      <c r="DO1254">
        <v>0</v>
      </c>
      <c r="DP1254">
        <v>0</v>
      </c>
      <c r="DQ1254">
        <v>0</v>
      </c>
      <c r="DR1254">
        <v>0</v>
      </c>
      <c r="DS1254">
        <v>0</v>
      </c>
      <c r="DT1254">
        <v>0</v>
      </c>
      <c r="DU1254">
        <v>1</v>
      </c>
      <c r="DV1254">
        <v>0</v>
      </c>
      <c r="DW1254">
        <v>0</v>
      </c>
      <c r="DX1254">
        <v>0</v>
      </c>
      <c r="DY1254">
        <v>0</v>
      </c>
      <c r="DZ1254">
        <v>0</v>
      </c>
      <c r="EA1254">
        <v>0</v>
      </c>
      <c r="EB1254">
        <v>0</v>
      </c>
      <c r="EC1254">
        <v>0</v>
      </c>
      <c r="ED1254">
        <v>0</v>
      </c>
      <c r="EE1254">
        <v>0</v>
      </c>
      <c r="EF1254">
        <v>0</v>
      </c>
      <c r="EG1254">
        <v>10</v>
      </c>
    </row>
    <row r="1255" spans="1:137" x14ac:dyDescent="0.25">
      <c r="A1255" t="s">
        <v>1</v>
      </c>
      <c r="B1255">
        <v>2016</v>
      </c>
      <c r="C1255">
        <v>1</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1</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1</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3</v>
      </c>
    </row>
    <row r="1256" spans="1:137" x14ac:dyDescent="0.25">
      <c r="A1256" t="s">
        <v>7</v>
      </c>
      <c r="B1256">
        <v>2016</v>
      </c>
      <c r="C1256">
        <v>1</v>
      </c>
      <c r="D1256">
        <v>1</v>
      </c>
      <c r="E1256">
        <v>1</v>
      </c>
      <c r="F1256">
        <v>1</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1</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1</v>
      </c>
      <c r="DM1256">
        <v>1</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1</v>
      </c>
      <c r="EG1256">
        <v>8</v>
      </c>
    </row>
    <row r="1257" spans="1:137" x14ac:dyDescent="0.25">
      <c r="A1257" t="s">
        <v>5</v>
      </c>
      <c r="B1257">
        <v>2016</v>
      </c>
      <c r="C1257">
        <v>1</v>
      </c>
      <c r="D1257">
        <v>1</v>
      </c>
      <c r="E1257">
        <v>0</v>
      </c>
      <c r="F1257">
        <v>1</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1</v>
      </c>
      <c r="CH1257">
        <v>0</v>
      </c>
      <c r="CI1257">
        <v>0</v>
      </c>
      <c r="CJ1257">
        <v>0</v>
      </c>
      <c r="CK1257">
        <v>0</v>
      </c>
      <c r="CL1257">
        <v>1</v>
      </c>
      <c r="CM1257">
        <v>0</v>
      </c>
      <c r="CN1257">
        <v>0</v>
      </c>
      <c r="CO1257">
        <v>1</v>
      </c>
      <c r="CP1257">
        <v>1</v>
      </c>
      <c r="CQ1257">
        <v>1</v>
      </c>
      <c r="CR1257">
        <v>1</v>
      </c>
      <c r="CS1257">
        <v>1</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11</v>
      </c>
    </row>
    <row r="1258" spans="1:137" x14ac:dyDescent="0.25">
      <c r="A1258" t="s">
        <v>9</v>
      </c>
      <c r="B1258">
        <v>2016</v>
      </c>
      <c r="C1258">
        <v>1</v>
      </c>
      <c r="D1258">
        <v>1</v>
      </c>
      <c r="E1258">
        <v>0</v>
      </c>
      <c r="F1258">
        <v>1</v>
      </c>
      <c r="G1258">
        <v>0</v>
      </c>
      <c r="H1258">
        <v>0</v>
      </c>
      <c r="I1258">
        <v>1</v>
      </c>
      <c r="J1258">
        <v>0</v>
      </c>
      <c r="K1258">
        <v>1</v>
      </c>
      <c r="L1258">
        <v>1</v>
      </c>
      <c r="M1258">
        <v>1</v>
      </c>
      <c r="N1258">
        <v>1</v>
      </c>
      <c r="O1258">
        <v>1</v>
      </c>
      <c r="P1258">
        <v>1</v>
      </c>
      <c r="Q1258">
        <v>1</v>
      </c>
      <c r="R1258">
        <v>1</v>
      </c>
      <c r="S1258">
        <v>1</v>
      </c>
      <c r="T1258">
        <v>1</v>
      </c>
      <c r="U1258">
        <v>1</v>
      </c>
      <c r="V1258">
        <v>1</v>
      </c>
      <c r="W1258">
        <v>1</v>
      </c>
      <c r="X1258">
        <v>1</v>
      </c>
      <c r="Y1258">
        <v>0</v>
      </c>
      <c r="Z1258">
        <v>1</v>
      </c>
      <c r="AA1258">
        <v>1</v>
      </c>
      <c r="AB1258">
        <v>0</v>
      </c>
      <c r="AC1258">
        <v>0</v>
      </c>
      <c r="AD1258">
        <v>1</v>
      </c>
      <c r="AE1258">
        <v>1</v>
      </c>
      <c r="AF1258">
        <v>1</v>
      </c>
      <c r="AG1258">
        <v>1</v>
      </c>
      <c r="AH1258">
        <v>1</v>
      </c>
      <c r="AI1258">
        <v>0</v>
      </c>
      <c r="AJ1258">
        <v>0</v>
      </c>
      <c r="AK1258">
        <v>0</v>
      </c>
      <c r="AL1258">
        <v>1</v>
      </c>
      <c r="AM1258">
        <v>1</v>
      </c>
      <c r="AN1258">
        <v>0</v>
      </c>
      <c r="AO1258">
        <v>1</v>
      </c>
      <c r="AP1258">
        <v>1</v>
      </c>
      <c r="AQ1258">
        <v>1</v>
      </c>
      <c r="AR1258">
        <v>0</v>
      </c>
      <c r="AS1258">
        <v>0</v>
      </c>
      <c r="AT1258">
        <v>0</v>
      </c>
      <c r="AU1258">
        <v>0</v>
      </c>
      <c r="AV1258">
        <v>0</v>
      </c>
      <c r="AW1258">
        <v>0</v>
      </c>
      <c r="AX1258">
        <v>1</v>
      </c>
      <c r="AY1258">
        <v>1</v>
      </c>
      <c r="AZ1258">
        <v>1</v>
      </c>
      <c r="BA1258">
        <v>1</v>
      </c>
      <c r="BB1258">
        <v>1</v>
      </c>
      <c r="BC1258">
        <v>1</v>
      </c>
      <c r="BD1258">
        <v>1</v>
      </c>
      <c r="BE1258">
        <v>1</v>
      </c>
      <c r="BF1258">
        <v>1</v>
      </c>
      <c r="BG1258">
        <v>0</v>
      </c>
      <c r="BH1258">
        <v>1</v>
      </c>
      <c r="BI1258">
        <v>1</v>
      </c>
      <c r="BJ1258">
        <v>1</v>
      </c>
      <c r="BK1258">
        <v>1</v>
      </c>
      <c r="BL1258">
        <v>1</v>
      </c>
      <c r="BM1258">
        <v>1</v>
      </c>
      <c r="BN1258">
        <v>1</v>
      </c>
      <c r="BO1258">
        <v>1</v>
      </c>
      <c r="BP1258">
        <v>1</v>
      </c>
      <c r="BQ1258">
        <v>1</v>
      </c>
      <c r="BR1258">
        <v>1</v>
      </c>
      <c r="BS1258">
        <v>1</v>
      </c>
      <c r="BT1258">
        <v>1</v>
      </c>
      <c r="BU1258">
        <v>0</v>
      </c>
      <c r="BV1258">
        <v>1</v>
      </c>
      <c r="BW1258">
        <v>1</v>
      </c>
      <c r="BX1258">
        <v>1</v>
      </c>
      <c r="BY1258">
        <v>1</v>
      </c>
      <c r="BZ1258">
        <v>1</v>
      </c>
      <c r="CA1258">
        <v>1</v>
      </c>
      <c r="CB1258">
        <v>1</v>
      </c>
      <c r="CC1258">
        <v>1</v>
      </c>
      <c r="CD1258">
        <v>1</v>
      </c>
      <c r="CE1258">
        <v>1</v>
      </c>
      <c r="CF1258">
        <v>1</v>
      </c>
      <c r="CG1258">
        <v>0</v>
      </c>
      <c r="CH1258">
        <v>0</v>
      </c>
      <c r="CI1258">
        <v>1</v>
      </c>
      <c r="CJ1258">
        <v>1</v>
      </c>
      <c r="CK1258">
        <v>1</v>
      </c>
      <c r="CL1258">
        <v>1</v>
      </c>
      <c r="CM1258">
        <v>1</v>
      </c>
      <c r="CN1258">
        <v>1</v>
      </c>
      <c r="CO1258">
        <v>1</v>
      </c>
      <c r="CP1258">
        <v>0</v>
      </c>
      <c r="CQ1258">
        <v>1</v>
      </c>
      <c r="CR1258">
        <v>1</v>
      </c>
      <c r="CS1258">
        <v>1</v>
      </c>
      <c r="CT1258">
        <v>0</v>
      </c>
      <c r="CU1258">
        <v>1</v>
      </c>
      <c r="CV1258">
        <v>1</v>
      </c>
      <c r="CW1258">
        <v>0</v>
      </c>
      <c r="CX1258">
        <v>1</v>
      </c>
      <c r="CY1258">
        <v>1</v>
      </c>
      <c r="CZ1258">
        <v>1</v>
      </c>
      <c r="DA1258">
        <v>1</v>
      </c>
      <c r="DB1258">
        <v>0</v>
      </c>
      <c r="DC1258">
        <v>1</v>
      </c>
      <c r="DD1258">
        <v>1</v>
      </c>
      <c r="DE1258">
        <v>1</v>
      </c>
      <c r="DF1258">
        <v>1</v>
      </c>
      <c r="DG1258">
        <v>0</v>
      </c>
      <c r="DH1258">
        <v>1</v>
      </c>
      <c r="DI1258">
        <v>0</v>
      </c>
      <c r="DJ1258">
        <v>1</v>
      </c>
      <c r="DK1258">
        <v>1</v>
      </c>
      <c r="DL1258">
        <v>1</v>
      </c>
      <c r="DM1258">
        <v>1</v>
      </c>
      <c r="DN1258">
        <v>1</v>
      </c>
      <c r="DO1258">
        <v>1</v>
      </c>
      <c r="DP1258">
        <v>1</v>
      </c>
      <c r="DQ1258">
        <v>0</v>
      </c>
      <c r="DR1258">
        <v>0</v>
      </c>
      <c r="DS1258">
        <v>1</v>
      </c>
      <c r="DT1258">
        <v>0</v>
      </c>
      <c r="DU1258">
        <v>1</v>
      </c>
      <c r="DV1258">
        <v>1</v>
      </c>
      <c r="DW1258">
        <v>1</v>
      </c>
      <c r="DX1258">
        <v>1</v>
      </c>
      <c r="DY1258">
        <v>1</v>
      </c>
      <c r="DZ1258">
        <v>1</v>
      </c>
      <c r="EA1258">
        <v>1</v>
      </c>
      <c r="EB1258">
        <v>1</v>
      </c>
      <c r="EC1258">
        <v>1</v>
      </c>
      <c r="ED1258">
        <v>1</v>
      </c>
      <c r="EE1258">
        <v>1</v>
      </c>
      <c r="EF1258">
        <v>1</v>
      </c>
      <c r="EG1258">
        <v>104</v>
      </c>
    </row>
    <row r="1259" spans="1:137" x14ac:dyDescent="0.25">
      <c r="A1259" t="s">
        <v>11</v>
      </c>
      <c r="B1259">
        <v>2016</v>
      </c>
      <c r="C1259">
        <v>1</v>
      </c>
      <c r="D1259">
        <v>0</v>
      </c>
      <c r="E1259">
        <v>0</v>
      </c>
      <c r="F1259">
        <v>0</v>
      </c>
      <c r="G1259">
        <v>0</v>
      </c>
      <c r="H1259">
        <v>0</v>
      </c>
      <c r="I1259">
        <v>0</v>
      </c>
      <c r="J1259">
        <v>0</v>
      </c>
      <c r="K1259">
        <v>0</v>
      </c>
      <c r="L1259">
        <v>0</v>
      </c>
      <c r="M1259">
        <v>0</v>
      </c>
      <c r="N1259">
        <v>0</v>
      </c>
      <c r="O1259">
        <v>0</v>
      </c>
      <c r="P1259">
        <v>0</v>
      </c>
      <c r="Q1259">
        <v>1</v>
      </c>
      <c r="R1259">
        <v>0</v>
      </c>
      <c r="S1259">
        <v>1</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1</v>
      </c>
      <c r="BA1259">
        <v>1</v>
      </c>
      <c r="BB1259">
        <v>1</v>
      </c>
      <c r="BC1259">
        <v>1</v>
      </c>
      <c r="BD1259">
        <v>1</v>
      </c>
      <c r="BE1259">
        <v>1</v>
      </c>
      <c r="BF1259">
        <v>1</v>
      </c>
      <c r="BG1259">
        <v>0</v>
      </c>
      <c r="BH1259">
        <v>0</v>
      </c>
      <c r="BI1259">
        <v>0</v>
      </c>
      <c r="BJ1259">
        <v>1</v>
      </c>
      <c r="BK1259">
        <v>1</v>
      </c>
      <c r="BL1259">
        <v>0</v>
      </c>
      <c r="BM1259">
        <v>0</v>
      </c>
      <c r="BN1259">
        <v>0</v>
      </c>
      <c r="BO1259">
        <v>0</v>
      </c>
      <c r="BP1259">
        <v>0</v>
      </c>
      <c r="BQ1259">
        <v>0</v>
      </c>
      <c r="BR1259">
        <v>0</v>
      </c>
      <c r="BS1259">
        <v>1</v>
      </c>
      <c r="BT1259">
        <v>0</v>
      </c>
      <c r="BU1259">
        <v>0</v>
      </c>
      <c r="BV1259">
        <v>0</v>
      </c>
      <c r="BW1259">
        <v>0</v>
      </c>
      <c r="BX1259">
        <v>1</v>
      </c>
      <c r="BY1259">
        <v>1</v>
      </c>
      <c r="BZ1259">
        <v>0</v>
      </c>
      <c r="CA1259">
        <v>0</v>
      </c>
      <c r="CB1259">
        <v>0</v>
      </c>
      <c r="CC1259">
        <v>0</v>
      </c>
      <c r="CD1259">
        <v>0</v>
      </c>
      <c r="CE1259">
        <v>1</v>
      </c>
      <c r="CF1259">
        <v>0</v>
      </c>
      <c r="CG1259">
        <v>1</v>
      </c>
      <c r="CH1259">
        <v>0</v>
      </c>
      <c r="CI1259">
        <v>0</v>
      </c>
      <c r="CJ1259">
        <v>0</v>
      </c>
      <c r="CK1259">
        <v>0</v>
      </c>
      <c r="CL1259">
        <v>1</v>
      </c>
      <c r="CM1259">
        <v>0</v>
      </c>
      <c r="CN1259">
        <v>0</v>
      </c>
      <c r="CO1259">
        <v>1</v>
      </c>
      <c r="CP1259">
        <v>1</v>
      </c>
      <c r="CQ1259">
        <v>1</v>
      </c>
      <c r="CR1259">
        <v>1</v>
      </c>
      <c r="CS1259">
        <v>1</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1</v>
      </c>
      <c r="DM1259">
        <v>0</v>
      </c>
      <c r="DN1259">
        <v>1</v>
      </c>
      <c r="DO1259">
        <v>1</v>
      </c>
      <c r="DP1259">
        <v>0</v>
      </c>
      <c r="DQ1259">
        <v>0</v>
      </c>
      <c r="DR1259">
        <v>0</v>
      </c>
      <c r="DS1259">
        <v>0</v>
      </c>
      <c r="DT1259">
        <v>0</v>
      </c>
      <c r="DU1259">
        <v>1</v>
      </c>
      <c r="DV1259">
        <v>0</v>
      </c>
      <c r="DW1259">
        <v>0</v>
      </c>
      <c r="DX1259">
        <v>0</v>
      </c>
      <c r="DY1259">
        <v>1</v>
      </c>
      <c r="DZ1259">
        <v>1</v>
      </c>
      <c r="EA1259">
        <v>0</v>
      </c>
      <c r="EB1259">
        <v>0</v>
      </c>
      <c r="EC1259">
        <v>0</v>
      </c>
      <c r="ED1259">
        <v>0</v>
      </c>
      <c r="EE1259">
        <v>0</v>
      </c>
      <c r="EF1259">
        <v>1</v>
      </c>
      <c r="EG1259">
        <v>30</v>
      </c>
    </row>
    <row r="1260" spans="1:137" x14ac:dyDescent="0.25">
      <c r="A1260" t="s">
        <v>13</v>
      </c>
      <c r="B1260">
        <v>2016</v>
      </c>
      <c r="C1260">
        <v>1</v>
      </c>
      <c r="D1260">
        <v>1</v>
      </c>
      <c r="E1260">
        <v>1</v>
      </c>
      <c r="F1260">
        <v>1</v>
      </c>
      <c r="G1260">
        <v>1</v>
      </c>
      <c r="H1260">
        <v>0</v>
      </c>
      <c r="I1260">
        <v>0</v>
      </c>
      <c r="J1260">
        <v>1</v>
      </c>
      <c r="K1260">
        <v>1</v>
      </c>
      <c r="L1260">
        <v>1</v>
      </c>
      <c r="M1260">
        <v>1</v>
      </c>
      <c r="N1260">
        <v>0</v>
      </c>
      <c r="O1260">
        <v>1</v>
      </c>
      <c r="P1260">
        <v>1</v>
      </c>
      <c r="Q1260">
        <v>1</v>
      </c>
      <c r="R1260">
        <v>1</v>
      </c>
      <c r="S1260">
        <v>1</v>
      </c>
      <c r="T1260">
        <v>1</v>
      </c>
      <c r="U1260">
        <v>1</v>
      </c>
      <c r="V1260">
        <v>1</v>
      </c>
      <c r="W1260">
        <v>1</v>
      </c>
      <c r="X1260">
        <v>1</v>
      </c>
      <c r="Y1260">
        <v>0</v>
      </c>
      <c r="Z1260">
        <v>0</v>
      </c>
      <c r="AA1260">
        <v>1</v>
      </c>
      <c r="AB1260">
        <v>0</v>
      </c>
      <c r="AC1260">
        <v>0</v>
      </c>
      <c r="AD1260">
        <v>0</v>
      </c>
      <c r="AE1260">
        <v>1</v>
      </c>
      <c r="AF1260">
        <v>1</v>
      </c>
      <c r="AG1260">
        <v>1</v>
      </c>
      <c r="AH1260">
        <v>1</v>
      </c>
      <c r="AI1260">
        <v>1</v>
      </c>
      <c r="AJ1260">
        <v>0</v>
      </c>
      <c r="AK1260">
        <v>0</v>
      </c>
      <c r="AL1260">
        <v>0</v>
      </c>
      <c r="AM1260">
        <v>0</v>
      </c>
      <c r="AN1260">
        <v>1</v>
      </c>
      <c r="AO1260">
        <v>1</v>
      </c>
      <c r="AP1260">
        <v>1</v>
      </c>
      <c r="AQ1260">
        <v>1</v>
      </c>
      <c r="AR1260">
        <v>0</v>
      </c>
      <c r="AS1260">
        <v>0</v>
      </c>
      <c r="AT1260">
        <v>1</v>
      </c>
      <c r="AU1260">
        <v>1</v>
      </c>
      <c r="AV1260">
        <v>0</v>
      </c>
      <c r="AW1260">
        <v>1</v>
      </c>
      <c r="AX1260">
        <v>1</v>
      </c>
      <c r="AY1260">
        <v>1</v>
      </c>
      <c r="AZ1260">
        <v>1</v>
      </c>
      <c r="BA1260">
        <v>1</v>
      </c>
      <c r="BB1260">
        <v>1</v>
      </c>
      <c r="BC1260">
        <v>1</v>
      </c>
      <c r="BD1260">
        <v>1</v>
      </c>
      <c r="BE1260">
        <v>1</v>
      </c>
      <c r="BF1260">
        <v>1</v>
      </c>
      <c r="BG1260">
        <v>1</v>
      </c>
      <c r="BH1260">
        <v>0</v>
      </c>
      <c r="BI1260">
        <v>1</v>
      </c>
      <c r="BJ1260">
        <v>1</v>
      </c>
      <c r="BK1260">
        <v>1</v>
      </c>
      <c r="BL1260">
        <v>0</v>
      </c>
      <c r="BM1260">
        <v>0</v>
      </c>
      <c r="BN1260">
        <v>1</v>
      </c>
      <c r="BO1260">
        <v>1</v>
      </c>
      <c r="BP1260">
        <v>1</v>
      </c>
      <c r="BQ1260">
        <v>1</v>
      </c>
      <c r="BR1260">
        <v>1</v>
      </c>
      <c r="BS1260">
        <v>1</v>
      </c>
      <c r="BT1260">
        <v>1</v>
      </c>
      <c r="BU1260">
        <v>0</v>
      </c>
      <c r="BV1260">
        <v>0</v>
      </c>
      <c r="BW1260">
        <v>0</v>
      </c>
      <c r="BX1260">
        <v>1</v>
      </c>
      <c r="BY1260">
        <v>1</v>
      </c>
      <c r="BZ1260">
        <v>0</v>
      </c>
      <c r="CA1260">
        <v>0</v>
      </c>
      <c r="CB1260">
        <v>0</v>
      </c>
      <c r="CC1260">
        <v>0</v>
      </c>
      <c r="CD1260">
        <v>1</v>
      </c>
      <c r="CE1260">
        <v>0</v>
      </c>
      <c r="CF1260">
        <v>0</v>
      </c>
      <c r="CG1260">
        <v>1</v>
      </c>
      <c r="CH1260">
        <v>0</v>
      </c>
      <c r="CI1260">
        <v>1</v>
      </c>
      <c r="CJ1260">
        <v>1</v>
      </c>
      <c r="CK1260">
        <v>1</v>
      </c>
      <c r="CL1260">
        <v>1</v>
      </c>
      <c r="CM1260">
        <v>1</v>
      </c>
      <c r="CN1260">
        <v>0</v>
      </c>
      <c r="CO1260">
        <v>1</v>
      </c>
      <c r="CP1260">
        <v>0</v>
      </c>
      <c r="CQ1260">
        <v>1</v>
      </c>
      <c r="CR1260">
        <v>0</v>
      </c>
      <c r="CS1260">
        <v>1</v>
      </c>
      <c r="CT1260">
        <v>0</v>
      </c>
      <c r="CU1260">
        <v>1</v>
      </c>
      <c r="CV1260">
        <v>1</v>
      </c>
      <c r="CW1260">
        <v>0</v>
      </c>
      <c r="CX1260">
        <v>0</v>
      </c>
      <c r="CY1260">
        <v>0</v>
      </c>
      <c r="CZ1260">
        <v>0</v>
      </c>
      <c r="DA1260">
        <v>1</v>
      </c>
      <c r="DB1260">
        <v>0</v>
      </c>
      <c r="DC1260">
        <v>0</v>
      </c>
      <c r="DD1260">
        <v>1</v>
      </c>
      <c r="DE1260">
        <v>1</v>
      </c>
      <c r="DF1260">
        <v>0</v>
      </c>
      <c r="DG1260">
        <v>1</v>
      </c>
      <c r="DH1260">
        <v>1</v>
      </c>
      <c r="DI1260">
        <v>1</v>
      </c>
      <c r="DJ1260">
        <v>1</v>
      </c>
      <c r="DK1260">
        <v>1</v>
      </c>
      <c r="DL1260">
        <v>1</v>
      </c>
      <c r="DM1260">
        <v>1</v>
      </c>
      <c r="DN1260">
        <v>1</v>
      </c>
      <c r="DO1260">
        <v>1</v>
      </c>
      <c r="DP1260">
        <v>1</v>
      </c>
      <c r="DQ1260">
        <v>0</v>
      </c>
      <c r="DR1260">
        <v>0</v>
      </c>
      <c r="DS1260">
        <v>0</v>
      </c>
      <c r="DT1260">
        <v>0</v>
      </c>
      <c r="DU1260">
        <v>1</v>
      </c>
      <c r="DV1260">
        <v>1</v>
      </c>
      <c r="DW1260">
        <v>1</v>
      </c>
      <c r="DX1260">
        <v>1</v>
      </c>
      <c r="DY1260">
        <v>1</v>
      </c>
      <c r="DZ1260">
        <v>1</v>
      </c>
      <c r="EA1260">
        <v>1</v>
      </c>
      <c r="EB1260">
        <v>1</v>
      </c>
      <c r="EC1260">
        <v>1</v>
      </c>
      <c r="ED1260">
        <v>1</v>
      </c>
      <c r="EE1260">
        <v>0</v>
      </c>
      <c r="EF1260">
        <v>1</v>
      </c>
      <c r="EG1260">
        <v>90</v>
      </c>
    </row>
    <row r="1261" spans="1:137" x14ac:dyDescent="0.25">
      <c r="A1261" t="s">
        <v>15</v>
      </c>
      <c r="B1261">
        <v>2016</v>
      </c>
      <c r="C1261">
        <v>1</v>
      </c>
      <c r="D1261">
        <v>1</v>
      </c>
      <c r="E1261">
        <v>1</v>
      </c>
      <c r="F1261">
        <v>1</v>
      </c>
      <c r="G1261">
        <v>1</v>
      </c>
      <c r="H1261">
        <v>0</v>
      </c>
      <c r="I1261">
        <v>0</v>
      </c>
      <c r="J1261">
        <v>0</v>
      </c>
      <c r="K1261">
        <v>0</v>
      </c>
      <c r="L1261">
        <v>0</v>
      </c>
      <c r="M1261">
        <v>1</v>
      </c>
      <c r="N1261">
        <v>0</v>
      </c>
      <c r="O1261">
        <v>1</v>
      </c>
      <c r="P1261">
        <v>1</v>
      </c>
      <c r="Q1261">
        <v>1</v>
      </c>
      <c r="R1261">
        <v>1</v>
      </c>
      <c r="S1261">
        <v>1</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1</v>
      </c>
      <c r="AP1261">
        <v>1</v>
      </c>
      <c r="AQ1261">
        <v>0</v>
      </c>
      <c r="AR1261">
        <v>0</v>
      </c>
      <c r="AS1261">
        <v>0</v>
      </c>
      <c r="AT1261">
        <v>0</v>
      </c>
      <c r="AU1261">
        <v>0</v>
      </c>
      <c r="AV1261">
        <v>0</v>
      </c>
      <c r="AW1261">
        <v>1</v>
      </c>
      <c r="AX1261">
        <v>0</v>
      </c>
      <c r="AY1261">
        <v>0</v>
      </c>
      <c r="AZ1261">
        <v>1</v>
      </c>
      <c r="BA1261">
        <v>1</v>
      </c>
      <c r="BB1261">
        <v>1</v>
      </c>
      <c r="BC1261">
        <v>1</v>
      </c>
      <c r="BD1261">
        <v>1</v>
      </c>
      <c r="BE1261">
        <v>1</v>
      </c>
      <c r="BF1261">
        <v>1</v>
      </c>
      <c r="BG1261">
        <v>0</v>
      </c>
      <c r="BH1261">
        <v>1</v>
      </c>
      <c r="BI1261">
        <v>1</v>
      </c>
      <c r="BJ1261">
        <v>0</v>
      </c>
      <c r="BK1261">
        <v>0</v>
      </c>
      <c r="BL1261">
        <v>0</v>
      </c>
      <c r="BM1261">
        <v>0</v>
      </c>
      <c r="BN1261">
        <v>0</v>
      </c>
      <c r="BO1261">
        <v>0</v>
      </c>
      <c r="BP1261">
        <v>0</v>
      </c>
      <c r="BQ1261">
        <v>0</v>
      </c>
      <c r="BR1261">
        <v>0</v>
      </c>
      <c r="BS1261">
        <v>0</v>
      </c>
      <c r="BT1261">
        <v>0</v>
      </c>
      <c r="BU1261">
        <v>0</v>
      </c>
      <c r="BV1261">
        <v>0</v>
      </c>
      <c r="BW1261">
        <v>0</v>
      </c>
      <c r="BX1261">
        <v>1</v>
      </c>
      <c r="BY1261">
        <v>1</v>
      </c>
      <c r="BZ1261">
        <v>0</v>
      </c>
      <c r="CA1261">
        <v>0</v>
      </c>
      <c r="CB1261">
        <v>0</v>
      </c>
      <c r="CC1261">
        <v>0</v>
      </c>
      <c r="CD1261">
        <v>0</v>
      </c>
      <c r="CE1261">
        <v>0</v>
      </c>
      <c r="CF1261">
        <v>0</v>
      </c>
      <c r="CG1261">
        <v>1</v>
      </c>
      <c r="CH1261">
        <v>0</v>
      </c>
      <c r="CI1261">
        <v>0</v>
      </c>
      <c r="CJ1261">
        <v>0</v>
      </c>
      <c r="CK1261">
        <v>0</v>
      </c>
      <c r="CL1261">
        <v>1</v>
      </c>
      <c r="CM1261">
        <v>1</v>
      </c>
      <c r="CN1261">
        <v>1</v>
      </c>
      <c r="CO1261">
        <v>1</v>
      </c>
      <c r="CP1261">
        <v>0</v>
      </c>
      <c r="CQ1261">
        <v>0</v>
      </c>
      <c r="CR1261">
        <v>0</v>
      </c>
      <c r="CS1261">
        <v>1</v>
      </c>
      <c r="CT1261">
        <v>0</v>
      </c>
      <c r="CU1261">
        <v>0</v>
      </c>
      <c r="CV1261">
        <v>0</v>
      </c>
      <c r="CW1261">
        <v>0</v>
      </c>
      <c r="CX1261">
        <v>0</v>
      </c>
      <c r="CY1261">
        <v>0</v>
      </c>
      <c r="CZ1261">
        <v>0</v>
      </c>
      <c r="DA1261">
        <v>1</v>
      </c>
      <c r="DB1261">
        <v>0</v>
      </c>
      <c r="DC1261">
        <v>1</v>
      </c>
      <c r="DD1261">
        <v>1</v>
      </c>
      <c r="DE1261">
        <v>1</v>
      </c>
      <c r="DF1261">
        <v>0</v>
      </c>
      <c r="DG1261">
        <v>0</v>
      </c>
      <c r="DH1261">
        <v>0</v>
      </c>
      <c r="DI1261">
        <v>0</v>
      </c>
      <c r="DJ1261">
        <v>0</v>
      </c>
      <c r="DK1261">
        <v>0</v>
      </c>
      <c r="DL1261">
        <v>1</v>
      </c>
      <c r="DM1261">
        <v>0</v>
      </c>
      <c r="DN1261">
        <v>0</v>
      </c>
      <c r="DO1261">
        <v>0</v>
      </c>
      <c r="DP1261">
        <v>0</v>
      </c>
      <c r="DQ1261">
        <v>0</v>
      </c>
      <c r="DR1261">
        <v>0</v>
      </c>
      <c r="DS1261">
        <v>0</v>
      </c>
      <c r="DT1261">
        <v>0</v>
      </c>
      <c r="DU1261">
        <v>1</v>
      </c>
      <c r="DV1261">
        <v>1</v>
      </c>
      <c r="DW1261">
        <v>0</v>
      </c>
      <c r="DX1261">
        <v>0</v>
      </c>
      <c r="DY1261">
        <v>0</v>
      </c>
      <c r="DZ1261">
        <v>0</v>
      </c>
      <c r="EA1261">
        <v>0</v>
      </c>
      <c r="EB1261">
        <v>0</v>
      </c>
      <c r="EC1261">
        <v>0</v>
      </c>
      <c r="ED1261">
        <v>0</v>
      </c>
      <c r="EE1261">
        <v>0</v>
      </c>
      <c r="EF1261">
        <v>1</v>
      </c>
      <c r="EG1261">
        <v>39</v>
      </c>
    </row>
    <row r="1262" spans="1:137" x14ac:dyDescent="0.25">
      <c r="A1262" t="s">
        <v>17</v>
      </c>
      <c r="B1262">
        <v>2016</v>
      </c>
      <c r="C1262">
        <v>1</v>
      </c>
      <c r="D1262">
        <v>0</v>
      </c>
      <c r="E1262">
        <v>0</v>
      </c>
      <c r="F1262">
        <v>0</v>
      </c>
      <c r="G1262">
        <v>0</v>
      </c>
      <c r="H1262">
        <v>0</v>
      </c>
      <c r="I1262">
        <v>0</v>
      </c>
      <c r="J1262">
        <v>0</v>
      </c>
      <c r="K1262">
        <v>0</v>
      </c>
      <c r="L1262">
        <v>0</v>
      </c>
      <c r="M1262">
        <v>0</v>
      </c>
      <c r="N1262">
        <v>0</v>
      </c>
      <c r="O1262">
        <v>0</v>
      </c>
      <c r="P1262">
        <v>0</v>
      </c>
      <c r="Q1262">
        <v>0</v>
      </c>
      <c r="R1262">
        <v>0</v>
      </c>
      <c r="S1262">
        <v>1</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1</v>
      </c>
      <c r="AP1262">
        <v>0</v>
      </c>
      <c r="AQ1262">
        <v>1</v>
      </c>
      <c r="AR1262">
        <v>0</v>
      </c>
      <c r="AS1262">
        <v>0</v>
      </c>
      <c r="AT1262">
        <v>0</v>
      </c>
      <c r="AU1262">
        <v>1</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1</v>
      </c>
      <c r="BY1262">
        <v>1</v>
      </c>
      <c r="BZ1262">
        <v>0</v>
      </c>
      <c r="CA1262">
        <v>0</v>
      </c>
      <c r="CB1262">
        <v>0</v>
      </c>
      <c r="CC1262">
        <v>0</v>
      </c>
      <c r="CD1262">
        <v>0</v>
      </c>
      <c r="CE1262">
        <v>1</v>
      </c>
      <c r="CF1262">
        <v>1</v>
      </c>
      <c r="CG1262">
        <v>1</v>
      </c>
      <c r="CH1262">
        <v>1</v>
      </c>
      <c r="CI1262">
        <v>1</v>
      </c>
      <c r="CJ1262">
        <v>1</v>
      </c>
      <c r="CK1262">
        <v>1</v>
      </c>
      <c r="CL1262">
        <v>1</v>
      </c>
      <c r="CM1262">
        <v>0</v>
      </c>
      <c r="CN1262">
        <v>0</v>
      </c>
      <c r="CO1262">
        <v>1</v>
      </c>
      <c r="CP1262">
        <v>0</v>
      </c>
      <c r="CQ1262">
        <v>0</v>
      </c>
      <c r="CR1262">
        <v>1</v>
      </c>
      <c r="CS1262">
        <v>0</v>
      </c>
      <c r="CT1262">
        <v>0</v>
      </c>
      <c r="CU1262">
        <v>0</v>
      </c>
      <c r="CV1262">
        <v>0</v>
      </c>
      <c r="CW1262">
        <v>0</v>
      </c>
      <c r="CX1262">
        <v>0</v>
      </c>
      <c r="CY1262">
        <v>0</v>
      </c>
      <c r="CZ1262">
        <v>0</v>
      </c>
      <c r="DA1262">
        <v>1</v>
      </c>
      <c r="DB1262">
        <v>0</v>
      </c>
      <c r="DC1262">
        <v>0</v>
      </c>
      <c r="DD1262">
        <v>1</v>
      </c>
      <c r="DE1262">
        <v>1</v>
      </c>
      <c r="DF1262">
        <v>0</v>
      </c>
      <c r="DG1262">
        <v>0</v>
      </c>
      <c r="DH1262">
        <v>0</v>
      </c>
      <c r="DI1262">
        <v>0</v>
      </c>
      <c r="DJ1262">
        <v>0</v>
      </c>
      <c r="DK1262">
        <v>0</v>
      </c>
      <c r="DL1262">
        <v>0</v>
      </c>
      <c r="DM1262">
        <v>0</v>
      </c>
      <c r="DN1262">
        <v>0</v>
      </c>
      <c r="DO1262">
        <v>0</v>
      </c>
      <c r="DP1262">
        <v>0</v>
      </c>
      <c r="DQ1262">
        <v>0</v>
      </c>
      <c r="DR1262">
        <v>0</v>
      </c>
      <c r="DS1262">
        <v>0</v>
      </c>
      <c r="DT1262">
        <v>0</v>
      </c>
      <c r="DU1262">
        <v>1</v>
      </c>
      <c r="DV1262">
        <v>0</v>
      </c>
      <c r="DW1262">
        <v>0</v>
      </c>
      <c r="DX1262">
        <v>0</v>
      </c>
      <c r="DY1262">
        <v>0</v>
      </c>
      <c r="DZ1262">
        <v>0</v>
      </c>
      <c r="EA1262">
        <v>0</v>
      </c>
      <c r="EB1262">
        <v>0</v>
      </c>
      <c r="EC1262">
        <v>0</v>
      </c>
      <c r="ED1262">
        <v>0</v>
      </c>
      <c r="EE1262">
        <v>0</v>
      </c>
      <c r="EF1262">
        <v>0</v>
      </c>
      <c r="EG1262">
        <v>21</v>
      </c>
    </row>
    <row r="1263" spans="1:137" x14ac:dyDescent="0.25">
      <c r="A1263" t="s">
        <v>19</v>
      </c>
      <c r="B1263">
        <v>2016</v>
      </c>
      <c r="C1263">
        <v>1</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1</v>
      </c>
      <c r="CK1263">
        <v>0</v>
      </c>
      <c r="CL1263">
        <v>1</v>
      </c>
      <c r="CM1263">
        <v>0</v>
      </c>
      <c r="CN1263">
        <v>0</v>
      </c>
      <c r="CO1263">
        <v>1</v>
      </c>
      <c r="CP1263">
        <v>1</v>
      </c>
      <c r="CQ1263">
        <v>1</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6</v>
      </c>
    </row>
    <row r="1264" spans="1:137" x14ac:dyDescent="0.25">
      <c r="A1264" t="s">
        <v>21</v>
      </c>
      <c r="B1264">
        <v>2016</v>
      </c>
      <c r="C1264">
        <v>1</v>
      </c>
      <c r="D1264">
        <v>1</v>
      </c>
      <c r="E1264">
        <v>1</v>
      </c>
      <c r="F1264">
        <v>1</v>
      </c>
      <c r="G1264">
        <v>1</v>
      </c>
      <c r="H1264">
        <v>1</v>
      </c>
      <c r="I1264">
        <v>0</v>
      </c>
      <c r="J1264">
        <v>1</v>
      </c>
      <c r="K1264">
        <v>1</v>
      </c>
      <c r="L1264">
        <v>1</v>
      </c>
      <c r="M1264">
        <v>1</v>
      </c>
      <c r="N1264">
        <v>1</v>
      </c>
      <c r="O1264">
        <v>1</v>
      </c>
      <c r="P1264">
        <v>0</v>
      </c>
      <c r="Q1264">
        <v>0</v>
      </c>
      <c r="R1264">
        <v>0</v>
      </c>
      <c r="S1264">
        <v>0</v>
      </c>
      <c r="T1264">
        <v>1</v>
      </c>
      <c r="U1264">
        <v>1</v>
      </c>
      <c r="V1264">
        <v>1</v>
      </c>
      <c r="W1264">
        <v>1</v>
      </c>
      <c r="X1264">
        <v>1</v>
      </c>
      <c r="Y1264">
        <v>0</v>
      </c>
      <c r="Z1264">
        <v>0</v>
      </c>
      <c r="AA1264">
        <v>0</v>
      </c>
      <c r="AB1264">
        <v>0</v>
      </c>
      <c r="AC1264">
        <v>0</v>
      </c>
      <c r="AD1264">
        <v>0</v>
      </c>
      <c r="AE1264">
        <v>1</v>
      </c>
      <c r="AF1264">
        <v>1</v>
      </c>
      <c r="AG1264">
        <v>1</v>
      </c>
      <c r="AH1264">
        <v>1</v>
      </c>
      <c r="AI1264">
        <v>1</v>
      </c>
      <c r="AJ1264">
        <v>1</v>
      </c>
      <c r="AK1264">
        <v>1</v>
      </c>
      <c r="AL1264">
        <v>1</v>
      </c>
      <c r="AM1264">
        <v>1</v>
      </c>
      <c r="AN1264">
        <v>0</v>
      </c>
      <c r="AO1264">
        <v>1</v>
      </c>
      <c r="AP1264">
        <v>1</v>
      </c>
      <c r="AQ1264">
        <v>1</v>
      </c>
      <c r="AR1264">
        <v>1</v>
      </c>
      <c r="AS1264">
        <v>1</v>
      </c>
      <c r="AT1264">
        <v>1</v>
      </c>
      <c r="AU1264">
        <v>1</v>
      </c>
      <c r="AV1264">
        <v>0</v>
      </c>
      <c r="AW1264">
        <v>0</v>
      </c>
      <c r="AX1264">
        <v>0</v>
      </c>
      <c r="AY1264">
        <v>0</v>
      </c>
      <c r="AZ1264">
        <v>0</v>
      </c>
      <c r="BA1264">
        <v>0</v>
      </c>
      <c r="BB1264">
        <v>0</v>
      </c>
      <c r="BC1264">
        <v>0</v>
      </c>
      <c r="BD1264">
        <v>1</v>
      </c>
      <c r="BE1264">
        <v>1</v>
      </c>
      <c r="BF1264">
        <v>1</v>
      </c>
      <c r="BG1264">
        <v>0</v>
      </c>
      <c r="BH1264">
        <v>1</v>
      </c>
      <c r="BI1264">
        <v>0</v>
      </c>
      <c r="BJ1264">
        <v>1</v>
      </c>
      <c r="BK1264">
        <v>1</v>
      </c>
      <c r="BL1264">
        <v>1</v>
      </c>
      <c r="BM1264">
        <v>1</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1</v>
      </c>
      <c r="CJ1264">
        <v>1</v>
      </c>
      <c r="CK1264">
        <v>1</v>
      </c>
      <c r="CL1264">
        <v>1</v>
      </c>
      <c r="CM1264">
        <v>1</v>
      </c>
      <c r="CN1264">
        <v>1</v>
      </c>
      <c r="CO1264">
        <v>1</v>
      </c>
      <c r="CP1264">
        <v>1</v>
      </c>
      <c r="CQ1264">
        <v>1</v>
      </c>
      <c r="CR1264">
        <v>0</v>
      </c>
      <c r="CS1264">
        <v>1</v>
      </c>
      <c r="CT1264">
        <v>0</v>
      </c>
      <c r="CU1264">
        <v>0</v>
      </c>
      <c r="CV1264">
        <v>0</v>
      </c>
      <c r="CW1264">
        <v>0</v>
      </c>
      <c r="CX1264">
        <v>0</v>
      </c>
      <c r="CY1264">
        <v>0</v>
      </c>
      <c r="CZ1264">
        <v>1</v>
      </c>
      <c r="DA1264">
        <v>1</v>
      </c>
      <c r="DB1264">
        <v>1</v>
      </c>
      <c r="DC1264">
        <v>0</v>
      </c>
      <c r="DD1264">
        <v>1</v>
      </c>
      <c r="DE1264">
        <v>1</v>
      </c>
      <c r="DF1264">
        <v>1</v>
      </c>
      <c r="DG1264">
        <v>0</v>
      </c>
      <c r="DH1264">
        <v>1</v>
      </c>
      <c r="DI1264">
        <v>1</v>
      </c>
      <c r="DJ1264">
        <v>1</v>
      </c>
      <c r="DK1264">
        <v>1</v>
      </c>
      <c r="DL1264">
        <v>1</v>
      </c>
      <c r="DM1264">
        <v>1</v>
      </c>
      <c r="DN1264">
        <v>1</v>
      </c>
      <c r="DO1264">
        <v>1</v>
      </c>
      <c r="DP1264">
        <v>1</v>
      </c>
      <c r="DQ1264">
        <v>1</v>
      </c>
      <c r="DR1264">
        <v>0</v>
      </c>
      <c r="DS1264">
        <v>1</v>
      </c>
      <c r="DT1264">
        <v>0</v>
      </c>
      <c r="DU1264">
        <v>1</v>
      </c>
      <c r="DV1264">
        <v>1</v>
      </c>
      <c r="DW1264">
        <v>1</v>
      </c>
      <c r="DX1264">
        <v>1</v>
      </c>
      <c r="DY1264">
        <v>1</v>
      </c>
      <c r="DZ1264">
        <v>1</v>
      </c>
      <c r="EA1264">
        <v>1</v>
      </c>
      <c r="EB1264">
        <v>1</v>
      </c>
      <c r="EC1264">
        <v>1</v>
      </c>
      <c r="ED1264">
        <v>1</v>
      </c>
      <c r="EE1264">
        <v>0</v>
      </c>
      <c r="EF1264">
        <v>1</v>
      </c>
      <c r="EG1264">
        <v>79</v>
      </c>
    </row>
    <row r="1265" spans="1:137" x14ac:dyDescent="0.25">
      <c r="A1265" t="s">
        <v>25</v>
      </c>
      <c r="B1265">
        <v>2016</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1</v>
      </c>
      <c r="CH1265">
        <v>0</v>
      </c>
      <c r="CI1265">
        <v>0</v>
      </c>
      <c r="CJ1265">
        <v>0</v>
      </c>
      <c r="CK1265">
        <v>0</v>
      </c>
      <c r="CL1265">
        <v>0</v>
      </c>
      <c r="CM1265">
        <v>0</v>
      </c>
      <c r="CN1265">
        <v>0</v>
      </c>
      <c r="CO1265">
        <v>0</v>
      </c>
      <c r="CP1265">
        <v>0</v>
      </c>
      <c r="CQ1265">
        <v>0</v>
      </c>
      <c r="CR1265">
        <v>0</v>
      </c>
      <c r="CS1265">
        <v>1</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2</v>
      </c>
    </row>
    <row r="1266" spans="1:137" x14ac:dyDescent="0.25">
      <c r="A1266" t="s">
        <v>27</v>
      </c>
      <c r="B1266">
        <v>2016</v>
      </c>
      <c r="C1266">
        <v>1</v>
      </c>
      <c r="D1266">
        <v>1</v>
      </c>
      <c r="E1266">
        <v>1</v>
      </c>
      <c r="F1266">
        <v>1</v>
      </c>
      <c r="G1266">
        <v>1</v>
      </c>
      <c r="H1266">
        <v>0</v>
      </c>
      <c r="I1266">
        <v>0</v>
      </c>
      <c r="J1266">
        <v>1</v>
      </c>
      <c r="K1266">
        <v>0</v>
      </c>
      <c r="L1266">
        <v>0</v>
      </c>
      <c r="M1266">
        <v>1</v>
      </c>
      <c r="N1266">
        <v>0</v>
      </c>
      <c r="O1266">
        <v>0</v>
      </c>
      <c r="P1266">
        <v>1</v>
      </c>
      <c r="Q1266">
        <v>1</v>
      </c>
      <c r="R1266">
        <v>1</v>
      </c>
      <c r="S1266">
        <v>1</v>
      </c>
      <c r="T1266">
        <v>0</v>
      </c>
      <c r="U1266">
        <v>0</v>
      </c>
      <c r="V1266">
        <v>0</v>
      </c>
      <c r="W1266">
        <v>0</v>
      </c>
      <c r="X1266">
        <v>0</v>
      </c>
      <c r="Y1266">
        <v>0</v>
      </c>
      <c r="Z1266">
        <v>0</v>
      </c>
      <c r="AA1266">
        <v>0</v>
      </c>
      <c r="AB1266">
        <v>0</v>
      </c>
      <c r="AC1266">
        <v>0</v>
      </c>
      <c r="AD1266">
        <v>0</v>
      </c>
      <c r="AE1266">
        <v>1</v>
      </c>
      <c r="AF1266">
        <v>1</v>
      </c>
      <c r="AG1266">
        <v>0</v>
      </c>
      <c r="AH1266">
        <v>0</v>
      </c>
      <c r="AI1266">
        <v>1</v>
      </c>
      <c r="AJ1266">
        <v>0</v>
      </c>
      <c r="AK1266">
        <v>0</v>
      </c>
      <c r="AL1266">
        <v>0</v>
      </c>
      <c r="AM1266">
        <v>0</v>
      </c>
      <c r="AN1266">
        <v>1</v>
      </c>
      <c r="AO1266">
        <v>1</v>
      </c>
      <c r="AP1266">
        <v>0</v>
      </c>
      <c r="AQ1266">
        <v>0</v>
      </c>
      <c r="AR1266">
        <v>0</v>
      </c>
      <c r="AS1266">
        <v>0</v>
      </c>
      <c r="AT1266">
        <v>0</v>
      </c>
      <c r="AU1266">
        <v>0</v>
      </c>
      <c r="AV1266">
        <v>0</v>
      </c>
      <c r="AW1266">
        <v>1</v>
      </c>
      <c r="AX1266">
        <v>0</v>
      </c>
      <c r="AY1266">
        <v>0</v>
      </c>
      <c r="AZ1266">
        <v>0</v>
      </c>
      <c r="BA1266">
        <v>0</v>
      </c>
      <c r="BB1266">
        <v>1</v>
      </c>
      <c r="BC1266">
        <v>1</v>
      </c>
      <c r="BD1266">
        <v>1</v>
      </c>
      <c r="BE1266">
        <v>1</v>
      </c>
      <c r="BF1266">
        <v>1</v>
      </c>
      <c r="BG1266">
        <v>1</v>
      </c>
      <c r="BH1266">
        <v>1</v>
      </c>
      <c r="BI1266">
        <v>1</v>
      </c>
      <c r="BJ1266">
        <v>1</v>
      </c>
      <c r="BK1266">
        <v>1</v>
      </c>
      <c r="BL1266">
        <v>1</v>
      </c>
      <c r="BM1266">
        <v>1</v>
      </c>
      <c r="BN1266">
        <v>0</v>
      </c>
      <c r="BO1266">
        <v>0</v>
      </c>
      <c r="BP1266">
        <v>0</v>
      </c>
      <c r="BQ1266">
        <v>0</v>
      </c>
      <c r="BR1266">
        <v>0</v>
      </c>
      <c r="BS1266">
        <v>0</v>
      </c>
      <c r="BT1266">
        <v>0</v>
      </c>
      <c r="BU1266">
        <v>0</v>
      </c>
      <c r="BV1266">
        <v>0</v>
      </c>
      <c r="BW1266">
        <v>0</v>
      </c>
      <c r="BX1266">
        <v>1</v>
      </c>
      <c r="BY1266">
        <v>1</v>
      </c>
      <c r="BZ1266">
        <v>0</v>
      </c>
      <c r="CA1266">
        <v>0</v>
      </c>
      <c r="CB1266">
        <v>0</v>
      </c>
      <c r="CC1266">
        <v>0</v>
      </c>
      <c r="CD1266">
        <v>0</v>
      </c>
      <c r="CE1266">
        <v>1</v>
      </c>
      <c r="CF1266">
        <v>1</v>
      </c>
      <c r="CG1266">
        <v>1</v>
      </c>
      <c r="CH1266">
        <v>0</v>
      </c>
      <c r="CI1266">
        <v>1</v>
      </c>
      <c r="CJ1266">
        <v>1</v>
      </c>
      <c r="CK1266">
        <v>1</v>
      </c>
      <c r="CL1266">
        <v>1</v>
      </c>
      <c r="CM1266">
        <v>0</v>
      </c>
      <c r="CN1266">
        <v>0</v>
      </c>
      <c r="CO1266">
        <v>1</v>
      </c>
      <c r="CP1266">
        <v>1</v>
      </c>
      <c r="CQ1266">
        <v>1</v>
      </c>
      <c r="CR1266">
        <v>1</v>
      </c>
      <c r="CS1266">
        <v>1</v>
      </c>
      <c r="CT1266">
        <v>0</v>
      </c>
      <c r="CU1266">
        <v>1</v>
      </c>
      <c r="CV1266">
        <v>0</v>
      </c>
      <c r="CW1266">
        <v>0</v>
      </c>
      <c r="CX1266">
        <v>0</v>
      </c>
      <c r="CY1266">
        <v>0</v>
      </c>
      <c r="CZ1266">
        <v>0</v>
      </c>
      <c r="DA1266">
        <v>1</v>
      </c>
      <c r="DB1266">
        <v>0</v>
      </c>
      <c r="DC1266">
        <v>0</v>
      </c>
      <c r="DD1266">
        <v>0</v>
      </c>
      <c r="DE1266">
        <v>1</v>
      </c>
      <c r="DF1266">
        <v>1</v>
      </c>
      <c r="DG1266">
        <v>0</v>
      </c>
      <c r="DH1266">
        <v>1</v>
      </c>
      <c r="DI1266">
        <v>0</v>
      </c>
      <c r="DJ1266">
        <v>0</v>
      </c>
      <c r="DK1266">
        <v>1</v>
      </c>
      <c r="DL1266">
        <v>1</v>
      </c>
      <c r="DM1266">
        <v>1</v>
      </c>
      <c r="DN1266">
        <v>1</v>
      </c>
      <c r="DO1266">
        <v>0</v>
      </c>
      <c r="DP1266">
        <v>1</v>
      </c>
      <c r="DQ1266">
        <v>0</v>
      </c>
      <c r="DR1266">
        <v>0</v>
      </c>
      <c r="DS1266">
        <v>1</v>
      </c>
      <c r="DT1266">
        <v>0</v>
      </c>
      <c r="DU1266">
        <v>1</v>
      </c>
      <c r="DV1266">
        <v>1</v>
      </c>
      <c r="DW1266">
        <v>1</v>
      </c>
      <c r="DX1266">
        <v>1</v>
      </c>
      <c r="DY1266">
        <v>1</v>
      </c>
      <c r="DZ1266">
        <v>1</v>
      </c>
      <c r="EA1266">
        <v>1</v>
      </c>
      <c r="EB1266">
        <v>1</v>
      </c>
      <c r="EC1266">
        <v>1</v>
      </c>
      <c r="ED1266">
        <v>1</v>
      </c>
      <c r="EE1266">
        <v>0</v>
      </c>
      <c r="EF1266">
        <v>1</v>
      </c>
      <c r="EG1266">
        <v>65</v>
      </c>
    </row>
    <row r="1267" spans="1:137" x14ac:dyDescent="0.25">
      <c r="A1267" t="s">
        <v>29</v>
      </c>
      <c r="B1267">
        <v>2016</v>
      </c>
      <c r="C1267">
        <v>0</v>
      </c>
      <c r="D1267">
        <v>0</v>
      </c>
      <c r="E1267">
        <v>0</v>
      </c>
      <c r="F1267">
        <v>0</v>
      </c>
      <c r="G1267">
        <v>0</v>
      </c>
      <c r="H1267">
        <v>0</v>
      </c>
      <c r="I1267">
        <v>0</v>
      </c>
      <c r="J1267">
        <v>0</v>
      </c>
      <c r="K1267">
        <v>0</v>
      </c>
      <c r="L1267">
        <v>0</v>
      </c>
      <c r="M1267">
        <v>0</v>
      </c>
      <c r="N1267">
        <v>0</v>
      </c>
      <c r="O1267">
        <v>1</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1</v>
      </c>
      <c r="BZ1267">
        <v>0</v>
      </c>
      <c r="CA1267">
        <v>0</v>
      </c>
      <c r="CB1267">
        <v>0</v>
      </c>
      <c r="CC1267">
        <v>0</v>
      </c>
      <c r="CD1267">
        <v>1</v>
      </c>
      <c r="CE1267">
        <v>0</v>
      </c>
      <c r="CF1267">
        <v>0</v>
      </c>
      <c r="CG1267">
        <v>1</v>
      </c>
      <c r="CH1267">
        <v>0</v>
      </c>
      <c r="CI1267">
        <v>0</v>
      </c>
      <c r="CJ1267">
        <v>1</v>
      </c>
      <c r="CK1267">
        <v>0</v>
      </c>
      <c r="CL1267">
        <v>1</v>
      </c>
      <c r="CM1267">
        <v>0</v>
      </c>
      <c r="CN1267">
        <v>0</v>
      </c>
      <c r="CO1267">
        <v>1</v>
      </c>
      <c r="CP1267">
        <v>0</v>
      </c>
      <c r="CQ1267">
        <v>1</v>
      </c>
      <c r="CR1267">
        <v>1</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1</v>
      </c>
      <c r="DM1267">
        <v>1</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1</v>
      </c>
      <c r="EG1267">
        <v>12</v>
      </c>
    </row>
    <row r="1268" spans="1:137" x14ac:dyDescent="0.25">
      <c r="A1268" t="s">
        <v>23</v>
      </c>
      <c r="B1268">
        <v>2016</v>
      </c>
      <c r="C1268">
        <v>1</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1</v>
      </c>
      <c r="AG1268">
        <v>0</v>
      </c>
      <c r="AH1268">
        <v>0</v>
      </c>
      <c r="AI1268">
        <v>1</v>
      </c>
      <c r="AJ1268">
        <v>0</v>
      </c>
      <c r="AK1268">
        <v>0</v>
      </c>
      <c r="AL1268">
        <v>0</v>
      </c>
      <c r="AM1268">
        <v>0</v>
      </c>
      <c r="AN1268">
        <v>0</v>
      </c>
      <c r="AO1268">
        <v>0</v>
      </c>
      <c r="AP1268">
        <v>1</v>
      </c>
      <c r="AQ1268">
        <v>1</v>
      </c>
      <c r="AR1268">
        <v>0</v>
      </c>
      <c r="AS1268">
        <v>0</v>
      </c>
      <c r="AT1268">
        <v>1</v>
      </c>
      <c r="AU1268">
        <v>0</v>
      </c>
      <c r="AV1268">
        <v>0</v>
      </c>
      <c r="AW1268">
        <v>0</v>
      </c>
      <c r="AX1268">
        <v>1</v>
      </c>
      <c r="AY1268">
        <v>1</v>
      </c>
      <c r="AZ1268">
        <v>0</v>
      </c>
      <c r="BA1268">
        <v>0</v>
      </c>
      <c r="BB1268">
        <v>0</v>
      </c>
      <c r="BC1268">
        <v>0</v>
      </c>
      <c r="BD1268">
        <v>0</v>
      </c>
      <c r="BE1268">
        <v>1</v>
      </c>
      <c r="BF1268">
        <v>1</v>
      </c>
      <c r="BG1268">
        <v>0</v>
      </c>
      <c r="BH1268">
        <v>0</v>
      </c>
      <c r="BI1268">
        <v>0</v>
      </c>
      <c r="BJ1268">
        <v>0</v>
      </c>
      <c r="BK1268">
        <v>1</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1</v>
      </c>
      <c r="CH1268">
        <v>0</v>
      </c>
      <c r="CI1268">
        <v>0</v>
      </c>
      <c r="CJ1268">
        <v>0</v>
      </c>
      <c r="CK1268">
        <v>0</v>
      </c>
      <c r="CL1268">
        <v>1</v>
      </c>
      <c r="CM1268">
        <v>0</v>
      </c>
      <c r="CN1268">
        <v>0</v>
      </c>
      <c r="CO1268">
        <v>1</v>
      </c>
      <c r="CP1268">
        <v>1</v>
      </c>
      <c r="CQ1268">
        <v>1</v>
      </c>
      <c r="CR1268">
        <v>1</v>
      </c>
      <c r="CS1268">
        <v>1</v>
      </c>
      <c r="CT1268">
        <v>0</v>
      </c>
      <c r="CU1268">
        <v>0</v>
      </c>
      <c r="CV1268">
        <v>0</v>
      </c>
      <c r="CW1268">
        <v>0</v>
      </c>
      <c r="CX1268">
        <v>0</v>
      </c>
      <c r="CY1268">
        <v>0</v>
      </c>
      <c r="CZ1268">
        <v>0</v>
      </c>
      <c r="DA1268">
        <v>1</v>
      </c>
      <c r="DB1268">
        <v>0</v>
      </c>
      <c r="DC1268">
        <v>0</v>
      </c>
      <c r="DD1268">
        <v>0</v>
      </c>
      <c r="DE1268">
        <v>1</v>
      </c>
      <c r="DF1268">
        <v>0</v>
      </c>
      <c r="DG1268">
        <v>0</v>
      </c>
      <c r="DH1268">
        <v>1</v>
      </c>
      <c r="DI1268">
        <v>0</v>
      </c>
      <c r="DJ1268">
        <v>0</v>
      </c>
      <c r="DK1268">
        <v>0</v>
      </c>
      <c r="DL1268">
        <v>1</v>
      </c>
      <c r="DM1268">
        <v>0</v>
      </c>
      <c r="DN1268">
        <v>1</v>
      </c>
      <c r="DO1268">
        <v>0</v>
      </c>
      <c r="DP1268">
        <v>0</v>
      </c>
      <c r="DQ1268">
        <v>0</v>
      </c>
      <c r="DR1268">
        <v>0</v>
      </c>
      <c r="DS1268">
        <v>0</v>
      </c>
      <c r="DT1268">
        <v>0</v>
      </c>
      <c r="DU1268">
        <v>1</v>
      </c>
      <c r="DV1268">
        <v>0</v>
      </c>
      <c r="DW1268">
        <v>0</v>
      </c>
      <c r="DX1268">
        <v>0</v>
      </c>
      <c r="DY1268">
        <v>1</v>
      </c>
      <c r="DZ1268">
        <v>0</v>
      </c>
      <c r="EA1268">
        <v>0</v>
      </c>
      <c r="EB1268">
        <v>0</v>
      </c>
      <c r="EC1268">
        <v>0</v>
      </c>
      <c r="ED1268">
        <v>0</v>
      </c>
      <c r="EE1268">
        <v>0</v>
      </c>
      <c r="EF1268">
        <v>0</v>
      </c>
      <c r="EG1268">
        <v>25</v>
      </c>
    </row>
    <row r="1269" spans="1:137" x14ac:dyDescent="0.25">
      <c r="A1269" t="s">
        <v>31</v>
      </c>
      <c r="B1269">
        <v>2016</v>
      </c>
      <c r="C1269">
        <v>1</v>
      </c>
      <c r="D1269">
        <v>1</v>
      </c>
      <c r="E1269">
        <v>0</v>
      </c>
      <c r="F1269">
        <v>1</v>
      </c>
      <c r="G1269">
        <v>0</v>
      </c>
      <c r="H1269">
        <v>1</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4</v>
      </c>
    </row>
    <row r="1270" spans="1:137" x14ac:dyDescent="0.25">
      <c r="A1270" t="s">
        <v>33</v>
      </c>
      <c r="B1270">
        <v>2016</v>
      </c>
      <c r="C1270">
        <v>1</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1</v>
      </c>
      <c r="CH1270">
        <v>0</v>
      </c>
      <c r="CI1270">
        <v>0</v>
      </c>
      <c r="CJ1270">
        <v>0</v>
      </c>
      <c r="CK1270">
        <v>0</v>
      </c>
      <c r="CL1270">
        <v>1</v>
      </c>
      <c r="CM1270">
        <v>0</v>
      </c>
      <c r="CN1270">
        <v>0</v>
      </c>
      <c r="CO1270">
        <v>1</v>
      </c>
      <c r="CP1270">
        <v>1</v>
      </c>
      <c r="CQ1270">
        <v>1</v>
      </c>
      <c r="CR1270">
        <v>1</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7</v>
      </c>
    </row>
    <row r="1271" spans="1:137" x14ac:dyDescent="0.25">
      <c r="A1271" t="s">
        <v>35</v>
      </c>
      <c r="B1271">
        <v>2016</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1</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1</v>
      </c>
      <c r="CG1271">
        <v>1</v>
      </c>
      <c r="CH1271">
        <v>0</v>
      </c>
      <c r="CI1271">
        <v>0</v>
      </c>
      <c r="CJ1271">
        <v>0</v>
      </c>
      <c r="CK1271">
        <v>0</v>
      </c>
      <c r="CL1271">
        <v>1</v>
      </c>
      <c r="CM1271">
        <v>0</v>
      </c>
      <c r="CN1271">
        <v>0</v>
      </c>
      <c r="CO1271">
        <v>1</v>
      </c>
      <c r="CP1271">
        <v>1</v>
      </c>
      <c r="CQ1271">
        <v>1</v>
      </c>
      <c r="CR1271">
        <v>1</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1</v>
      </c>
      <c r="DM1271">
        <v>0</v>
      </c>
      <c r="DN1271">
        <v>0</v>
      </c>
      <c r="DO1271">
        <v>0</v>
      </c>
      <c r="DP1271">
        <v>0</v>
      </c>
      <c r="DQ1271">
        <v>0</v>
      </c>
      <c r="DR1271">
        <v>0</v>
      </c>
      <c r="DS1271">
        <v>0</v>
      </c>
      <c r="DT1271">
        <v>0</v>
      </c>
      <c r="DU1271">
        <v>1</v>
      </c>
      <c r="DV1271">
        <v>1</v>
      </c>
      <c r="DW1271">
        <v>0</v>
      </c>
      <c r="DX1271">
        <v>0</v>
      </c>
      <c r="DY1271">
        <v>0</v>
      </c>
      <c r="DZ1271">
        <v>0</v>
      </c>
      <c r="EA1271">
        <v>0</v>
      </c>
      <c r="EB1271">
        <v>0</v>
      </c>
      <c r="EC1271">
        <v>0</v>
      </c>
      <c r="ED1271">
        <v>0</v>
      </c>
      <c r="EE1271">
        <v>0</v>
      </c>
      <c r="EF1271">
        <v>0</v>
      </c>
      <c r="EG1271">
        <v>12</v>
      </c>
    </row>
    <row r="1272" spans="1:137" x14ac:dyDescent="0.25">
      <c r="A1272" t="s">
        <v>41</v>
      </c>
      <c r="B1272">
        <v>2016</v>
      </c>
      <c r="C1272">
        <v>1</v>
      </c>
      <c r="D1272">
        <v>1</v>
      </c>
      <c r="E1272">
        <v>0</v>
      </c>
      <c r="F1272">
        <v>1</v>
      </c>
      <c r="G1272">
        <v>0</v>
      </c>
      <c r="H1272">
        <v>0</v>
      </c>
      <c r="I1272">
        <v>0</v>
      </c>
      <c r="J1272">
        <v>0</v>
      </c>
      <c r="K1272">
        <v>0</v>
      </c>
      <c r="L1272">
        <v>0</v>
      </c>
      <c r="M1272">
        <v>1</v>
      </c>
      <c r="N1272">
        <v>0</v>
      </c>
      <c r="O1272">
        <v>0</v>
      </c>
      <c r="P1272">
        <v>0</v>
      </c>
      <c r="Q1272">
        <v>0</v>
      </c>
      <c r="R1272">
        <v>1</v>
      </c>
      <c r="S1272">
        <v>1</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1</v>
      </c>
      <c r="CH1272">
        <v>0</v>
      </c>
      <c r="CI1272">
        <v>0</v>
      </c>
      <c r="CJ1272">
        <v>0</v>
      </c>
      <c r="CK1272">
        <v>0</v>
      </c>
      <c r="CL1272">
        <v>0</v>
      </c>
      <c r="CM1272">
        <v>0</v>
      </c>
      <c r="CN1272">
        <v>0</v>
      </c>
      <c r="CO1272">
        <v>0</v>
      </c>
      <c r="CP1272">
        <v>0</v>
      </c>
      <c r="CQ1272">
        <v>0</v>
      </c>
      <c r="CR1272">
        <v>0</v>
      </c>
      <c r="CS1272">
        <v>1</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1</v>
      </c>
      <c r="DM1272">
        <v>1</v>
      </c>
      <c r="DN1272">
        <v>0</v>
      </c>
      <c r="DO1272">
        <v>0</v>
      </c>
      <c r="DP1272">
        <v>0</v>
      </c>
      <c r="DQ1272">
        <v>0</v>
      </c>
      <c r="DR1272">
        <v>0</v>
      </c>
      <c r="DS1272">
        <v>0</v>
      </c>
      <c r="DT1272">
        <v>0</v>
      </c>
      <c r="DU1272">
        <v>1</v>
      </c>
      <c r="DV1272">
        <v>0</v>
      </c>
      <c r="DW1272">
        <v>0</v>
      </c>
      <c r="DX1272">
        <v>0</v>
      </c>
      <c r="DY1272">
        <v>0</v>
      </c>
      <c r="DZ1272">
        <v>0</v>
      </c>
      <c r="EA1272">
        <v>0</v>
      </c>
      <c r="EB1272">
        <v>0</v>
      </c>
      <c r="EC1272">
        <v>0</v>
      </c>
      <c r="ED1272">
        <v>0</v>
      </c>
      <c r="EE1272">
        <v>0</v>
      </c>
      <c r="EF1272">
        <v>0</v>
      </c>
      <c r="EG1272">
        <v>11</v>
      </c>
    </row>
    <row r="1273" spans="1:137" x14ac:dyDescent="0.25">
      <c r="A1273" t="s">
        <v>39</v>
      </c>
      <c r="B1273">
        <v>2016</v>
      </c>
      <c r="C1273">
        <v>1</v>
      </c>
      <c r="D1273">
        <v>1</v>
      </c>
      <c r="E1273">
        <v>0</v>
      </c>
      <c r="F1273">
        <v>1</v>
      </c>
      <c r="G1273">
        <v>1</v>
      </c>
      <c r="H1273">
        <v>0</v>
      </c>
      <c r="I1273">
        <v>0</v>
      </c>
      <c r="J1273">
        <v>0</v>
      </c>
      <c r="K1273">
        <v>1</v>
      </c>
      <c r="L1273">
        <v>1</v>
      </c>
      <c r="M1273">
        <v>1</v>
      </c>
      <c r="N1273">
        <v>0</v>
      </c>
      <c r="O1273">
        <v>1</v>
      </c>
      <c r="P1273">
        <v>0</v>
      </c>
      <c r="Q1273">
        <v>1</v>
      </c>
      <c r="R1273">
        <v>0</v>
      </c>
      <c r="S1273">
        <v>1</v>
      </c>
      <c r="T1273">
        <v>0</v>
      </c>
      <c r="U1273">
        <v>1</v>
      </c>
      <c r="V1273">
        <v>0</v>
      </c>
      <c r="W1273">
        <v>1</v>
      </c>
      <c r="X1273">
        <v>1</v>
      </c>
      <c r="Y1273">
        <v>0</v>
      </c>
      <c r="Z1273">
        <v>0</v>
      </c>
      <c r="AA1273">
        <v>0</v>
      </c>
      <c r="AB1273">
        <v>0</v>
      </c>
      <c r="AC1273">
        <v>0</v>
      </c>
      <c r="AD1273">
        <v>0</v>
      </c>
      <c r="AE1273">
        <v>0</v>
      </c>
      <c r="AF1273">
        <v>1</v>
      </c>
      <c r="AG1273">
        <v>1</v>
      </c>
      <c r="AH1273">
        <v>1</v>
      </c>
      <c r="AI1273">
        <v>1</v>
      </c>
      <c r="AJ1273">
        <v>0</v>
      </c>
      <c r="AK1273">
        <v>0</v>
      </c>
      <c r="AL1273">
        <v>0</v>
      </c>
      <c r="AM1273">
        <v>1</v>
      </c>
      <c r="AN1273">
        <v>0</v>
      </c>
      <c r="AO1273">
        <v>1</v>
      </c>
      <c r="AP1273">
        <v>1</v>
      </c>
      <c r="AQ1273">
        <v>1</v>
      </c>
      <c r="AR1273">
        <v>0</v>
      </c>
      <c r="AS1273">
        <v>0</v>
      </c>
      <c r="AT1273">
        <v>1</v>
      </c>
      <c r="AU1273">
        <v>0</v>
      </c>
      <c r="AV1273">
        <v>0</v>
      </c>
      <c r="AW1273">
        <v>0</v>
      </c>
      <c r="AX1273">
        <v>1</v>
      </c>
      <c r="AY1273">
        <v>1</v>
      </c>
      <c r="AZ1273">
        <v>0</v>
      </c>
      <c r="BA1273">
        <v>1</v>
      </c>
      <c r="BB1273">
        <v>0</v>
      </c>
      <c r="BC1273">
        <v>1</v>
      </c>
      <c r="BD1273">
        <v>0</v>
      </c>
      <c r="BE1273">
        <v>1</v>
      </c>
      <c r="BF1273">
        <v>1</v>
      </c>
      <c r="BG1273">
        <v>0</v>
      </c>
      <c r="BH1273">
        <v>1</v>
      </c>
      <c r="BI1273">
        <v>0</v>
      </c>
      <c r="BJ1273">
        <v>0</v>
      </c>
      <c r="BK1273">
        <v>1</v>
      </c>
      <c r="BL1273">
        <v>0</v>
      </c>
      <c r="BM1273">
        <v>1</v>
      </c>
      <c r="BN1273">
        <v>1</v>
      </c>
      <c r="BO1273">
        <v>0</v>
      </c>
      <c r="BP1273">
        <v>1</v>
      </c>
      <c r="BQ1273">
        <v>0</v>
      </c>
      <c r="BR1273">
        <v>1</v>
      </c>
      <c r="BS1273">
        <v>1</v>
      </c>
      <c r="BT1273">
        <v>1</v>
      </c>
      <c r="BU1273">
        <v>0</v>
      </c>
      <c r="BV1273">
        <v>1</v>
      </c>
      <c r="BW1273">
        <v>0</v>
      </c>
      <c r="BX1273">
        <v>0</v>
      </c>
      <c r="BY1273">
        <v>0</v>
      </c>
      <c r="BZ1273">
        <v>0</v>
      </c>
      <c r="CA1273">
        <v>1</v>
      </c>
      <c r="CB1273">
        <v>0</v>
      </c>
      <c r="CC1273">
        <v>0</v>
      </c>
      <c r="CD1273">
        <v>0</v>
      </c>
      <c r="CE1273">
        <v>0</v>
      </c>
      <c r="CF1273">
        <v>0</v>
      </c>
      <c r="CG1273">
        <v>1</v>
      </c>
      <c r="CH1273">
        <v>0</v>
      </c>
      <c r="CI1273">
        <v>0</v>
      </c>
      <c r="CJ1273">
        <v>1</v>
      </c>
      <c r="CK1273">
        <v>0</v>
      </c>
      <c r="CL1273">
        <v>1</v>
      </c>
      <c r="CM1273">
        <v>1</v>
      </c>
      <c r="CN1273">
        <v>1</v>
      </c>
      <c r="CO1273">
        <v>1</v>
      </c>
      <c r="CP1273">
        <v>0</v>
      </c>
      <c r="CQ1273">
        <v>1</v>
      </c>
      <c r="CR1273">
        <v>0</v>
      </c>
      <c r="CS1273">
        <v>1</v>
      </c>
      <c r="CT1273">
        <v>1</v>
      </c>
      <c r="CU1273">
        <v>1</v>
      </c>
      <c r="CV1273">
        <v>0</v>
      </c>
      <c r="CW1273">
        <v>0</v>
      </c>
      <c r="CX1273">
        <v>0</v>
      </c>
      <c r="CY1273">
        <v>1</v>
      </c>
      <c r="CZ1273">
        <v>1</v>
      </c>
      <c r="DA1273">
        <v>1</v>
      </c>
      <c r="DB1273">
        <v>1</v>
      </c>
      <c r="DC1273">
        <v>0</v>
      </c>
      <c r="DD1273">
        <v>1</v>
      </c>
      <c r="DE1273">
        <v>1</v>
      </c>
      <c r="DF1273">
        <v>1</v>
      </c>
      <c r="DG1273">
        <v>0</v>
      </c>
      <c r="DH1273">
        <v>1</v>
      </c>
      <c r="DI1273">
        <v>0</v>
      </c>
      <c r="DJ1273">
        <v>0</v>
      </c>
      <c r="DK1273">
        <v>0</v>
      </c>
      <c r="DL1273">
        <v>1</v>
      </c>
      <c r="DM1273">
        <v>1</v>
      </c>
      <c r="DN1273">
        <v>0</v>
      </c>
      <c r="DO1273">
        <v>0</v>
      </c>
      <c r="DP1273">
        <v>0</v>
      </c>
      <c r="DQ1273">
        <v>0</v>
      </c>
      <c r="DR1273">
        <v>0</v>
      </c>
      <c r="DS1273">
        <v>0</v>
      </c>
      <c r="DT1273">
        <v>0</v>
      </c>
      <c r="DU1273">
        <v>1</v>
      </c>
      <c r="DV1273">
        <v>1</v>
      </c>
      <c r="DW1273">
        <v>0</v>
      </c>
      <c r="DX1273">
        <v>0</v>
      </c>
      <c r="DY1273">
        <v>1</v>
      </c>
      <c r="DZ1273">
        <v>1</v>
      </c>
      <c r="EA1273">
        <v>1</v>
      </c>
      <c r="EB1273">
        <v>0</v>
      </c>
      <c r="EC1273">
        <v>0</v>
      </c>
      <c r="ED1273">
        <v>0</v>
      </c>
      <c r="EE1273">
        <v>0</v>
      </c>
      <c r="EF1273">
        <v>1</v>
      </c>
      <c r="EG1273">
        <v>64</v>
      </c>
    </row>
    <row r="1274" spans="1:137" x14ac:dyDescent="0.25">
      <c r="A1274" t="s">
        <v>37</v>
      </c>
      <c r="B1274">
        <v>2016</v>
      </c>
      <c r="C1274">
        <v>1</v>
      </c>
      <c r="D1274">
        <v>1</v>
      </c>
      <c r="E1274">
        <v>1</v>
      </c>
      <c r="F1274">
        <v>1</v>
      </c>
      <c r="G1274">
        <v>1</v>
      </c>
      <c r="H1274">
        <v>1</v>
      </c>
      <c r="I1274">
        <v>0</v>
      </c>
      <c r="J1274">
        <v>1</v>
      </c>
      <c r="K1274">
        <v>0</v>
      </c>
      <c r="L1274">
        <v>0</v>
      </c>
      <c r="M1274">
        <v>1</v>
      </c>
      <c r="N1274">
        <v>1</v>
      </c>
      <c r="O1274">
        <v>1</v>
      </c>
      <c r="P1274">
        <v>0</v>
      </c>
      <c r="Q1274">
        <v>0</v>
      </c>
      <c r="R1274">
        <v>1</v>
      </c>
      <c r="S1274">
        <v>1</v>
      </c>
      <c r="T1274">
        <v>1</v>
      </c>
      <c r="U1274">
        <v>1</v>
      </c>
      <c r="V1274">
        <v>1</v>
      </c>
      <c r="W1274">
        <v>1</v>
      </c>
      <c r="X1274">
        <v>1</v>
      </c>
      <c r="Y1274">
        <v>1</v>
      </c>
      <c r="Z1274">
        <v>1</v>
      </c>
      <c r="AA1274">
        <v>1</v>
      </c>
      <c r="AB1274">
        <v>1</v>
      </c>
      <c r="AC1274">
        <v>1</v>
      </c>
      <c r="AD1274">
        <v>0</v>
      </c>
      <c r="AE1274">
        <v>1</v>
      </c>
      <c r="AF1274">
        <v>1</v>
      </c>
      <c r="AG1274">
        <v>1</v>
      </c>
      <c r="AH1274">
        <v>1</v>
      </c>
      <c r="AI1274">
        <v>1</v>
      </c>
      <c r="AJ1274">
        <v>0</v>
      </c>
      <c r="AK1274">
        <v>0</v>
      </c>
      <c r="AL1274">
        <v>1</v>
      </c>
      <c r="AM1274">
        <v>1</v>
      </c>
      <c r="AN1274">
        <v>1</v>
      </c>
      <c r="AO1274">
        <v>1</v>
      </c>
      <c r="AP1274">
        <v>1</v>
      </c>
      <c r="AQ1274">
        <v>1</v>
      </c>
      <c r="AR1274">
        <v>0</v>
      </c>
      <c r="AS1274">
        <v>0</v>
      </c>
      <c r="AT1274">
        <v>1</v>
      </c>
      <c r="AU1274">
        <v>1</v>
      </c>
      <c r="AV1274">
        <v>1</v>
      </c>
      <c r="AW1274">
        <v>1</v>
      </c>
      <c r="AX1274">
        <v>1</v>
      </c>
      <c r="AY1274">
        <v>1</v>
      </c>
      <c r="AZ1274">
        <v>0</v>
      </c>
      <c r="BA1274">
        <v>0</v>
      </c>
      <c r="BB1274">
        <v>0</v>
      </c>
      <c r="BC1274">
        <v>0</v>
      </c>
      <c r="BD1274">
        <v>1</v>
      </c>
      <c r="BE1274">
        <v>1</v>
      </c>
      <c r="BF1274">
        <v>1</v>
      </c>
      <c r="BG1274">
        <v>1</v>
      </c>
      <c r="BH1274">
        <v>1</v>
      </c>
      <c r="BI1274">
        <v>1</v>
      </c>
      <c r="BJ1274">
        <v>1</v>
      </c>
      <c r="BK1274">
        <v>1</v>
      </c>
      <c r="BL1274">
        <v>0</v>
      </c>
      <c r="BM1274">
        <v>0</v>
      </c>
      <c r="BN1274">
        <v>1</v>
      </c>
      <c r="BO1274">
        <v>0</v>
      </c>
      <c r="BP1274">
        <v>1</v>
      </c>
      <c r="BQ1274">
        <v>0</v>
      </c>
      <c r="BR1274">
        <v>0</v>
      </c>
      <c r="BS1274">
        <v>1</v>
      </c>
      <c r="BT1274">
        <v>1</v>
      </c>
      <c r="BU1274">
        <v>0</v>
      </c>
      <c r="BV1274">
        <v>0</v>
      </c>
      <c r="BW1274">
        <v>1</v>
      </c>
      <c r="BX1274">
        <v>1</v>
      </c>
      <c r="BY1274">
        <v>1</v>
      </c>
      <c r="BZ1274">
        <v>1</v>
      </c>
      <c r="CA1274">
        <v>1</v>
      </c>
      <c r="CB1274">
        <v>0</v>
      </c>
      <c r="CC1274">
        <v>0</v>
      </c>
      <c r="CD1274">
        <v>0</v>
      </c>
      <c r="CE1274">
        <v>1</v>
      </c>
      <c r="CF1274">
        <v>1</v>
      </c>
      <c r="CG1274">
        <v>1</v>
      </c>
      <c r="CH1274">
        <v>0</v>
      </c>
      <c r="CI1274">
        <v>1</v>
      </c>
      <c r="CJ1274">
        <v>1</v>
      </c>
      <c r="CK1274">
        <v>1</v>
      </c>
      <c r="CL1274">
        <v>1</v>
      </c>
      <c r="CM1274">
        <v>1</v>
      </c>
      <c r="CN1274">
        <v>0</v>
      </c>
      <c r="CO1274">
        <v>1</v>
      </c>
      <c r="CP1274">
        <v>0</v>
      </c>
      <c r="CQ1274">
        <v>1</v>
      </c>
      <c r="CR1274">
        <v>1</v>
      </c>
      <c r="CS1274">
        <v>1</v>
      </c>
      <c r="CT1274">
        <v>0</v>
      </c>
      <c r="CU1274">
        <v>1</v>
      </c>
      <c r="CV1274">
        <v>1</v>
      </c>
      <c r="CW1274">
        <v>1</v>
      </c>
      <c r="CX1274">
        <v>1</v>
      </c>
      <c r="CY1274">
        <v>1</v>
      </c>
      <c r="CZ1274">
        <v>1</v>
      </c>
      <c r="DA1274">
        <v>1</v>
      </c>
      <c r="DB1274">
        <v>1</v>
      </c>
      <c r="DC1274">
        <v>1</v>
      </c>
      <c r="DD1274">
        <v>1</v>
      </c>
      <c r="DE1274">
        <v>1</v>
      </c>
      <c r="DF1274">
        <v>1</v>
      </c>
      <c r="DG1274">
        <v>0</v>
      </c>
      <c r="DH1274">
        <v>1</v>
      </c>
      <c r="DI1274">
        <v>1</v>
      </c>
      <c r="DJ1274">
        <v>1</v>
      </c>
      <c r="DK1274">
        <v>1</v>
      </c>
      <c r="DL1274">
        <v>1</v>
      </c>
      <c r="DM1274">
        <v>1</v>
      </c>
      <c r="DN1274">
        <v>1</v>
      </c>
      <c r="DO1274">
        <v>1</v>
      </c>
      <c r="DP1274">
        <v>1</v>
      </c>
      <c r="DQ1274">
        <v>0</v>
      </c>
      <c r="DR1274">
        <v>0</v>
      </c>
      <c r="DS1274">
        <v>0</v>
      </c>
      <c r="DT1274">
        <v>0</v>
      </c>
      <c r="DU1274">
        <v>1</v>
      </c>
      <c r="DV1274">
        <v>1</v>
      </c>
      <c r="DW1274">
        <v>1</v>
      </c>
      <c r="DX1274">
        <v>1</v>
      </c>
      <c r="DY1274">
        <v>1</v>
      </c>
      <c r="DZ1274">
        <v>1</v>
      </c>
      <c r="EA1274">
        <v>1</v>
      </c>
      <c r="EB1274">
        <v>1</v>
      </c>
      <c r="EC1274">
        <v>1</v>
      </c>
      <c r="ED1274">
        <v>1</v>
      </c>
      <c r="EE1274">
        <v>1</v>
      </c>
      <c r="EF1274">
        <v>1</v>
      </c>
      <c r="EG1274">
        <v>101</v>
      </c>
    </row>
    <row r="1275" spans="1:137" x14ac:dyDescent="0.25">
      <c r="A1275" t="s">
        <v>43</v>
      </c>
      <c r="B1275">
        <v>2016</v>
      </c>
      <c r="C1275">
        <v>1</v>
      </c>
      <c r="D1275">
        <v>0</v>
      </c>
      <c r="E1275">
        <v>0</v>
      </c>
      <c r="F1275">
        <v>0</v>
      </c>
      <c r="G1275">
        <v>0</v>
      </c>
      <c r="H1275">
        <v>0</v>
      </c>
      <c r="I1275">
        <v>0</v>
      </c>
      <c r="J1275">
        <v>0</v>
      </c>
      <c r="K1275">
        <v>0</v>
      </c>
      <c r="L1275">
        <v>0</v>
      </c>
      <c r="M1275">
        <v>0</v>
      </c>
      <c r="N1275">
        <v>0</v>
      </c>
      <c r="O1275">
        <v>0</v>
      </c>
      <c r="P1275">
        <v>0</v>
      </c>
      <c r="Q1275">
        <v>1</v>
      </c>
      <c r="R1275">
        <v>1</v>
      </c>
      <c r="S1275">
        <v>1</v>
      </c>
      <c r="T1275">
        <v>0</v>
      </c>
      <c r="U1275">
        <v>1</v>
      </c>
      <c r="V1275">
        <v>0</v>
      </c>
      <c r="W1275">
        <v>1</v>
      </c>
      <c r="X1275">
        <v>1</v>
      </c>
      <c r="Y1275">
        <v>0</v>
      </c>
      <c r="Z1275">
        <v>0</v>
      </c>
      <c r="AA1275">
        <v>0</v>
      </c>
      <c r="AB1275">
        <v>0</v>
      </c>
      <c r="AC1275">
        <v>0</v>
      </c>
      <c r="AD1275">
        <v>0</v>
      </c>
      <c r="AE1275">
        <v>0</v>
      </c>
      <c r="AF1275">
        <v>0</v>
      </c>
      <c r="AG1275">
        <v>0</v>
      </c>
      <c r="AH1275">
        <v>0</v>
      </c>
      <c r="AI1275">
        <v>0</v>
      </c>
      <c r="AJ1275">
        <v>0</v>
      </c>
      <c r="AK1275">
        <v>1</v>
      </c>
      <c r="AL1275">
        <v>0</v>
      </c>
      <c r="AM1275">
        <v>1</v>
      </c>
      <c r="AN1275">
        <v>0</v>
      </c>
      <c r="AO1275">
        <v>0</v>
      </c>
      <c r="AP1275">
        <v>0</v>
      </c>
      <c r="AQ1275">
        <v>1</v>
      </c>
      <c r="AR1275">
        <v>0</v>
      </c>
      <c r="AS1275">
        <v>0</v>
      </c>
      <c r="AT1275">
        <v>0</v>
      </c>
      <c r="AU1275">
        <v>1</v>
      </c>
      <c r="AV1275">
        <v>0</v>
      </c>
      <c r="AW1275">
        <v>0</v>
      </c>
      <c r="AX1275">
        <v>0</v>
      </c>
      <c r="AY1275">
        <v>0</v>
      </c>
      <c r="AZ1275">
        <v>0</v>
      </c>
      <c r="BA1275">
        <v>0</v>
      </c>
      <c r="BB1275">
        <v>0</v>
      </c>
      <c r="BC1275">
        <v>0</v>
      </c>
      <c r="BD1275">
        <v>0</v>
      </c>
      <c r="BE1275">
        <v>1</v>
      </c>
      <c r="BF1275">
        <v>1</v>
      </c>
      <c r="BG1275">
        <v>0</v>
      </c>
      <c r="BH1275">
        <v>0</v>
      </c>
      <c r="BI1275">
        <v>0</v>
      </c>
      <c r="BJ1275">
        <v>0</v>
      </c>
      <c r="BK1275">
        <v>1</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1</v>
      </c>
      <c r="CH1275">
        <v>0</v>
      </c>
      <c r="CI1275">
        <v>0</v>
      </c>
      <c r="CJ1275">
        <v>0</v>
      </c>
      <c r="CK1275">
        <v>0</v>
      </c>
      <c r="CL1275">
        <v>1</v>
      </c>
      <c r="CM1275">
        <v>0</v>
      </c>
      <c r="CN1275">
        <v>0</v>
      </c>
      <c r="CO1275">
        <v>1</v>
      </c>
      <c r="CP1275">
        <v>1</v>
      </c>
      <c r="CQ1275">
        <v>1</v>
      </c>
      <c r="CR1275">
        <v>1</v>
      </c>
      <c r="CS1275">
        <v>0</v>
      </c>
      <c r="CT1275">
        <v>0</v>
      </c>
      <c r="CU1275">
        <v>1</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21</v>
      </c>
    </row>
    <row r="1276" spans="1:137" x14ac:dyDescent="0.25">
      <c r="A1276" t="s">
        <v>45</v>
      </c>
      <c r="B1276">
        <v>2016</v>
      </c>
      <c r="C1276">
        <v>1</v>
      </c>
      <c r="D1276">
        <v>1</v>
      </c>
      <c r="E1276">
        <v>0</v>
      </c>
      <c r="F1276">
        <v>1</v>
      </c>
      <c r="G1276">
        <v>1</v>
      </c>
      <c r="H1276">
        <v>1</v>
      </c>
      <c r="I1276">
        <v>0</v>
      </c>
      <c r="J1276">
        <v>0</v>
      </c>
      <c r="K1276">
        <v>0</v>
      </c>
      <c r="L1276">
        <v>0</v>
      </c>
      <c r="M1276">
        <v>1</v>
      </c>
      <c r="N1276">
        <v>0</v>
      </c>
      <c r="O1276">
        <v>0</v>
      </c>
      <c r="P1276">
        <v>0</v>
      </c>
      <c r="Q1276">
        <v>0</v>
      </c>
      <c r="R1276">
        <v>0</v>
      </c>
      <c r="S1276">
        <v>0</v>
      </c>
      <c r="T1276">
        <v>0</v>
      </c>
      <c r="U1276">
        <v>0</v>
      </c>
      <c r="V1276">
        <v>0</v>
      </c>
      <c r="W1276">
        <v>0</v>
      </c>
      <c r="X1276">
        <v>0</v>
      </c>
      <c r="Y1276">
        <v>0</v>
      </c>
      <c r="Z1276">
        <v>0</v>
      </c>
      <c r="AA1276">
        <v>1</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1</v>
      </c>
      <c r="BN1276">
        <v>0</v>
      </c>
      <c r="BO1276">
        <v>0</v>
      </c>
      <c r="BP1276">
        <v>0</v>
      </c>
      <c r="BQ1276">
        <v>0</v>
      </c>
      <c r="BR1276">
        <v>0</v>
      </c>
      <c r="BS1276">
        <v>0</v>
      </c>
      <c r="BT1276">
        <v>0</v>
      </c>
      <c r="BU1276">
        <v>0</v>
      </c>
      <c r="BV1276">
        <v>0</v>
      </c>
      <c r="BW1276">
        <v>0</v>
      </c>
      <c r="BX1276">
        <v>1</v>
      </c>
      <c r="BY1276">
        <v>1</v>
      </c>
      <c r="BZ1276">
        <v>0</v>
      </c>
      <c r="CA1276">
        <v>0</v>
      </c>
      <c r="CB1276">
        <v>0</v>
      </c>
      <c r="CC1276">
        <v>0</v>
      </c>
      <c r="CD1276">
        <v>0</v>
      </c>
      <c r="CE1276">
        <v>0</v>
      </c>
      <c r="CF1276">
        <v>0</v>
      </c>
      <c r="CG1276">
        <v>1</v>
      </c>
      <c r="CH1276">
        <v>0</v>
      </c>
      <c r="CI1276">
        <v>0</v>
      </c>
      <c r="CJ1276">
        <v>1</v>
      </c>
      <c r="CK1276">
        <v>1</v>
      </c>
      <c r="CL1276">
        <v>1</v>
      </c>
      <c r="CM1276">
        <v>0</v>
      </c>
      <c r="CN1276">
        <v>0</v>
      </c>
      <c r="CO1276">
        <v>1</v>
      </c>
      <c r="CP1276">
        <v>1</v>
      </c>
      <c r="CQ1276">
        <v>1</v>
      </c>
      <c r="CR1276">
        <v>1</v>
      </c>
      <c r="CS1276">
        <v>1</v>
      </c>
      <c r="CT1276">
        <v>0</v>
      </c>
      <c r="CU1276">
        <v>0</v>
      </c>
      <c r="CV1276">
        <v>0</v>
      </c>
      <c r="CW1276">
        <v>0</v>
      </c>
      <c r="CX1276">
        <v>0</v>
      </c>
      <c r="CY1276">
        <v>1</v>
      </c>
      <c r="CZ1276">
        <v>1</v>
      </c>
      <c r="DA1276">
        <v>1</v>
      </c>
      <c r="DB1276">
        <v>0</v>
      </c>
      <c r="DC1276">
        <v>1</v>
      </c>
      <c r="DD1276">
        <v>1</v>
      </c>
      <c r="DE1276">
        <v>1</v>
      </c>
      <c r="DF1276">
        <v>1</v>
      </c>
      <c r="DG1276">
        <v>0</v>
      </c>
      <c r="DH1276">
        <v>1</v>
      </c>
      <c r="DI1276">
        <v>0</v>
      </c>
      <c r="DJ1276">
        <v>0</v>
      </c>
      <c r="DK1276">
        <v>0</v>
      </c>
      <c r="DL1276">
        <v>1</v>
      </c>
      <c r="DM1276">
        <v>1</v>
      </c>
      <c r="DN1276">
        <v>1</v>
      </c>
      <c r="DO1276">
        <v>1</v>
      </c>
      <c r="DP1276">
        <v>1</v>
      </c>
      <c r="DQ1276">
        <v>1</v>
      </c>
      <c r="DR1276">
        <v>1</v>
      </c>
      <c r="DS1276">
        <v>0</v>
      </c>
      <c r="DT1276">
        <v>0</v>
      </c>
      <c r="DU1276">
        <v>1</v>
      </c>
      <c r="DV1276">
        <v>1</v>
      </c>
      <c r="DW1276">
        <v>0</v>
      </c>
      <c r="DX1276">
        <v>0</v>
      </c>
      <c r="DY1276">
        <v>1</v>
      </c>
      <c r="DZ1276">
        <v>1</v>
      </c>
      <c r="EA1276">
        <v>1</v>
      </c>
      <c r="EB1276">
        <v>0</v>
      </c>
      <c r="EC1276">
        <v>0</v>
      </c>
      <c r="ED1276">
        <v>0</v>
      </c>
      <c r="EE1276">
        <v>1</v>
      </c>
      <c r="EF1276">
        <v>1</v>
      </c>
      <c r="EG1276">
        <v>41</v>
      </c>
    </row>
    <row r="1277" spans="1:137" x14ac:dyDescent="0.25">
      <c r="A1277" t="s">
        <v>49</v>
      </c>
      <c r="B1277">
        <v>2016</v>
      </c>
      <c r="C1277">
        <v>1</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1</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2</v>
      </c>
    </row>
    <row r="1278" spans="1:137" x14ac:dyDescent="0.25">
      <c r="A1278" t="s">
        <v>47</v>
      </c>
      <c r="B1278">
        <v>2016</v>
      </c>
      <c r="C1278">
        <v>1</v>
      </c>
      <c r="D1278">
        <v>0</v>
      </c>
      <c r="E1278">
        <v>0</v>
      </c>
      <c r="F1278">
        <v>0</v>
      </c>
      <c r="G1278">
        <v>0</v>
      </c>
      <c r="H1278">
        <v>0</v>
      </c>
      <c r="I1278">
        <v>1</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1</v>
      </c>
      <c r="CM1278">
        <v>0</v>
      </c>
      <c r="CN1278">
        <v>0</v>
      </c>
      <c r="CO1278">
        <v>1</v>
      </c>
      <c r="CP1278">
        <v>1</v>
      </c>
      <c r="CQ1278">
        <v>1</v>
      </c>
      <c r="CR1278">
        <v>1</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7</v>
      </c>
    </row>
    <row r="1279" spans="1:137" x14ac:dyDescent="0.25">
      <c r="A1279" t="s">
        <v>51</v>
      </c>
      <c r="B1279">
        <v>2016</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1</v>
      </c>
      <c r="CH1279">
        <v>0</v>
      </c>
      <c r="CI1279">
        <v>0</v>
      </c>
      <c r="CJ1279">
        <v>0</v>
      </c>
      <c r="CK1279">
        <v>0</v>
      </c>
      <c r="CL1279">
        <v>1</v>
      </c>
      <c r="CM1279">
        <v>0</v>
      </c>
      <c r="CN1279">
        <v>0</v>
      </c>
      <c r="CO1279">
        <v>1</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1</v>
      </c>
      <c r="DT1279">
        <v>0</v>
      </c>
      <c r="DU1279">
        <v>0</v>
      </c>
      <c r="DV1279">
        <v>0</v>
      </c>
      <c r="DW1279">
        <v>0</v>
      </c>
      <c r="DX1279">
        <v>0</v>
      </c>
      <c r="DY1279">
        <v>0</v>
      </c>
      <c r="DZ1279">
        <v>0</v>
      </c>
      <c r="EA1279">
        <v>0</v>
      </c>
      <c r="EB1279">
        <v>0</v>
      </c>
      <c r="EC1279">
        <v>0</v>
      </c>
      <c r="ED1279">
        <v>0</v>
      </c>
      <c r="EE1279">
        <v>0</v>
      </c>
      <c r="EF1279">
        <v>0</v>
      </c>
      <c r="EG1279">
        <v>4</v>
      </c>
    </row>
    <row r="1280" spans="1:137" x14ac:dyDescent="0.25">
      <c r="A1280" t="s">
        <v>57</v>
      </c>
      <c r="B1280">
        <v>2016</v>
      </c>
      <c r="C1280">
        <v>1</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1</v>
      </c>
      <c r="AG1280">
        <v>0</v>
      </c>
      <c r="AH1280">
        <v>0</v>
      </c>
      <c r="AI1280">
        <v>1</v>
      </c>
      <c r="AJ1280">
        <v>0</v>
      </c>
      <c r="AK1280">
        <v>0</v>
      </c>
      <c r="AL1280">
        <v>0</v>
      </c>
      <c r="AM1280">
        <v>0</v>
      </c>
      <c r="AN1280">
        <v>0</v>
      </c>
      <c r="AO1280">
        <v>0</v>
      </c>
      <c r="AP1280">
        <v>1</v>
      </c>
      <c r="AQ1280">
        <v>0</v>
      </c>
      <c r="AR1280">
        <v>0</v>
      </c>
      <c r="AS1280">
        <v>0</v>
      </c>
      <c r="AT1280">
        <v>0</v>
      </c>
      <c r="AU1280">
        <v>0</v>
      </c>
      <c r="AV1280">
        <v>0</v>
      </c>
      <c r="AW1280">
        <v>0</v>
      </c>
      <c r="AX1280">
        <v>0</v>
      </c>
      <c r="AY1280">
        <v>0</v>
      </c>
      <c r="AZ1280">
        <v>0</v>
      </c>
      <c r="BA1280">
        <v>0</v>
      </c>
      <c r="BB1280">
        <v>0</v>
      </c>
      <c r="BC1280">
        <v>0</v>
      </c>
      <c r="BD1280">
        <v>0</v>
      </c>
      <c r="BE1280">
        <v>1</v>
      </c>
      <c r="BF1280">
        <v>0</v>
      </c>
      <c r="BG1280">
        <v>0</v>
      </c>
      <c r="BH1280">
        <v>0</v>
      </c>
      <c r="BI1280">
        <v>0</v>
      </c>
      <c r="BJ1280">
        <v>0</v>
      </c>
      <c r="BK1280">
        <v>1</v>
      </c>
      <c r="BL1280">
        <v>0</v>
      </c>
      <c r="BM1280">
        <v>0</v>
      </c>
      <c r="BN1280">
        <v>0</v>
      </c>
      <c r="BO1280">
        <v>0</v>
      </c>
      <c r="BP1280">
        <v>0</v>
      </c>
      <c r="BQ1280">
        <v>0</v>
      </c>
      <c r="BR1280">
        <v>0</v>
      </c>
      <c r="BS1280">
        <v>0</v>
      </c>
      <c r="BT1280">
        <v>0</v>
      </c>
      <c r="BU1280">
        <v>0</v>
      </c>
      <c r="BV1280">
        <v>0</v>
      </c>
      <c r="BW1280">
        <v>0</v>
      </c>
      <c r="BX1280">
        <v>0</v>
      </c>
      <c r="BY1280">
        <v>1</v>
      </c>
      <c r="BZ1280">
        <v>0</v>
      </c>
      <c r="CA1280">
        <v>0</v>
      </c>
      <c r="CB1280">
        <v>0</v>
      </c>
      <c r="CC1280">
        <v>0</v>
      </c>
      <c r="CD1280">
        <v>0</v>
      </c>
      <c r="CE1280">
        <v>1</v>
      </c>
      <c r="CF1280">
        <v>1</v>
      </c>
      <c r="CG1280">
        <v>1</v>
      </c>
      <c r="CH1280">
        <v>0</v>
      </c>
      <c r="CI1280">
        <v>0</v>
      </c>
      <c r="CJ1280">
        <v>0</v>
      </c>
      <c r="CK1280">
        <v>0</v>
      </c>
      <c r="CL1280">
        <v>1</v>
      </c>
      <c r="CM1280">
        <v>0</v>
      </c>
      <c r="CN1280">
        <v>0</v>
      </c>
      <c r="CO1280">
        <v>1</v>
      </c>
      <c r="CP1280">
        <v>1</v>
      </c>
      <c r="CQ1280">
        <v>1</v>
      </c>
      <c r="CR1280">
        <v>1</v>
      </c>
      <c r="CS1280">
        <v>1</v>
      </c>
      <c r="CT1280">
        <v>0</v>
      </c>
      <c r="CU1280">
        <v>0</v>
      </c>
      <c r="CV1280">
        <v>0</v>
      </c>
      <c r="CW1280">
        <v>0</v>
      </c>
      <c r="CX1280">
        <v>0</v>
      </c>
      <c r="CY1280">
        <v>0</v>
      </c>
      <c r="CZ1280">
        <v>0</v>
      </c>
      <c r="DA1280">
        <v>0</v>
      </c>
      <c r="DB1280">
        <v>0</v>
      </c>
      <c r="DC1280">
        <v>0</v>
      </c>
      <c r="DD1280">
        <v>0</v>
      </c>
      <c r="DE1280">
        <v>0</v>
      </c>
      <c r="DF1280">
        <v>0</v>
      </c>
      <c r="DG1280">
        <v>0</v>
      </c>
      <c r="DH1280">
        <v>1</v>
      </c>
      <c r="DI1280">
        <v>0</v>
      </c>
      <c r="DJ1280">
        <v>1</v>
      </c>
      <c r="DK1280">
        <v>1</v>
      </c>
      <c r="DL1280">
        <v>1</v>
      </c>
      <c r="DM1280">
        <v>1</v>
      </c>
      <c r="DN1280">
        <v>0</v>
      </c>
      <c r="DO1280">
        <v>0</v>
      </c>
      <c r="DP1280">
        <v>0</v>
      </c>
      <c r="DQ1280">
        <v>0</v>
      </c>
      <c r="DR1280">
        <v>0</v>
      </c>
      <c r="DS1280">
        <v>1</v>
      </c>
      <c r="DT1280">
        <v>0</v>
      </c>
      <c r="DU1280">
        <v>0</v>
      </c>
      <c r="DV1280">
        <v>0</v>
      </c>
      <c r="DW1280">
        <v>0</v>
      </c>
      <c r="DX1280">
        <v>0</v>
      </c>
      <c r="DY1280">
        <v>0</v>
      </c>
      <c r="DZ1280">
        <v>0</v>
      </c>
      <c r="EA1280">
        <v>0</v>
      </c>
      <c r="EB1280">
        <v>0</v>
      </c>
      <c r="EC1280">
        <v>0</v>
      </c>
      <c r="ED1280">
        <v>0</v>
      </c>
      <c r="EE1280">
        <v>0</v>
      </c>
      <c r="EF1280">
        <v>0</v>
      </c>
      <c r="EG1280">
        <v>22</v>
      </c>
    </row>
    <row r="1281" spans="1:137" x14ac:dyDescent="0.25">
      <c r="A1281" t="s">
        <v>65</v>
      </c>
      <c r="B1281">
        <v>2016</v>
      </c>
      <c r="C1281">
        <v>1</v>
      </c>
      <c r="D1281">
        <v>1</v>
      </c>
      <c r="E1281">
        <v>1</v>
      </c>
      <c r="F1281">
        <v>1</v>
      </c>
      <c r="G1281">
        <v>1</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1</v>
      </c>
      <c r="AP1281">
        <v>0</v>
      </c>
      <c r="AQ1281">
        <v>0</v>
      </c>
      <c r="AR1281">
        <v>0</v>
      </c>
      <c r="AS1281">
        <v>0</v>
      </c>
      <c r="AT1281">
        <v>0</v>
      </c>
      <c r="AU1281">
        <v>1</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1</v>
      </c>
      <c r="CH1281">
        <v>0</v>
      </c>
      <c r="CI1281">
        <v>0</v>
      </c>
      <c r="CJ1281">
        <v>0</v>
      </c>
      <c r="CK1281">
        <v>0</v>
      </c>
      <c r="CL1281">
        <v>1</v>
      </c>
      <c r="CM1281">
        <v>0</v>
      </c>
      <c r="CN1281">
        <v>0</v>
      </c>
      <c r="CO1281">
        <v>1</v>
      </c>
      <c r="CP1281">
        <v>1</v>
      </c>
      <c r="CQ1281">
        <v>1</v>
      </c>
      <c r="CR1281">
        <v>1</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1</v>
      </c>
      <c r="DM1281">
        <v>0</v>
      </c>
      <c r="DN1281">
        <v>0</v>
      </c>
      <c r="DO1281">
        <v>0</v>
      </c>
      <c r="DP1281">
        <v>0</v>
      </c>
      <c r="DQ1281">
        <v>0</v>
      </c>
      <c r="DR1281">
        <v>0</v>
      </c>
      <c r="DS1281">
        <v>0</v>
      </c>
      <c r="DT1281">
        <v>0</v>
      </c>
      <c r="DU1281">
        <v>1</v>
      </c>
      <c r="DV1281">
        <v>0</v>
      </c>
      <c r="DW1281">
        <v>0</v>
      </c>
      <c r="DX1281">
        <v>0</v>
      </c>
      <c r="DY1281">
        <v>0</v>
      </c>
      <c r="DZ1281">
        <v>0</v>
      </c>
      <c r="EA1281">
        <v>0</v>
      </c>
      <c r="EB1281">
        <v>0</v>
      </c>
      <c r="EC1281">
        <v>0</v>
      </c>
      <c r="ED1281">
        <v>0</v>
      </c>
      <c r="EE1281">
        <v>0</v>
      </c>
      <c r="EF1281">
        <v>0</v>
      </c>
      <c r="EG1281">
        <v>15</v>
      </c>
    </row>
    <row r="1282" spans="1:137" x14ac:dyDescent="0.25">
      <c r="A1282" t="s">
        <v>59</v>
      </c>
      <c r="B1282">
        <v>2016</v>
      </c>
      <c r="C1282">
        <v>0</v>
      </c>
      <c r="D1282">
        <v>0</v>
      </c>
      <c r="E1282">
        <v>0</v>
      </c>
      <c r="F1282">
        <v>0</v>
      </c>
      <c r="G1282">
        <v>0</v>
      </c>
      <c r="H1282">
        <v>0</v>
      </c>
      <c r="I1282">
        <v>0</v>
      </c>
      <c r="J1282">
        <v>0</v>
      </c>
      <c r="K1282">
        <v>0</v>
      </c>
      <c r="L1282">
        <v>0</v>
      </c>
      <c r="M1282">
        <v>0</v>
      </c>
      <c r="N1282">
        <v>0</v>
      </c>
      <c r="O1282">
        <v>1</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1</v>
      </c>
      <c r="CM1282">
        <v>0</v>
      </c>
      <c r="CN1282">
        <v>0</v>
      </c>
      <c r="CO1282">
        <v>0</v>
      </c>
      <c r="CP1282">
        <v>0</v>
      </c>
      <c r="CQ1282">
        <v>0</v>
      </c>
      <c r="CR1282">
        <v>0</v>
      </c>
      <c r="CS1282">
        <v>0</v>
      </c>
      <c r="CT1282">
        <v>0</v>
      </c>
      <c r="CU1282">
        <v>0</v>
      </c>
      <c r="CV1282">
        <v>0</v>
      </c>
      <c r="CW1282">
        <v>0</v>
      </c>
      <c r="CX1282">
        <v>0</v>
      </c>
      <c r="CY1282">
        <v>0</v>
      </c>
      <c r="CZ1282">
        <v>0</v>
      </c>
      <c r="DA1282">
        <v>1</v>
      </c>
      <c r="DB1282">
        <v>0</v>
      </c>
      <c r="DC1282">
        <v>0</v>
      </c>
      <c r="DD1282">
        <v>1</v>
      </c>
      <c r="DE1282">
        <v>1</v>
      </c>
      <c r="DF1282">
        <v>0</v>
      </c>
      <c r="DG1282">
        <v>0</v>
      </c>
      <c r="DH1282">
        <v>0</v>
      </c>
      <c r="DI1282">
        <v>0</v>
      </c>
      <c r="DJ1282">
        <v>0</v>
      </c>
      <c r="DK1282">
        <v>0</v>
      </c>
      <c r="DL1282">
        <v>0</v>
      </c>
      <c r="DM1282">
        <v>0</v>
      </c>
      <c r="DN1282">
        <v>0</v>
      </c>
      <c r="DO1282">
        <v>0</v>
      </c>
      <c r="DP1282">
        <v>0</v>
      </c>
      <c r="DQ1282">
        <v>0</v>
      </c>
      <c r="DR1282">
        <v>0</v>
      </c>
      <c r="DS1282">
        <v>0</v>
      </c>
      <c r="DT1282">
        <v>0</v>
      </c>
      <c r="DU1282">
        <v>1</v>
      </c>
      <c r="DV1282">
        <v>1</v>
      </c>
      <c r="DW1282">
        <v>0</v>
      </c>
      <c r="DX1282">
        <v>0</v>
      </c>
      <c r="DY1282">
        <v>1</v>
      </c>
      <c r="DZ1282">
        <v>1</v>
      </c>
      <c r="EA1282">
        <v>1</v>
      </c>
      <c r="EB1282">
        <v>0</v>
      </c>
      <c r="EC1282">
        <v>0</v>
      </c>
      <c r="ED1282">
        <v>0</v>
      </c>
      <c r="EE1282">
        <v>0</v>
      </c>
      <c r="EF1282">
        <v>0</v>
      </c>
      <c r="EG1282">
        <v>10</v>
      </c>
    </row>
    <row r="1283" spans="1:137" x14ac:dyDescent="0.25">
      <c r="A1283" t="s">
        <v>61</v>
      </c>
      <c r="B1283">
        <v>2016</v>
      </c>
      <c r="C1283">
        <v>0</v>
      </c>
      <c r="D1283">
        <v>1</v>
      </c>
      <c r="E1283">
        <v>1</v>
      </c>
      <c r="F1283">
        <v>1</v>
      </c>
      <c r="G1283">
        <v>0</v>
      </c>
      <c r="H1283">
        <v>0</v>
      </c>
      <c r="I1283">
        <v>0</v>
      </c>
      <c r="J1283">
        <v>0</v>
      </c>
      <c r="K1283">
        <v>0</v>
      </c>
      <c r="L1283">
        <v>0</v>
      </c>
      <c r="M1283">
        <v>1</v>
      </c>
      <c r="N1283">
        <v>1</v>
      </c>
      <c r="O1283">
        <v>1</v>
      </c>
      <c r="P1283">
        <v>0</v>
      </c>
      <c r="Q1283">
        <v>1</v>
      </c>
      <c r="R1283">
        <v>0</v>
      </c>
      <c r="S1283">
        <v>1</v>
      </c>
      <c r="T1283">
        <v>0</v>
      </c>
      <c r="U1283">
        <v>1</v>
      </c>
      <c r="V1283">
        <v>0</v>
      </c>
      <c r="W1283">
        <v>1</v>
      </c>
      <c r="X1283">
        <v>1</v>
      </c>
      <c r="Y1283">
        <v>0</v>
      </c>
      <c r="Z1283">
        <v>0</v>
      </c>
      <c r="AA1283">
        <v>1</v>
      </c>
      <c r="AB1283">
        <v>0</v>
      </c>
      <c r="AC1283">
        <v>0</v>
      </c>
      <c r="AD1283">
        <v>0</v>
      </c>
      <c r="AE1283">
        <v>1</v>
      </c>
      <c r="AF1283">
        <v>1</v>
      </c>
      <c r="AG1283">
        <v>1</v>
      </c>
      <c r="AH1283">
        <v>0</v>
      </c>
      <c r="AI1283">
        <v>1</v>
      </c>
      <c r="AJ1283">
        <v>0</v>
      </c>
      <c r="AK1283">
        <v>0</v>
      </c>
      <c r="AL1283">
        <v>0</v>
      </c>
      <c r="AM1283">
        <v>1</v>
      </c>
      <c r="AN1283">
        <v>0</v>
      </c>
      <c r="AO1283">
        <v>1</v>
      </c>
      <c r="AP1283">
        <v>1</v>
      </c>
      <c r="AQ1283">
        <v>1</v>
      </c>
      <c r="AR1283">
        <v>0</v>
      </c>
      <c r="AS1283">
        <v>0</v>
      </c>
      <c r="AT1283">
        <v>1</v>
      </c>
      <c r="AU1283">
        <v>1</v>
      </c>
      <c r="AV1283">
        <v>0</v>
      </c>
      <c r="AW1283">
        <v>1</v>
      </c>
      <c r="AX1283">
        <v>0</v>
      </c>
      <c r="AY1283">
        <v>1</v>
      </c>
      <c r="AZ1283">
        <v>0</v>
      </c>
      <c r="BA1283">
        <v>0</v>
      </c>
      <c r="BB1283">
        <v>0</v>
      </c>
      <c r="BC1283">
        <v>0</v>
      </c>
      <c r="BD1283">
        <v>1</v>
      </c>
      <c r="BE1283">
        <v>1</v>
      </c>
      <c r="BF1283">
        <v>1</v>
      </c>
      <c r="BG1283">
        <v>0</v>
      </c>
      <c r="BH1283">
        <v>0</v>
      </c>
      <c r="BI1283">
        <v>0</v>
      </c>
      <c r="BJ1283">
        <v>1</v>
      </c>
      <c r="BK1283">
        <v>1</v>
      </c>
      <c r="BL1283">
        <v>0</v>
      </c>
      <c r="BM1283">
        <v>1</v>
      </c>
      <c r="BN1283">
        <v>1</v>
      </c>
      <c r="BO1283">
        <v>0</v>
      </c>
      <c r="BP1283">
        <v>1</v>
      </c>
      <c r="BQ1283">
        <v>1</v>
      </c>
      <c r="BR1283">
        <v>0</v>
      </c>
      <c r="BS1283">
        <v>1</v>
      </c>
      <c r="BT1283">
        <v>0</v>
      </c>
      <c r="BU1283">
        <v>1</v>
      </c>
      <c r="BV1283">
        <v>1</v>
      </c>
      <c r="BW1283">
        <v>0</v>
      </c>
      <c r="BX1283">
        <v>0</v>
      </c>
      <c r="BY1283">
        <v>0</v>
      </c>
      <c r="BZ1283">
        <v>0</v>
      </c>
      <c r="CA1283">
        <v>0</v>
      </c>
      <c r="CB1283">
        <v>0</v>
      </c>
      <c r="CC1283">
        <v>0</v>
      </c>
      <c r="CD1283">
        <v>0</v>
      </c>
      <c r="CE1283">
        <v>1</v>
      </c>
      <c r="CF1283">
        <v>1</v>
      </c>
      <c r="CG1283">
        <v>1</v>
      </c>
      <c r="CH1283">
        <v>0</v>
      </c>
      <c r="CI1283">
        <v>0</v>
      </c>
      <c r="CJ1283">
        <v>1</v>
      </c>
      <c r="CK1283">
        <v>1</v>
      </c>
      <c r="CL1283">
        <v>1</v>
      </c>
      <c r="CM1283">
        <v>1</v>
      </c>
      <c r="CN1283">
        <v>1</v>
      </c>
      <c r="CO1283">
        <v>1</v>
      </c>
      <c r="CP1283">
        <v>1</v>
      </c>
      <c r="CQ1283">
        <v>1</v>
      </c>
      <c r="CR1283">
        <v>1</v>
      </c>
      <c r="CS1283">
        <v>1</v>
      </c>
      <c r="CT1283">
        <v>1</v>
      </c>
      <c r="CU1283">
        <v>1</v>
      </c>
      <c r="CV1283">
        <v>1</v>
      </c>
      <c r="CW1283">
        <v>0</v>
      </c>
      <c r="CX1283">
        <v>0</v>
      </c>
      <c r="CY1283">
        <v>0</v>
      </c>
      <c r="CZ1283">
        <v>1</v>
      </c>
      <c r="DA1283">
        <v>1</v>
      </c>
      <c r="DB1283">
        <v>0</v>
      </c>
      <c r="DC1283">
        <v>0</v>
      </c>
      <c r="DD1283">
        <v>1</v>
      </c>
      <c r="DE1283">
        <v>1</v>
      </c>
      <c r="DF1283">
        <v>0</v>
      </c>
      <c r="DG1283">
        <v>0</v>
      </c>
      <c r="DH1283">
        <v>1</v>
      </c>
      <c r="DI1283">
        <v>1</v>
      </c>
      <c r="DJ1283">
        <v>1</v>
      </c>
      <c r="DK1283">
        <v>1</v>
      </c>
      <c r="DL1283">
        <v>1</v>
      </c>
      <c r="DM1283">
        <v>1</v>
      </c>
      <c r="DN1283">
        <v>0</v>
      </c>
      <c r="DO1283">
        <v>0</v>
      </c>
      <c r="DP1283">
        <v>0</v>
      </c>
      <c r="DQ1283">
        <v>0</v>
      </c>
      <c r="DR1283">
        <v>0</v>
      </c>
      <c r="DS1283">
        <v>1</v>
      </c>
      <c r="DT1283">
        <v>1</v>
      </c>
      <c r="DU1283">
        <v>1</v>
      </c>
      <c r="DV1283">
        <v>1</v>
      </c>
      <c r="DW1283">
        <v>0</v>
      </c>
      <c r="DX1283">
        <v>0</v>
      </c>
      <c r="DY1283">
        <v>0</v>
      </c>
      <c r="DZ1283">
        <v>0</v>
      </c>
      <c r="EA1283">
        <v>0</v>
      </c>
      <c r="EB1283">
        <v>0</v>
      </c>
      <c r="EC1283">
        <v>0</v>
      </c>
      <c r="ED1283">
        <v>0</v>
      </c>
      <c r="EE1283">
        <v>0</v>
      </c>
      <c r="EF1283">
        <v>1</v>
      </c>
      <c r="EG1283">
        <v>67</v>
      </c>
    </row>
    <row r="1284" spans="1:137" x14ac:dyDescent="0.25">
      <c r="A1284" t="s">
        <v>63</v>
      </c>
      <c r="B1284">
        <v>2016</v>
      </c>
      <c r="C1284">
        <v>1</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1</v>
      </c>
      <c r="CF1284">
        <v>1</v>
      </c>
      <c r="CG1284">
        <v>1</v>
      </c>
      <c r="CH1284">
        <v>0</v>
      </c>
      <c r="CI1284">
        <v>0</v>
      </c>
      <c r="CJ1284">
        <v>0</v>
      </c>
      <c r="CK1284">
        <v>0</v>
      </c>
      <c r="CL1284">
        <v>1</v>
      </c>
      <c r="CM1284">
        <v>0</v>
      </c>
      <c r="CN1284">
        <v>0</v>
      </c>
      <c r="CO1284">
        <v>1</v>
      </c>
      <c r="CP1284">
        <v>0</v>
      </c>
      <c r="CQ1284">
        <v>1</v>
      </c>
      <c r="CR1284">
        <v>1</v>
      </c>
      <c r="CS1284">
        <v>1</v>
      </c>
      <c r="CT1284">
        <v>0</v>
      </c>
      <c r="CU1284">
        <v>0</v>
      </c>
      <c r="CV1284">
        <v>0</v>
      </c>
      <c r="CW1284">
        <v>0</v>
      </c>
      <c r="CX1284">
        <v>0</v>
      </c>
      <c r="CY1284">
        <v>0</v>
      </c>
      <c r="CZ1284">
        <v>0</v>
      </c>
      <c r="DA1284">
        <v>0</v>
      </c>
      <c r="DB1284">
        <v>0</v>
      </c>
      <c r="DC1284">
        <v>0</v>
      </c>
      <c r="DD1284">
        <v>0</v>
      </c>
      <c r="DE1284">
        <v>0</v>
      </c>
      <c r="DF1284">
        <v>0</v>
      </c>
      <c r="DG1284">
        <v>0</v>
      </c>
      <c r="DH1284">
        <v>1</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10</v>
      </c>
    </row>
    <row r="1285" spans="1:137" x14ac:dyDescent="0.25">
      <c r="A1285" t="s">
        <v>67</v>
      </c>
      <c r="B1285">
        <v>2016</v>
      </c>
      <c r="C1285">
        <v>1</v>
      </c>
      <c r="D1285">
        <v>1</v>
      </c>
      <c r="E1285">
        <v>1</v>
      </c>
      <c r="F1285">
        <v>1</v>
      </c>
      <c r="G1285">
        <v>1</v>
      </c>
      <c r="H1285">
        <v>0</v>
      </c>
      <c r="I1285">
        <v>0</v>
      </c>
      <c r="J1285">
        <v>1</v>
      </c>
      <c r="K1285">
        <v>0</v>
      </c>
      <c r="L1285">
        <v>0</v>
      </c>
      <c r="M1285">
        <v>1</v>
      </c>
      <c r="N1285">
        <v>0</v>
      </c>
      <c r="O1285">
        <v>1</v>
      </c>
      <c r="P1285">
        <v>0</v>
      </c>
      <c r="Q1285">
        <v>1</v>
      </c>
      <c r="R1285">
        <v>0</v>
      </c>
      <c r="S1285">
        <v>1</v>
      </c>
      <c r="T1285">
        <v>0</v>
      </c>
      <c r="U1285">
        <v>0</v>
      </c>
      <c r="V1285">
        <v>0</v>
      </c>
      <c r="W1285">
        <v>1</v>
      </c>
      <c r="X1285">
        <v>1</v>
      </c>
      <c r="Y1285">
        <v>0</v>
      </c>
      <c r="Z1285">
        <v>0</v>
      </c>
      <c r="AA1285">
        <v>0</v>
      </c>
      <c r="AB1285">
        <v>0</v>
      </c>
      <c r="AC1285">
        <v>0</v>
      </c>
      <c r="AD1285">
        <v>0</v>
      </c>
      <c r="AE1285">
        <v>0</v>
      </c>
      <c r="AF1285">
        <v>1</v>
      </c>
      <c r="AG1285">
        <v>1</v>
      </c>
      <c r="AH1285">
        <v>0</v>
      </c>
      <c r="AI1285">
        <v>1</v>
      </c>
      <c r="AJ1285">
        <v>0</v>
      </c>
      <c r="AK1285">
        <v>1</v>
      </c>
      <c r="AL1285">
        <v>0</v>
      </c>
      <c r="AM1285">
        <v>1</v>
      </c>
      <c r="AN1285">
        <v>0</v>
      </c>
      <c r="AO1285">
        <v>1</v>
      </c>
      <c r="AP1285">
        <v>1</v>
      </c>
      <c r="AQ1285">
        <v>0</v>
      </c>
      <c r="AR1285">
        <v>0</v>
      </c>
      <c r="AS1285">
        <v>0</v>
      </c>
      <c r="AT1285">
        <v>1</v>
      </c>
      <c r="AU1285">
        <v>0</v>
      </c>
      <c r="AV1285">
        <v>0</v>
      </c>
      <c r="AW1285">
        <v>1</v>
      </c>
      <c r="AX1285">
        <v>0</v>
      </c>
      <c r="AY1285">
        <v>1</v>
      </c>
      <c r="AZ1285">
        <v>1</v>
      </c>
      <c r="BA1285">
        <v>1</v>
      </c>
      <c r="BB1285">
        <v>1</v>
      </c>
      <c r="BC1285">
        <v>1</v>
      </c>
      <c r="BD1285">
        <v>1</v>
      </c>
      <c r="BE1285">
        <v>1</v>
      </c>
      <c r="BF1285">
        <v>1</v>
      </c>
      <c r="BG1285">
        <v>0</v>
      </c>
      <c r="BH1285">
        <v>0</v>
      </c>
      <c r="BI1285">
        <v>1</v>
      </c>
      <c r="BJ1285">
        <v>0</v>
      </c>
      <c r="BK1285">
        <v>0</v>
      </c>
      <c r="BL1285">
        <v>0</v>
      </c>
      <c r="BM1285">
        <v>0</v>
      </c>
      <c r="BN1285">
        <v>1</v>
      </c>
      <c r="BO1285">
        <v>1</v>
      </c>
      <c r="BP1285">
        <v>1</v>
      </c>
      <c r="BQ1285">
        <v>1</v>
      </c>
      <c r="BR1285">
        <v>1</v>
      </c>
      <c r="BS1285">
        <v>1</v>
      </c>
      <c r="BT1285">
        <v>1</v>
      </c>
      <c r="BU1285">
        <v>1</v>
      </c>
      <c r="BV1285">
        <v>0</v>
      </c>
      <c r="BW1285">
        <v>0</v>
      </c>
      <c r="BX1285">
        <v>1</v>
      </c>
      <c r="BY1285">
        <v>1</v>
      </c>
      <c r="BZ1285">
        <v>0</v>
      </c>
      <c r="CA1285">
        <v>0</v>
      </c>
      <c r="CB1285">
        <v>0</v>
      </c>
      <c r="CC1285">
        <v>0</v>
      </c>
      <c r="CD1285">
        <v>0</v>
      </c>
      <c r="CE1285">
        <v>1</v>
      </c>
      <c r="CF1285">
        <v>1</v>
      </c>
      <c r="CG1285">
        <v>1</v>
      </c>
      <c r="CH1285">
        <v>1</v>
      </c>
      <c r="CI1285">
        <v>0</v>
      </c>
      <c r="CJ1285">
        <v>1</v>
      </c>
      <c r="CK1285">
        <v>0</v>
      </c>
      <c r="CL1285">
        <v>1</v>
      </c>
      <c r="CM1285">
        <v>1</v>
      </c>
      <c r="CN1285">
        <v>1</v>
      </c>
      <c r="CO1285">
        <v>1</v>
      </c>
      <c r="CP1285">
        <v>0</v>
      </c>
      <c r="CQ1285">
        <v>1</v>
      </c>
      <c r="CR1285">
        <v>1</v>
      </c>
      <c r="CS1285">
        <v>1</v>
      </c>
      <c r="CT1285">
        <v>0</v>
      </c>
      <c r="CU1285">
        <v>1</v>
      </c>
      <c r="CV1285">
        <v>0</v>
      </c>
      <c r="CW1285">
        <v>0</v>
      </c>
      <c r="CX1285">
        <v>1</v>
      </c>
      <c r="CY1285">
        <v>0</v>
      </c>
      <c r="CZ1285">
        <v>0</v>
      </c>
      <c r="DA1285">
        <v>0</v>
      </c>
      <c r="DB1285">
        <v>0</v>
      </c>
      <c r="DC1285">
        <v>0</v>
      </c>
      <c r="DD1285">
        <v>0</v>
      </c>
      <c r="DE1285">
        <v>0</v>
      </c>
      <c r="DF1285">
        <v>0</v>
      </c>
      <c r="DG1285">
        <v>0</v>
      </c>
      <c r="DH1285">
        <v>1</v>
      </c>
      <c r="DI1285">
        <v>1</v>
      </c>
      <c r="DJ1285">
        <v>1</v>
      </c>
      <c r="DK1285">
        <v>1</v>
      </c>
      <c r="DL1285">
        <v>1</v>
      </c>
      <c r="DM1285">
        <v>1</v>
      </c>
      <c r="DN1285">
        <v>1</v>
      </c>
      <c r="DO1285">
        <v>1</v>
      </c>
      <c r="DP1285">
        <v>1</v>
      </c>
      <c r="DQ1285">
        <v>0</v>
      </c>
      <c r="DR1285">
        <v>0</v>
      </c>
      <c r="DS1285">
        <v>0</v>
      </c>
      <c r="DT1285">
        <v>0</v>
      </c>
      <c r="DU1285">
        <v>1</v>
      </c>
      <c r="DV1285">
        <v>1</v>
      </c>
      <c r="DW1285">
        <v>1</v>
      </c>
      <c r="DX1285">
        <v>1</v>
      </c>
      <c r="DY1285">
        <v>1</v>
      </c>
      <c r="DZ1285">
        <v>1</v>
      </c>
      <c r="EA1285">
        <v>1</v>
      </c>
      <c r="EB1285">
        <v>1</v>
      </c>
      <c r="EC1285">
        <v>1</v>
      </c>
      <c r="ED1285">
        <v>1</v>
      </c>
      <c r="EE1285">
        <v>0</v>
      </c>
      <c r="EF1285">
        <v>1</v>
      </c>
      <c r="EG1285">
        <v>74</v>
      </c>
    </row>
    <row r="1286" spans="1:137" x14ac:dyDescent="0.25">
      <c r="A1286" t="s">
        <v>53</v>
      </c>
      <c r="B1286">
        <v>2016</v>
      </c>
      <c r="C1286">
        <v>1</v>
      </c>
      <c r="D1286">
        <v>0</v>
      </c>
      <c r="E1286">
        <v>0</v>
      </c>
      <c r="F1286">
        <v>0</v>
      </c>
      <c r="G1286">
        <v>0</v>
      </c>
      <c r="H1286">
        <v>0</v>
      </c>
      <c r="I1286">
        <v>0</v>
      </c>
      <c r="J1286">
        <v>0</v>
      </c>
      <c r="K1286">
        <v>0</v>
      </c>
      <c r="L1286">
        <v>0</v>
      </c>
      <c r="M1286">
        <v>0</v>
      </c>
      <c r="N1286">
        <v>0</v>
      </c>
      <c r="O1286">
        <v>0</v>
      </c>
      <c r="P1286">
        <v>0</v>
      </c>
      <c r="Q1286">
        <v>0</v>
      </c>
      <c r="R1286">
        <v>0</v>
      </c>
      <c r="S1286">
        <v>1</v>
      </c>
      <c r="T1286">
        <v>0</v>
      </c>
      <c r="U1286">
        <v>0</v>
      </c>
      <c r="V1286">
        <v>0</v>
      </c>
      <c r="W1286">
        <v>0</v>
      </c>
      <c r="X1286">
        <v>0</v>
      </c>
      <c r="Y1286">
        <v>0</v>
      </c>
      <c r="Z1286">
        <v>0</v>
      </c>
      <c r="AA1286">
        <v>0</v>
      </c>
      <c r="AB1286">
        <v>0</v>
      </c>
      <c r="AC1286">
        <v>0</v>
      </c>
      <c r="AD1286">
        <v>0</v>
      </c>
      <c r="AE1286">
        <v>0</v>
      </c>
      <c r="AF1286">
        <v>1</v>
      </c>
      <c r="AG1286">
        <v>0</v>
      </c>
      <c r="AH1286">
        <v>0</v>
      </c>
      <c r="AI1286">
        <v>1</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1</v>
      </c>
      <c r="BF1286">
        <v>1</v>
      </c>
      <c r="BG1286">
        <v>0</v>
      </c>
      <c r="BH1286">
        <v>1</v>
      </c>
      <c r="BI1286">
        <v>0</v>
      </c>
      <c r="BJ1286">
        <v>0</v>
      </c>
      <c r="BK1286">
        <v>1</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1</v>
      </c>
      <c r="CF1286">
        <v>1</v>
      </c>
      <c r="CG1286">
        <v>1</v>
      </c>
      <c r="CH1286">
        <v>0</v>
      </c>
      <c r="CI1286">
        <v>0</v>
      </c>
      <c r="CJ1286">
        <v>0</v>
      </c>
      <c r="CK1286">
        <v>0</v>
      </c>
      <c r="CL1286">
        <v>1</v>
      </c>
      <c r="CM1286">
        <v>0</v>
      </c>
      <c r="CN1286">
        <v>0</v>
      </c>
      <c r="CO1286">
        <v>1</v>
      </c>
      <c r="CP1286">
        <v>1</v>
      </c>
      <c r="CQ1286">
        <v>1</v>
      </c>
      <c r="CR1286">
        <v>1</v>
      </c>
      <c r="CS1286">
        <v>0</v>
      </c>
      <c r="CT1286">
        <v>0</v>
      </c>
      <c r="CU1286">
        <v>0</v>
      </c>
      <c r="CV1286">
        <v>0</v>
      </c>
      <c r="CW1286">
        <v>0</v>
      </c>
      <c r="CX1286">
        <v>0</v>
      </c>
      <c r="CY1286">
        <v>0</v>
      </c>
      <c r="CZ1286">
        <v>0</v>
      </c>
      <c r="DA1286">
        <v>1</v>
      </c>
      <c r="DB1286">
        <v>0</v>
      </c>
      <c r="DC1286">
        <v>1</v>
      </c>
      <c r="DD1286">
        <v>1</v>
      </c>
      <c r="DE1286">
        <v>1</v>
      </c>
      <c r="DF1286">
        <v>0</v>
      </c>
      <c r="DG1286">
        <v>0</v>
      </c>
      <c r="DH1286">
        <v>0</v>
      </c>
      <c r="DI1286">
        <v>0</v>
      </c>
      <c r="DJ1286">
        <v>0</v>
      </c>
      <c r="DK1286">
        <v>0</v>
      </c>
      <c r="DL1286">
        <v>0</v>
      </c>
      <c r="DM1286">
        <v>0</v>
      </c>
      <c r="DN1286">
        <v>0</v>
      </c>
      <c r="DO1286">
        <v>0</v>
      </c>
      <c r="DP1286">
        <v>0</v>
      </c>
      <c r="DQ1286">
        <v>0</v>
      </c>
      <c r="DR1286">
        <v>0</v>
      </c>
      <c r="DS1286">
        <v>0</v>
      </c>
      <c r="DT1286">
        <v>0</v>
      </c>
      <c r="DU1286">
        <v>1</v>
      </c>
      <c r="DV1286">
        <v>1</v>
      </c>
      <c r="DW1286">
        <v>1</v>
      </c>
      <c r="DX1286">
        <v>1</v>
      </c>
      <c r="DY1286">
        <v>1</v>
      </c>
      <c r="DZ1286">
        <v>1</v>
      </c>
      <c r="EA1286">
        <v>1</v>
      </c>
      <c r="EB1286">
        <v>1</v>
      </c>
      <c r="EC1286">
        <v>1</v>
      </c>
      <c r="ED1286">
        <v>1</v>
      </c>
      <c r="EE1286">
        <v>0</v>
      </c>
      <c r="EF1286">
        <v>0</v>
      </c>
      <c r="EG1286">
        <v>30</v>
      </c>
    </row>
    <row r="1287" spans="1:137" x14ac:dyDescent="0.25">
      <c r="A1287" t="s">
        <v>55</v>
      </c>
      <c r="B1287">
        <v>2016</v>
      </c>
      <c r="C1287">
        <v>1</v>
      </c>
      <c r="D1287">
        <v>1</v>
      </c>
      <c r="E1287">
        <v>0</v>
      </c>
      <c r="F1287">
        <v>1</v>
      </c>
      <c r="G1287">
        <v>0</v>
      </c>
      <c r="H1287">
        <v>1</v>
      </c>
      <c r="I1287">
        <v>0</v>
      </c>
      <c r="J1287">
        <v>0</v>
      </c>
      <c r="K1287">
        <v>0</v>
      </c>
      <c r="L1287">
        <v>0</v>
      </c>
      <c r="M1287">
        <v>1</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1</v>
      </c>
      <c r="BY1287">
        <v>1</v>
      </c>
      <c r="BZ1287">
        <v>0</v>
      </c>
      <c r="CA1287">
        <v>0</v>
      </c>
      <c r="CB1287">
        <v>0</v>
      </c>
      <c r="CC1287">
        <v>0</v>
      </c>
      <c r="CD1287">
        <v>0</v>
      </c>
      <c r="CE1287">
        <v>0</v>
      </c>
      <c r="CF1287">
        <v>0</v>
      </c>
      <c r="CG1287">
        <v>1</v>
      </c>
      <c r="CH1287">
        <v>0</v>
      </c>
      <c r="CI1287">
        <v>0</v>
      </c>
      <c r="CJ1287">
        <v>1</v>
      </c>
      <c r="CK1287">
        <v>0</v>
      </c>
      <c r="CL1287">
        <v>1</v>
      </c>
      <c r="CM1287">
        <v>0</v>
      </c>
      <c r="CN1287">
        <v>0</v>
      </c>
      <c r="CO1287">
        <v>1</v>
      </c>
      <c r="CP1287">
        <v>1</v>
      </c>
      <c r="CQ1287">
        <v>1</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14</v>
      </c>
    </row>
    <row r="1288" spans="1:137" x14ac:dyDescent="0.25">
      <c r="A1288" t="s">
        <v>69</v>
      </c>
      <c r="B1288">
        <v>2016</v>
      </c>
      <c r="C1288">
        <v>0</v>
      </c>
      <c r="D1288">
        <v>1</v>
      </c>
      <c r="E1288">
        <v>0</v>
      </c>
      <c r="F1288">
        <v>1</v>
      </c>
      <c r="G1288">
        <v>0</v>
      </c>
      <c r="H1288">
        <v>0</v>
      </c>
      <c r="I1288">
        <v>1</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1</v>
      </c>
      <c r="AQ1288">
        <v>1</v>
      </c>
      <c r="AR1288">
        <v>0</v>
      </c>
      <c r="AS1288">
        <v>0</v>
      </c>
      <c r="AT1288">
        <v>0</v>
      </c>
      <c r="AU1288">
        <v>0</v>
      </c>
      <c r="AV1288">
        <v>0</v>
      </c>
      <c r="AW1288">
        <v>1</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1</v>
      </c>
      <c r="BY1288">
        <v>1</v>
      </c>
      <c r="BZ1288">
        <v>0</v>
      </c>
      <c r="CA1288">
        <v>0</v>
      </c>
      <c r="CB1288">
        <v>0</v>
      </c>
      <c r="CC1288">
        <v>0</v>
      </c>
      <c r="CD1288">
        <v>0</v>
      </c>
      <c r="CE1288">
        <v>0</v>
      </c>
      <c r="CF1288">
        <v>0</v>
      </c>
      <c r="CG1288">
        <v>1</v>
      </c>
      <c r="CH1288">
        <v>0</v>
      </c>
      <c r="CI1288">
        <v>0</v>
      </c>
      <c r="CJ1288">
        <v>0</v>
      </c>
      <c r="CK1288">
        <v>0</v>
      </c>
      <c r="CL1288">
        <v>1</v>
      </c>
      <c r="CM1288">
        <v>0</v>
      </c>
      <c r="CN1288">
        <v>0</v>
      </c>
      <c r="CO1288">
        <v>1</v>
      </c>
      <c r="CP1288">
        <v>1</v>
      </c>
      <c r="CQ1288">
        <v>1</v>
      </c>
      <c r="CR1288">
        <v>1</v>
      </c>
      <c r="CS1288">
        <v>1</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1</v>
      </c>
      <c r="DT1288">
        <v>0</v>
      </c>
      <c r="DU1288">
        <v>0</v>
      </c>
      <c r="DV1288">
        <v>0</v>
      </c>
      <c r="DW1288">
        <v>0</v>
      </c>
      <c r="DX1288">
        <v>0</v>
      </c>
      <c r="DY1288">
        <v>0</v>
      </c>
      <c r="DZ1288">
        <v>0</v>
      </c>
      <c r="EA1288">
        <v>0</v>
      </c>
      <c r="EB1288">
        <v>0</v>
      </c>
      <c r="EC1288">
        <v>0</v>
      </c>
      <c r="ED1288">
        <v>0</v>
      </c>
      <c r="EE1288">
        <v>0</v>
      </c>
      <c r="EF1288">
        <v>0</v>
      </c>
      <c r="EG1288">
        <v>16</v>
      </c>
    </row>
    <row r="1289" spans="1:137" x14ac:dyDescent="0.25">
      <c r="A1289" t="s">
        <v>71</v>
      </c>
      <c r="B1289">
        <v>2016</v>
      </c>
      <c r="C1289">
        <v>1</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1</v>
      </c>
      <c r="AR1289">
        <v>0</v>
      </c>
      <c r="AS1289">
        <v>0</v>
      </c>
      <c r="AT1289">
        <v>0</v>
      </c>
      <c r="AU1289">
        <v>1</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1</v>
      </c>
      <c r="CK1289">
        <v>0</v>
      </c>
      <c r="CL1289">
        <v>1</v>
      </c>
      <c r="CM1289">
        <v>0</v>
      </c>
      <c r="CN1289">
        <v>0</v>
      </c>
      <c r="CO1289">
        <v>1</v>
      </c>
      <c r="CP1289">
        <v>0</v>
      </c>
      <c r="CQ1289">
        <v>1</v>
      </c>
      <c r="CR1289">
        <v>1</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1</v>
      </c>
      <c r="DT1289">
        <v>0</v>
      </c>
      <c r="DU1289">
        <v>0</v>
      </c>
      <c r="DV1289">
        <v>0</v>
      </c>
      <c r="DW1289">
        <v>0</v>
      </c>
      <c r="DX1289">
        <v>0</v>
      </c>
      <c r="DY1289">
        <v>0</v>
      </c>
      <c r="DZ1289">
        <v>0</v>
      </c>
      <c r="EA1289">
        <v>0</v>
      </c>
      <c r="EB1289">
        <v>0</v>
      </c>
      <c r="EC1289">
        <v>0</v>
      </c>
      <c r="ED1289">
        <v>0</v>
      </c>
      <c r="EE1289">
        <v>0</v>
      </c>
      <c r="EF1289">
        <v>0</v>
      </c>
      <c r="EG1289">
        <v>9</v>
      </c>
    </row>
    <row r="1290" spans="1:137" x14ac:dyDescent="0.25">
      <c r="A1290" t="s">
        <v>73</v>
      </c>
      <c r="B1290">
        <v>2016</v>
      </c>
      <c r="C1290">
        <v>1</v>
      </c>
      <c r="D1290">
        <v>1</v>
      </c>
      <c r="E1290">
        <v>1</v>
      </c>
      <c r="F1290">
        <v>1</v>
      </c>
      <c r="G1290">
        <v>0</v>
      </c>
      <c r="H1290">
        <v>0</v>
      </c>
      <c r="I1290">
        <v>0</v>
      </c>
      <c r="J1290">
        <v>0</v>
      </c>
      <c r="K1290">
        <v>0</v>
      </c>
      <c r="L1290">
        <v>0</v>
      </c>
      <c r="M1290">
        <v>1</v>
      </c>
      <c r="N1290">
        <v>0</v>
      </c>
      <c r="O1290">
        <v>0</v>
      </c>
      <c r="P1290">
        <v>1</v>
      </c>
      <c r="Q1290">
        <v>1</v>
      </c>
      <c r="R1290">
        <v>1</v>
      </c>
      <c r="S1290">
        <v>1</v>
      </c>
      <c r="T1290">
        <v>1</v>
      </c>
      <c r="U1290">
        <v>1</v>
      </c>
      <c r="V1290">
        <v>1</v>
      </c>
      <c r="W1290">
        <v>1</v>
      </c>
      <c r="X1290">
        <v>1</v>
      </c>
      <c r="Y1290">
        <v>0</v>
      </c>
      <c r="Z1290">
        <v>0</v>
      </c>
      <c r="AA1290">
        <v>0</v>
      </c>
      <c r="AB1290">
        <v>0</v>
      </c>
      <c r="AC1290">
        <v>0</v>
      </c>
      <c r="AD1290">
        <v>0</v>
      </c>
      <c r="AE1290">
        <v>0</v>
      </c>
      <c r="AF1290">
        <v>0</v>
      </c>
      <c r="AG1290">
        <v>1</v>
      </c>
      <c r="AH1290">
        <v>0</v>
      </c>
      <c r="AI1290">
        <v>0</v>
      </c>
      <c r="AJ1290">
        <v>0</v>
      </c>
      <c r="AK1290">
        <v>0</v>
      </c>
      <c r="AL1290">
        <v>0</v>
      </c>
      <c r="AM1290">
        <v>0</v>
      </c>
      <c r="AN1290">
        <v>0</v>
      </c>
      <c r="AO1290">
        <v>0</v>
      </c>
      <c r="AP1290">
        <v>0</v>
      </c>
      <c r="AQ1290">
        <v>1</v>
      </c>
      <c r="AR1290">
        <v>0</v>
      </c>
      <c r="AS1290">
        <v>0</v>
      </c>
      <c r="AT1290">
        <v>0</v>
      </c>
      <c r="AU1290">
        <v>0</v>
      </c>
      <c r="AV1290">
        <v>0</v>
      </c>
      <c r="AW1290">
        <v>0</v>
      </c>
      <c r="AX1290">
        <v>0</v>
      </c>
      <c r="AY1290">
        <v>0</v>
      </c>
      <c r="AZ1290">
        <v>1</v>
      </c>
      <c r="BA1290">
        <v>1</v>
      </c>
      <c r="BB1290">
        <v>1</v>
      </c>
      <c r="BC1290">
        <v>1</v>
      </c>
      <c r="BD1290">
        <v>1</v>
      </c>
      <c r="BE1290">
        <v>1</v>
      </c>
      <c r="BF1290">
        <v>1</v>
      </c>
      <c r="BG1290">
        <v>0</v>
      </c>
      <c r="BH1290">
        <v>0</v>
      </c>
      <c r="BI1290">
        <v>1</v>
      </c>
      <c r="BJ1290">
        <v>1</v>
      </c>
      <c r="BK1290">
        <v>1</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1</v>
      </c>
      <c r="CF1290">
        <v>0</v>
      </c>
      <c r="CG1290">
        <v>0</v>
      </c>
      <c r="CH1290">
        <v>0</v>
      </c>
      <c r="CI1290">
        <v>0</v>
      </c>
      <c r="CJ1290">
        <v>0</v>
      </c>
      <c r="CK1290">
        <v>0</v>
      </c>
      <c r="CL1290">
        <v>1</v>
      </c>
      <c r="CM1290">
        <v>0</v>
      </c>
      <c r="CN1290">
        <v>0</v>
      </c>
      <c r="CO1290">
        <v>1</v>
      </c>
      <c r="CP1290">
        <v>0</v>
      </c>
      <c r="CQ1290">
        <v>1</v>
      </c>
      <c r="CR1290">
        <v>1</v>
      </c>
      <c r="CS1290">
        <v>1</v>
      </c>
      <c r="CT1290">
        <v>0</v>
      </c>
      <c r="CU1290">
        <v>0</v>
      </c>
      <c r="CV1290">
        <v>0</v>
      </c>
      <c r="CW1290">
        <v>0</v>
      </c>
      <c r="CX1290">
        <v>0</v>
      </c>
      <c r="CY1290">
        <v>0</v>
      </c>
      <c r="CZ1290">
        <v>0</v>
      </c>
      <c r="DA1290">
        <v>0</v>
      </c>
      <c r="DB1290">
        <v>0</v>
      </c>
      <c r="DC1290">
        <v>0</v>
      </c>
      <c r="DD1290">
        <v>0</v>
      </c>
      <c r="DE1290">
        <v>0</v>
      </c>
      <c r="DF1290">
        <v>0</v>
      </c>
      <c r="DG1290">
        <v>0</v>
      </c>
      <c r="DH1290">
        <v>1</v>
      </c>
      <c r="DI1290">
        <v>0</v>
      </c>
      <c r="DJ1290">
        <v>0</v>
      </c>
      <c r="DK1290">
        <v>0</v>
      </c>
      <c r="DL1290">
        <v>1</v>
      </c>
      <c r="DM1290">
        <v>0</v>
      </c>
      <c r="DN1290">
        <v>0</v>
      </c>
      <c r="DO1290">
        <v>0</v>
      </c>
      <c r="DP1290">
        <v>0</v>
      </c>
      <c r="DQ1290">
        <v>0</v>
      </c>
      <c r="DR1290">
        <v>0</v>
      </c>
      <c r="DS1290">
        <v>0</v>
      </c>
      <c r="DT1290">
        <v>0</v>
      </c>
      <c r="DU1290">
        <v>1</v>
      </c>
      <c r="DV1290">
        <v>0</v>
      </c>
      <c r="DW1290">
        <v>0</v>
      </c>
      <c r="DX1290">
        <v>0</v>
      </c>
      <c r="DY1290">
        <v>0</v>
      </c>
      <c r="DZ1290">
        <v>0</v>
      </c>
      <c r="EA1290">
        <v>0</v>
      </c>
      <c r="EB1290">
        <v>0</v>
      </c>
      <c r="EC1290">
        <v>0</v>
      </c>
      <c r="ED1290">
        <v>0</v>
      </c>
      <c r="EE1290">
        <v>0</v>
      </c>
      <c r="EF1290">
        <v>0</v>
      </c>
      <c r="EG1290">
        <v>35</v>
      </c>
    </row>
    <row r="1291" spans="1:137" x14ac:dyDescent="0.25">
      <c r="A1291" t="s">
        <v>75</v>
      </c>
      <c r="B1291">
        <v>2016</v>
      </c>
      <c r="C1291">
        <v>0</v>
      </c>
      <c r="D1291">
        <v>1</v>
      </c>
      <c r="E1291">
        <v>0</v>
      </c>
      <c r="F1291">
        <v>1</v>
      </c>
      <c r="G1291">
        <v>1</v>
      </c>
      <c r="H1291">
        <v>0</v>
      </c>
      <c r="I1291">
        <v>0</v>
      </c>
      <c r="J1291">
        <v>1</v>
      </c>
      <c r="K1291">
        <v>0</v>
      </c>
      <c r="L1291">
        <v>0</v>
      </c>
      <c r="M1291">
        <v>1</v>
      </c>
      <c r="N1291">
        <v>1</v>
      </c>
      <c r="O1291">
        <v>1</v>
      </c>
      <c r="P1291">
        <v>0</v>
      </c>
      <c r="Q1291">
        <v>1</v>
      </c>
      <c r="R1291">
        <v>1</v>
      </c>
      <c r="S1291">
        <v>1</v>
      </c>
      <c r="T1291">
        <v>0</v>
      </c>
      <c r="U1291">
        <v>1</v>
      </c>
      <c r="V1291">
        <v>1</v>
      </c>
      <c r="W1291">
        <v>1</v>
      </c>
      <c r="X1291">
        <v>0</v>
      </c>
      <c r="Y1291">
        <v>0</v>
      </c>
      <c r="Z1291">
        <v>0</v>
      </c>
      <c r="AA1291">
        <v>1</v>
      </c>
      <c r="AB1291">
        <v>0</v>
      </c>
      <c r="AC1291">
        <v>0</v>
      </c>
      <c r="AD1291">
        <v>0</v>
      </c>
      <c r="AE1291">
        <v>0</v>
      </c>
      <c r="AF1291">
        <v>0</v>
      </c>
      <c r="AG1291">
        <v>0</v>
      </c>
      <c r="AH1291">
        <v>0</v>
      </c>
      <c r="AI1291">
        <v>0</v>
      </c>
      <c r="AJ1291">
        <v>0</v>
      </c>
      <c r="AK1291">
        <v>0</v>
      </c>
      <c r="AL1291">
        <v>0</v>
      </c>
      <c r="AM1291">
        <v>1</v>
      </c>
      <c r="AN1291">
        <v>0</v>
      </c>
      <c r="AO1291">
        <v>0</v>
      </c>
      <c r="AP1291">
        <v>0</v>
      </c>
      <c r="AQ1291">
        <v>1</v>
      </c>
      <c r="AR1291">
        <v>0</v>
      </c>
      <c r="AS1291">
        <v>0</v>
      </c>
      <c r="AT1291">
        <v>0</v>
      </c>
      <c r="AU1291">
        <v>0</v>
      </c>
      <c r="AV1291">
        <v>0</v>
      </c>
      <c r="AW1291">
        <v>0</v>
      </c>
      <c r="AX1291">
        <v>0</v>
      </c>
      <c r="AY1291">
        <v>0</v>
      </c>
      <c r="AZ1291">
        <v>0</v>
      </c>
      <c r="BA1291">
        <v>1</v>
      </c>
      <c r="BB1291">
        <v>0</v>
      </c>
      <c r="BC1291">
        <v>1</v>
      </c>
      <c r="BD1291">
        <v>0</v>
      </c>
      <c r="BE1291">
        <v>1</v>
      </c>
      <c r="BF1291">
        <v>0</v>
      </c>
      <c r="BG1291">
        <v>0</v>
      </c>
      <c r="BH1291">
        <v>1</v>
      </c>
      <c r="BI1291">
        <v>1</v>
      </c>
      <c r="BJ1291">
        <v>0</v>
      </c>
      <c r="BK1291">
        <v>1</v>
      </c>
      <c r="BL1291">
        <v>0</v>
      </c>
      <c r="BM1291">
        <v>1</v>
      </c>
      <c r="BN1291">
        <v>0</v>
      </c>
      <c r="BO1291">
        <v>0</v>
      </c>
      <c r="BP1291">
        <v>0</v>
      </c>
      <c r="BQ1291">
        <v>0</v>
      </c>
      <c r="BR1291">
        <v>0</v>
      </c>
      <c r="BS1291">
        <v>0</v>
      </c>
      <c r="BT1291">
        <v>0</v>
      </c>
      <c r="BU1291">
        <v>0</v>
      </c>
      <c r="BV1291">
        <v>0</v>
      </c>
      <c r="BW1291">
        <v>0</v>
      </c>
      <c r="BX1291">
        <v>0</v>
      </c>
      <c r="BY1291">
        <v>0</v>
      </c>
      <c r="BZ1291">
        <v>0</v>
      </c>
      <c r="CA1291">
        <v>1</v>
      </c>
      <c r="CB1291">
        <v>0</v>
      </c>
      <c r="CC1291">
        <v>0</v>
      </c>
      <c r="CD1291">
        <v>0</v>
      </c>
      <c r="CE1291">
        <v>0</v>
      </c>
      <c r="CF1291">
        <v>0</v>
      </c>
      <c r="CG1291">
        <v>1</v>
      </c>
      <c r="CH1291">
        <v>0</v>
      </c>
      <c r="CI1291">
        <v>0</v>
      </c>
      <c r="CJ1291">
        <v>0</v>
      </c>
      <c r="CK1291">
        <v>0</v>
      </c>
      <c r="CL1291">
        <v>1</v>
      </c>
      <c r="CM1291">
        <v>0</v>
      </c>
      <c r="CN1291">
        <v>0</v>
      </c>
      <c r="CO1291">
        <v>1</v>
      </c>
      <c r="CP1291">
        <v>1</v>
      </c>
      <c r="CQ1291">
        <v>1</v>
      </c>
      <c r="CR1291">
        <v>1</v>
      </c>
      <c r="CS1291">
        <v>0</v>
      </c>
      <c r="CT1291">
        <v>0</v>
      </c>
      <c r="CU1291">
        <v>1</v>
      </c>
      <c r="CV1291">
        <v>0</v>
      </c>
      <c r="CW1291">
        <v>0</v>
      </c>
      <c r="CX1291">
        <v>0</v>
      </c>
      <c r="CY1291">
        <v>0</v>
      </c>
      <c r="CZ1291">
        <v>0</v>
      </c>
      <c r="DA1291">
        <v>0</v>
      </c>
      <c r="DB1291">
        <v>0</v>
      </c>
      <c r="DC1291">
        <v>0</v>
      </c>
      <c r="DD1291">
        <v>0</v>
      </c>
      <c r="DE1291">
        <v>0</v>
      </c>
      <c r="DF1291">
        <v>0</v>
      </c>
      <c r="DG1291">
        <v>1</v>
      </c>
      <c r="DH1291">
        <v>0</v>
      </c>
      <c r="DI1291">
        <v>0</v>
      </c>
      <c r="DJ1291">
        <v>0</v>
      </c>
      <c r="DK1291">
        <v>0</v>
      </c>
      <c r="DL1291">
        <v>1</v>
      </c>
      <c r="DM1291">
        <v>0</v>
      </c>
      <c r="DN1291">
        <v>1</v>
      </c>
      <c r="DO1291">
        <v>1</v>
      </c>
      <c r="DP1291">
        <v>0</v>
      </c>
      <c r="DQ1291">
        <v>0</v>
      </c>
      <c r="DR1291">
        <v>0</v>
      </c>
      <c r="DS1291">
        <v>1</v>
      </c>
      <c r="DT1291">
        <v>0</v>
      </c>
      <c r="DU1291">
        <v>0</v>
      </c>
      <c r="DV1291">
        <v>0</v>
      </c>
      <c r="DW1291">
        <v>0</v>
      </c>
      <c r="DX1291">
        <v>0</v>
      </c>
      <c r="DY1291">
        <v>0</v>
      </c>
      <c r="DZ1291">
        <v>0</v>
      </c>
      <c r="EA1291">
        <v>0</v>
      </c>
      <c r="EB1291">
        <v>0</v>
      </c>
      <c r="EC1291">
        <v>0</v>
      </c>
      <c r="ED1291">
        <v>0</v>
      </c>
      <c r="EE1291">
        <v>0</v>
      </c>
      <c r="EF1291">
        <v>1</v>
      </c>
      <c r="EG1291">
        <v>37</v>
      </c>
    </row>
    <row r="1292" spans="1:137" x14ac:dyDescent="0.25">
      <c r="A1292" t="s">
        <v>77</v>
      </c>
      <c r="B1292">
        <v>2016</v>
      </c>
      <c r="C1292">
        <v>0</v>
      </c>
      <c r="D1292">
        <v>1</v>
      </c>
      <c r="E1292">
        <v>1</v>
      </c>
      <c r="F1292">
        <v>1</v>
      </c>
      <c r="G1292">
        <v>0</v>
      </c>
      <c r="H1292">
        <v>0</v>
      </c>
      <c r="I1292">
        <v>0</v>
      </c>
      <c r="J1292">
        <v>0</v>
      </c>
      <c r="K1292">
        <v>0</v>
      </c>
      <c r="L1292">
        <v>0</v>
      </c>
      <c r="M1292">
        <v>0</v>
      </c>
      <c r="N1292">
        <v>1</v>
      </c>
      <c r="O1292">
        <v>1</v>
      </c>
      <c r="P1292">
        <v>1</v>
      </c>
      <c r="Q1292">
        <v>1</v>
      </c>
      <c r="R1292">
        <v>1</v>
      </c>
      <c r="S1292">
        <v>1</v>
      </c>
      <c r="T1292">
        <v>0</v>
      </c>
      <c r="U1292">
        <v>0</v>
      </c>
      <c r="V1292">
        <v>0</v>
      </c>
      <c r="W1292">
        <v>0</v>
      </c>
      <c r="X1292">
        <v>0</v>
      </c>
      <c r="Y1292">
        <v>0</v>
      </c>
      <c r="Z1292">
        <v>0</v>
      </c>
      <c r="AA1292">
        <v>1</v>
      </c>
      <c r="AB1292">
        <v>1</v>
      </c>
      <c r="AC1292">
        <v>0</v>
      </c>
      <c r="AD1292">
        <v>0</v>
      </c>
      <c r="AE1292">
        <v>1</v>
      </c>
      <c r="AF1292">
        <v>1</v>
      </c>
      <c r="AG1292">
        <v>0</v>
      </c>
      <c r="AH1292">
        <v>1</v>
      </c>
      <c r="AI1292">
        <v>1</v>
      </c>
      <c r="AJ1292">
        <v>0</v>
      </c>
      <c r="AK1292">
        <v>0</v>
      </c>
      <c r="AL1292">
        <v>0</v>
      </c>
      <c r="AM1292">
        <v>0</v>
      </c>
      <c r="AN1292">
        <v>0</v>
      </c>
      <c r="AO1292">
        <v>0</v>
      </c>
      <c r="AP1292">
        <v>1</v>
      </c>
      <c r="AQ1292">
        <v>1</v>
      </c>
      <c r="AR1292">
        <v>0</v>
      </c>
      <c r="AS1292">
        <v>0</v>
      </c>
      <c r="AT1292">
        <v>1</v>
      </c>
      <c r="AU1292">
        <v>1</v>
      </c>
      <c r="AV1292">
        <v>0</v>
      </c>
      <c r="AW1292">
        <v>1</v>
      </c>
      <c r="AX1292">
        <v>1</v>
      </c>
      <c r="AY1292">
        <v>1</v>
      </c>
      <c r="AZ1292">
        <v>1</v>
      </c>
      <c r="BA1292">
        <v>1</v>
      </c>
      <c r="BB1292">
        <v>1</v>
      </c>
      <c r="BC1292">
        <v>1</v>
      </c>
      <c r="BD1292">
        <v>1</v>
      </c>
      <c r="BE1292">
        <v>1</v>
      </c>
      <c r="BF1292">
        <v>0</v>
      </c>
      <c r="BG1292">
        <v>0</v>
      </c>
      <c r="BH1292">
        <v>1</v>
      </c>
      <c r="BI1292">
        <v>0</v>
      </c>
      <c r="BJ1292">
        <v>1</v>
      </c>
      <c r="BK1292">
        <v>1</v>
      </c>
      <c r="BL1292">
        <v>1</v>
      </c>
      <c r="BM1292">
        <v>1</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1</v>
      </c>
      <c r="CK1292">
        <v>0</v>
      </c>
      <c r="CL1292">
        <v>1</v>
      </c>
      <c r="CM1292">
        <v>1</v>
      </c>
      <c r="CN1292">
        <v>1</v>
      </c>
      <c r="CO1292">
        <v>0</v>
      </c>
      <c r="CP1292">
        <v>0</v>
      </c>
      <c r="CQ1292">
        <v>0</v>
      </c>
      <c r="CR1292">
        <v>0</v>
      </c>
      <c r="CS1292">
        <v>1</v>
      </c>
      <c r="CT1292">
        <v>0</v>
      </c>
      <c r="CU1292">
        <v>1</v>
      </c>
      <c r="CV1292">
        <v>0</v>
      </c>
      <c r="CW1292">
        <v>0</v>
      </c>
      <c r="CX1292">
        <v>0</v>
      </c>
      <c r="CY1292">
        <v>0</v>
      </c>
      <c r="CZ1292">
        <v>0</v>
      </c>
      <c r="DA1292">
        <v>1</v>
      </c>
      <c r="DB1292">
        <v>0</v>
      </c>
      <c r="DC1292">
        <v>0</v>
      </c>
      <c r="DD1292">
        <v>1</v>
      </c>
      <c r="DE1292">
        <v>1</v>
      </c>
      <c r="DF1292">
        <v>0</v>
      </c>
      <c r="DG1292">
        <v>0</v>
      </c>
      <c r="DH1292">
        <v>1</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43</v>
      </c>
    </row>
    <row r="1293" spans="1:137" x14ac:dyDescent="0.25">
      <c r="A1293" t="s">
        <v>79</v>
      </c>
      <c r="B1293">
        <v>2016</v>
      </c>
      <c r="C1293">
        <v>0</v>
      </c>
      <c r="D1293">
        <v>1</v>
      </c>
      <c r="E1293">
        <v>0</v>
      </c>
      <c r="F1293">
        <v>1</v>
      </c>
      <c r="G1293">
        <v>0</v>
      </c>
      <c r="H1293">
        <v>0</v>
      </c>
      <c r="I1293">
        <v>1</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1</v>
      </c>
      <c r="CF1293">
        <v>1</v>
      </c>
      <c r="CG1293">
        <v>1</v>
      </c>
      <c r="CH1293">
        <v>1</v>
      </c>
      <c r="CI1293">
        <v>0</v>
      </c>
      <c r="CJ1293">
        <v>1</v>
      </c>
      <c r="CK1293">
        <v>0</v>
      </c>
      <c r="CL1293">
        <v>1</v>
      </c>
      <c r="CM1293">
        <v>0</v>
      </c>
      <c r="CN1293">
        <v>0</v>
      </c>
      <c r="CO1293">
        <v>1</v>
      </c>
      <c r="CP1293">
        <v>0</v>
      </c>
      <c r="CQ1293">
        <v>1</v>
      </c>
      <c r="CR1293">
        <v>1</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12</v>
      </c>
    </row>
    <row r="1294" spans="1:137" x14ac:dyDescent="0.25">
      <c r="A1294" t="s">
        <v>81</v>
      </c>
      <c r="B1294">
        <v>2016</v>
      </c>
      <c r="C1294">
        <v>0</v>
      </c>
      <c r="D1294">
        <v>0</v>
      </c>
      <c r="E1294">
        <v>0</v>
      </c>
      <c r="F1294">
        <v>0</v>
      </c>
      <c r="G1294">
        <v>0</v>
      </c>
      <c r="H1294">
        <v>0</v>
      </c>
      <c r="I1294">
        <v>0</v>
      </c>
      <c r="J1294">
        <v>0</v>
      </c>
      <c r="K1294">
        <v>0</v>
      </c>
      <c r="L1294">
        <v>0</v>
      </c>
      <c r="M1294">
        <v>1</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1</v>
      </c>
      <c r="CM1294">
        <v>0</v>
      </c>
      <c r="CN1294">
        <v>0</v>
      </c>
      <c r="CO1294">
        <v>1</v>
      </c>
      <c r="CP1294">
        <v>0</v>
      </c>
      <c r="CQ1294">
        <v>1</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1</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5</v>
      </c>
    </row>
    <row r="1295" spans="1:137" x14ac:dyDescent="0.25">
      <c r="A1295" t="s">
        <v>83</v>
      </c>
      <c r="B1295">
        <v>2016</v>
      </c>
      <c r="C1295">
        <v>1</v>
      </c>
      <c r="D1295">
        <v>1</v>
      </c>
      <c r="E1295">
        <v>1</v>
      </c>
      <c r="F1295">
        <v>1</v>
      </c>
      <c r="G1295">
        <v>0</v>
      </c>
      <c r="H1295">
        <v>0</v>
      </c>
      <c r="I1295">
        <v>0</v>
      </c>
      <c r="J1295">
        <v>0</v>
      </c>
      <c r="K1295">
        <v>0</v>
      </c>
      <c r="L1295">
        <v>0</v>
      </c>
      <c r="M1295">
        <v>0</v>
      </c>
      <c r="N1295">
        <v>0</v>
      </c>
      <c r="O1295">
        <v>0</v>
      </c>
      <c r="P1295">
        <v>0</v>
      </c>
      <c r="Q1295">
        <v>0</v>
      </c>
      <c r="R1295">
        <v>1</v>
      </c>
      <c r="S1295">
        <v>1</v>
      </c>
      <c r="T1295">
        <v>0</v>
      </c>
      <c r="U1295">
        <v>0</v>
      </c>
      <c r="V1295">
        <v>1</v>
      </c>
      <c r="W1295">
        <v>1</v>
      </c>
      <c r="X1295">
        <v>0</v>
      </c>
      <c r="Y1295">
        <v>0</v>
      </c>
      <c r="Z1295">
        <v>0</v>
      </c>
      <c r="AA1295">
        <v>0</v>
      </c>
      <c r="AB1295">
        <v>0</v>
      </c>
      <c r="AC1295">
        <v>0</v>
      </c>
      <c r="AD1295">
        <v>0</v>
      </c>
      <c r="AE1295">
        <v>0</v>
      </c>
      <c r="AF1295">
        <v>0</v>
      </c>
      <c r="AG1295">
        <v>1</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1</v>
      </c>
      <c r="CF1295">
        <v>0</v>
      </c>
      <c r="CG1295">
        <v>0</v>
      </c>
      <c r="CH1295">
        <v>0</v>
      </c>
      <c r="CI1295">
        <v>0</v>
      </c>
      <c r="CJ1295">
        <v>1</v>
      </c>
      <c r="CK1295">
        <v>1</v>
      </c>
      <c r="CL1295">
        <v>1</v>
      </c>
      <c r="CM1295">
        <v>0</v>
      </c>
      <c r="CN1295">
        <v>0</v>
      </c>
      <c r="CO1295">
        <v>1</v>
      </c>
      <c r="CP1295">
        <v>0</v>
      </c>
      <c r="CQ1295">
        <v>0</v>
      </c>
      <c r="CR1295">
        <v>1</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1</v>
      </c>
      <c r="DM1295">
        <v>0</v>
      </c>
      <c r="DN1295">
        <v>1</v>
      </c>
      <c r="DO1295">
        <v>1</v>
      </c>
      <c r="DP1295">
        <v>0</v>
      </c>
      <c r="DQ1295">
        <v>0</v>
      </c>
      <c r="DR1295">
        <v>0</v>
      </c>
      <c r="DS1295">
        <v>1</v>
      </c>
      <c r="DT1295">
        <v>0</v>
      </c>
      <c r="DU1295">
        <v>1</v>
      </c>
      <c r="DV1295">
        <v>0</v>
      </c>
      <c r="DW1295">
        <v>0</v>
      </c>
      <c r="DX1295">
        <v>0</v>
      </c>
      <c r="DY1295">
        <v>1</v>
      </c>
      <c r="DZ1295">
        <v>1</v>
      </c>
      <c r="EA1295">
        <v>0</v>
      </c>
      <c r="EB1295">
        <v>0</v>
      </c>
      <c r="EC1295">
        <v>0</v>
      </c>
      <c r="ED1295">
        <v>0</v>
      </c>
      <c r="EE1295">
        <v>0</v>
      </c>
      <c r="EF1295">
        <v>0</v>
      </c>
      <c r="EG1295">
        <v>22</v>
      </c>
    </row>
    <row r="1296" spans="1:137" x14ac:dyDescent="0.25">
      <c r="A1296" t="s">
        <v>85</v>
      </c>
      <c r="B1296">
        <v>2016</v>
      </c>
      <c r="C1296">
        <v>1</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1</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1</v>
      </c>
      <c r="CF1296">
        <v>0</v>
      </c>
      <c r="CG1296">
        <v>1</v>
      </c>
      <c r="CH1296">
        <v>0</v>
      </c>
      <c r="CI1296">
        <v>0</v>
      </c>
      <c r="CJ1296">
        <v>1</v>
      </c>
      <c r="CK1296">
        <v>0</v>
      </c>
      <c r="CL1296">
        <v>1</v>
      </c>
      <c r="CM1296">
        <v>0</v>
      </c>
      <c r="CN1296">
        <v>0</v>
      </c>
      <c r="CO1296">
        <v>1</v>
      </c>
      <c r="CP1296">
        <v>0</v>
      </c>
      <c r="CQ1296">
        <v>1</v>
      </c>
      <c r="CR1296">
        <v>1</v>
      </c>
      <c r="CS1296">
        <v>0</v>
      </c>
      <c r="CT1296">
        <v>0</v>
      </c>
      <c r="CU1296">
        <v>0</v>
      </c>
      <c r="CV1296">
        <v>0</v>
      </c>
      <c r="CW1296">
        <v>0</v>
      </c>
      <c r="CX1296">
        <v>0</v>
      </c>
      <c r="CY1296">
        <v>0</v>
      </c>
      <c r="CZ1296">
        <v>1</v>
      </c>
      <c r="DA1296">
        <v>1</v>
      </c>
      <c r="DB1296">
        <v>0</v>
      </c>
      <c r="DC1296">
        <v>0</v>
      </c>
      <c r="DD1296">
        <v>1</v>
      </c>
      <c r="DE1296">
        <v>1</v>
      </c>
      <c r="DF1296">
        <v>0</v>
      </c>
      <c r="DG1296">
        <v>0</v>
      </c>
      <c r="DH1296">
        <v>0</v>
      </c>
      <c r="DI1296">
        <v>0</v>
      </c>
      <c r="DJ1296">
        <v>0</v>
      </c>
      <c r="DK1296">
        <v>0</v>
      </c>
      <c r="DL1296">
        <v>1</v>
      </c>
      <c r="DM1296">
        <v>0</v>
      </c>
      <c r="DN1296">
        <v>0</v>
      </c>
      <c r="DO1296">
        <v>0</v>
      </c>
      <c r="DP1296">
        <v>0</v>
      </c>
      <c r="DQ1296">
        <v>0</v>
      </c>
      <c r="DR1296">
        <v>0</v>
      </c>
      <c r="DS1296">
        <v>0</v>
      </c>
      <c r="DT1296">
        <v>0</v>
      </c>
      <c r="DU1296">
        <v>1</v>
      </c>
      <c r="DV1296">
        <v>1</v>
      </c>
      <c r="DW1296">
        <v>1</v>
      </c>
      <c r="DX1296">
        <v>1</v>
      </c>
      <c r="DY1296">
        <v>0</v>
      </c>
      <c r="DZ1296">
        <v>0</v>
      </c>
      <c r="EA1296">
        <v>0</v>
      </c>
      <c r="EB1296">
        <v>0</v>
      </c>
      <c r="EC1296">
        <v>0</v>
      </c>
      <c r="ED1296">
        <v>0</v>
      </c>
      <c r="EE1296">
        <v>0</v>
      </c>
      <c r="EF1296">
        <v>0</v>
      </c>
      <c r="EG1296">
        <v>18</v>
      </c>
    </row>
    <row r="1297" spans="1:137" x14ac:dyDescent="0.25">
      <c r="A1297" t="s">
        <v>87</v>
      </c>
      <c r="B1297">
        <v>2016</v>
      </c>
      <c r="C1297">
        <v>1</v>
      </c>
      <c r="D1297">
        <v>1</v>
      </c>
      <c r="E1297">
        <v>0</v>
      </c>
      <c r="F1297">
        <v>1</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1</v>
      </c>
      <c r="BY1297">
        <v>1</v>
      </c>
      <c r="BZ1297">
        <v>0</v>
      </c>
      <c r="CA1297">
        <v>0</v>
      </c>
      <c r="CB1297">
        <v>0</v>
      </c>
      <c r="CC1297">
        <v>0</v>
      </c>
      <c r="CD1297">
        <v>0</v>
      </c>
      <c r="CE1297">
        <v>0</v>
      </c>
      <c r="CF1297">
        <v>0</v>
      </c>
      <c r="CG1297">
        <v>0</v>
      </c>
      <c r="CH1297">
        <v>0</v>
      </c>
      <c r="CI1297">
        <v>0</v>
      </c>
      <c r="CJ1297">
        <v>1</v>
      </c>
      <c r="CK1297">
        <v>1</v>
      </c>
      <c r="CL1297">
        <v>1</v>
      </c>
      <c r="CM1297">
        <v>0</v>
      </c>
      <c r="CN1297">
        <v>0</v>
      </c>
      <c r="CO1297">
        <v>1</v>
      </c>
      <c r="CP1297">
        <v>0</v>
      </c>
      <c r="CQ1297">
        <v>1</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1</v>
      </c>
      <c r="DT1297">
        <v>0</v>
      </c>
      <c r="DU1297">
        <v>0</v>
      </c>
      <c r="DV1297">
        <v>0</v>
      </c>
      <c r="DW1297">
        <v>0</v>
      </c>
      <c r="DX1297">
        <v>0</v>
      </c>
      <c r="DY1297">
        <v>0</v>
      </c>
      <c r="DZ1297">
        <v>0</v>
      </c>
      <c r="EA1297">
        <v>0</v>
      </c>
      <c r="EB1297">
        <v>0</v>
      </c>
      <c r="EC1297">
        <v>0</v>
      </c>
      <c r="ED1297">
        <v>0</v>
      </c>
      <c r="EE1297">
        <v>0</v>
      </c>
      <c r="EF1297">
        <v>0</v>
      </c>
      <c r="EG1297">
        <v>11</v>
      </c>
    </row>
    <row r="1298" spans="1:137" x14ac:dyDescent="0.25">
      <c r="A1298" t="s">
        <v>91</v>
      </c>
      <c r="B1298">
        <v>2016</v>
      </c>
      <c r="C1298">
        <v>0</v>
      </c>
      <c r="D1298">
        <v>0</v>
      </c>
      <c r="E1298">
        <v>0</v>
      </c>
      <c r="F1298">
        <v>0</v>
      </c>
      <c r="G1298">
        <v>0</v>
      </c>
      <c r="H1298">
        <v>0</v>
      </c>
      <c r="I1298">
        <v>0</v>
      </c>
      <c r="J1298">
        <v>0</v>
      </c>
      <c r="K1298">
        <v>0</v>
      </c>
      <c r="L1298">
        <v>0</v>
      </c>
      <c r="M1298">
        <v>0</v>
      </c>
      <c r="N1298">
        <v>0</v>
      </c>
      <c r="O1298">
        <v>0</v>
      </c>
      <c r="P1298">
        <v>0</v>
      </c>
      <c r="Q1298">
        <v>0</v>
      </c>
      <c r="R1298">
        <v>0</v>
      </c>
      <c r="S1298">
        <v>1</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1</v>
      </c>
      <c r="CT1298">
        <v>0</v>
      </c>
      <c r="CU1298">
        <v>0</v>
      </c>
      <c r="CV1298">
        <v>0</v>
      </c>
      <c r="CW1298">
        <v>0</v>
      </c>
      <c r="CX1298">
        <v>0</v>
      </c>
      <c r="CY1298">
        <v>0</v>
      </c>
      <c r="CZ1298">
        <v>0</v>
      </c>
      <c r="DA1298">
        <v>0</v>
      </c>
      <c r="DB1298">
        <v>0</v>
      </c>
      <c r="DC1298">
        <v>0</v>
      </c>
      <c r="DD1298">
        <v>0</v>
      </c>
      <c r="DE1298">
        <v>0</v>
      </c>
      <c r="DF1298">
        <v>0</v>
      </c>
      <c r="DG1298">
        <v>0</v>
      </c>
      <c r="DH1298">
        <v>1</v>
      </c>
      <c r="DI1298">
        <v>0</v>
      </c>
      <c r="DJ1298">
        <v>0</v>
      </c>
      <c r="DK1298">
        <v>0</v>
      </c>
      <c r="DL1298">
        <v>1</v>
      </c>
      <c r="DM1298">
        <v>1</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1</v>
      </c>
      <c r="EG1298">
        <v>6</v>
      </c>
    </row>
    <row r="1299" spans="1:137" x14ac:dyDescent="0.25">
      <c r="A1299" t="s">
        <v>89</v>
      </c>
      <c r="B1299">
        <v>2016</v>
      </c>
      <c r="C1299">
        <v>1</v>
      </c>
      <c r="D1299">
        <v>1</v>
      </c>
      <c r="E1299">
        <v>1</v>
      </c>
      <c r="F1299">
        <v>1</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1</v>
      </c>
      <c r="BY1299">
        <v>1</v>
      </c>
      <c r="BZ1299">
        <v>0</v>
      </c>
      <c r="CA1299">
        <v>0</v>
      </c>
      <c r="CB1299">
        <v>0</v>
      </c>
      <c r="CC1299">
        <v>0</v>
      </c>
      <c r="CD1299">
        <v>0</v>
      </c>
      <c r="CE1299">
        <v>0</v>
      </c>
      <c r="CF1299">
        <v>0</v>
      </c>
      <c r="CG1299">
        <v>1</v>
      </c>
      <c r="CH1299">
        <v>0</v>
      </c>
      <c r="CI1299">
        <v>0</v>
      </c>
      <c r="CJ1299">
        <v>0</v>
      </c>
      <c r="CK1299">
        <v>0</v>
      </c>
      <c r="CL1299">
        <v>1</v>
      </c>
      <c r="CM1299">
        <v>0</v>
      </c>
      <c r="CN1299">
        <v>0</v>
      </c>
      <c r="CO1299">
        <v>1</v>
      </c>
      <c r="CP1299">
        <v>0</v>
      </c>
      <c r="CQ1299">
        <v>1</v>
      </c>
      <c r="CR1299">
        <v>1</v>
      </c>
      <c r="CS1299">
        <v>1</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1</v>
      </c>
      <c r="DV1299">
        <v>0</v>
      </c>
      <c r="DW1299">
        <v>0</v>
      </c>
      <c r="DX1299">
        <v>0</v>
      </c>
      <c r="DY1299">
        <v>0</v>
      </c>
      <c r="DZ1299">
        <v>0</v>
      </c>
      <c r="EA1299">
        <v>0</v>
      </c>
      <c r="EB1299">
        <v>0</v>
      </c>
      <c r="EC1299">
        <v>0</v>
      </c>
      <c r="ED1299">
        <v>0</v>
      </c>
      <c r="EE1299">
        <v>0</v>
      </c>
      <c r="EF1299">
        <v>0</v>
      </c>
      <c r="EG1299">
        <v>13</v>
      </c>
    </row>
    <row r="1300" spans="1:137" x14ac:dyDescent="0.25">
      <c r="A1300" t="s">
        <v>93</v>
      </c>
      <c r="B1300">
        <v>2016</v>
      </c>
      <c r="C1300">
        <v>1</v>
      </c>
      <c r="D1300">
        <v>1</v>
      </c>
      <c r="E1300">
        <v>1</v>
      </c>
      <c r="F1300">
        <v>1</v>
      </c>
      <c r="G1300">
        <v>0</v>
      </c>
      <c r="H1300">
        <v>0</v>
      </c>
      <c r="I1300">
        <v>0</v>
      </c>
      <c r="J1300">
        <v>0</v>
      </c>
      <c r="K1300">
        <v>0</v>
      </c>
      <c r="L1300">
        <v>0</v>
      </c>
      <c r="M1300">
        <v>0</v>
      </c>
      <c r="N1300">
        <v>1</v>
      </c>
      <c r="O1300">
        <v>1</v>
      </c>
      <c r="P1300">
        <v>0</v>
      </c>
      <c r="Q1300">
        <v>1</v>
      </c>
      <c r="R1300">
        <v>0</v>
      </c>
      <c r="S1300">
        <v>1</v>
      </c>
      <c r="T1300">
        <v>0</v>
      </c>
      <c r="U1300">
        <v>1</v>
      </c>
      <c r="V1300">
        <v>0</v>
      </c>
      <c r="W1300">
        <v>1</v>
      </c>
      <c r="X1300">
        <v>1</v>
      </c>
      <c r="Y1300">
        <v>0</v>
      </c>
      <c r="Z1300">
        <v>0</v>
      </c>
      <c r="AA1300">
        <v>0</v>
      </c>
      <c r="AB1300">
        <v>0</v>
      </c>
      <c r="AC1300">
        <v>1</v>
      </c>
      <c r="AD1300">
        <v>0</v>
      </c>
      <c r="AE1300">
        <v>0</v>
      </c>
      <c r="AF1300">
        <v>1</v>
      </c>
      <c r="AG1300">
        <v>0</v>
      </c>
      <c r="AH1300">
        <v>0</v>
      </c>
      <c r="AI1300">
        <v>1</v>
      </c>
      <c r="AJ1300">
        <v>0</v>
      </c>
      <c r="AK1300">
        <v>0</v>
      </c>
      <c r="AL1300">
        <v>0</v>
      </c>
      <c r="AM1300">
        <v>1</v>
      </c>
      <c r="AN1300">
        <v>0</v>
      </c>
      <c r="AO1300">
        <v>0</v>
      </c>
      <c r="AP1300">
        <v>0</v>
      </c>
      <c r="AQ1300">
        <v>0</v>
      </c>
      <c r="AR1300">
        <v>0</v>
      </c>
      <c r="AS1300">
        <v>0</v>
      </c>
      <c r="AT1300">
        <v>0</v>
      </c>
      <c r="AU1300">
        <v>1</v>
      </c>
      <c r="AV1300">
        <v>0</v>
      </c>
      <c r="AW1300">
        <v>0</v>
      </c>
      <c r="AX1300">
        <v>0</v>
      </c>
      <c r="AY1300">
        <v>0</v>
      </c>
      <c r="AZ1300">
        <v>1</v>
      </c>
      <c r="BA1300">
        <v>1</v>
      </c>
      <c r="BB1300">
        <v>1</v>
      </c>
      <c r="BC1300">
        <v>1</v>
      </c>
      <c r="BD1300">
        <v>1</v>
      </c>
      <c r="BE1300">
        <v>1</v>
      </c>
      <c r="BF1300">
        <v>1</v>
      </c>
      <c r="BG1300">
        <v>0</v>
      </c>
      <c r="BH1300">
        <v>1</v>
      </c>
      <c r="BI1300">
        <v>1</v>
      </c>
      <c r="BJ1300">
        <v>1</v>
      </c>
      <c r="BK1300">
        <v>1</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1</v>
      </c>
      <c r="CD1300">
        <v>1</v>
      </c>
      <c r="CE1300">
        <v>0</v>
      </c>
      <c r="CF1300">
        <v>0</v>
      </c>
      <c r="CG1300">
        <v>1</v>
      </c>
      <c r="CH1300">
        <v>0</v>
      </c>
      <c r="CI1300">
        <v>0</v>
      </c>
      <c r="CJ1300">
        <v>0</v>
      </c>
      <c r="CK1300">
        <v>0</v>
      </c>
      <c r="CL1300">
        <v>1</v>
      </c>
      <c r="CM1300">
        <v>0</v>
      </c>
      <c r="CN1300">
        <v>0</v>
      </c>
      <c r="CO1300">
        <v>1</v>
      </c>
      <c r="CP1300">
        <v>1</v>
      </c>
      <c r="CQ1300">
        <v>1</v>
      </c>
      <c r="CR1300">
        <v>1</v>
      </c>
      <c r="CS1300">
        <v>1</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1</v>
      </c>
      <c r="DM1300">
        <v>1</v>
      </c>
      <c r="DN1300">
        <v>0</v>
      </c>
      <c r="DO1300">
        <v>0</v>
      </c>
      <c r="DP1300">
        <v>0</v>
      </c>
      <c r="DQ1300">
        <v>1</v>
      </c>
      <c r="DR1300">
        <v>0</v>
      </c>
      <c r="DS1300">
        <v>0</v>
      </c>
      <c r="DT1300">
        <v>0</v>
      </c>
      <c r="DU1300">
        <v>1</v>
      </c>
      <c r="DV1300">
        <v>0</v>
      </c>
      <c r="DW1300">
        <v>1</v>
      </c>
      <c r="DX1300">
        <v>0</v>
      </c>
      <c r="DY1300">
        <v>1</v>
      </c>
      <c r="DZ1300">
        <v>0</v>
      </c>
      <c r="EA1300">
        <v>0</v>
      </c>
      <c r="EB1300">
        <v>1</v>
      </c>
      <c r="EC1300">
        <v>0</v>
      </c>
      <c r="ED1300">
        <v>0</v>
      </c>
      <c r="EE1300">
        <v>0</v>
      </c>
      <c r="EF1300">
        <v>0</v>
      </c>
      <c r="EG1300">
        <v>43</v>
      </c>
    </row>
    <row r="1301" spans="1:137" x14ac:dyDescent="0.25">
      <c r="A1301" t="s">
        <v>97</v>
      </c>
      <c r="B1301">
        <v>2016</v>
      </c>
      <c r="C1301">
        <v>1</v>
      </c>
      <c r="D1301">
        <v>1</v>
      </c>
      <c r="E1301">
        <v>1</v>
      </c>
      <c r="F1301">
        <v>1</v>
      </c>
      <c r="G1301">
        <v>0</v>
      </c>
      <c r="H1301">
        <v>0</v>
      </c>
      <c r="I1301">
        <v>1</v>
      </c>
      <c r="J1301">
        <v>0</v>
      </c>
      <c r="K1301">
        <v>0</v>
      </c>
      <c r="L1301">
        <v>0</v>
      </c>
      <c r="M1301">
        <v>1</v>
      </c>
      <c r="N1301">
        <v>0</v>
      </c>
      <c r="O1301">
        <v>0</v>
      </c>
      <c r="P1301">
        <v>0</v>
      </c>
      <c r="Q1301">
        <v>0</v>
      </c>
      <c r="R1301">
        <v>0</v>
      </c>
      <c r="S1301">
        <v>0</v>
      </c>
      <c r="T1301">
        <v>0</v>
      </c>
      <c r="U1301">
        <v>0</v>
      </c>
      <c r="V1301">
        <v>0</v>
      </c>
      <c r="W1301">
        <v>0</v>
      </c>
      <c r="X1301">
        <v>0</v>
      </c>
      <c r="Y1301">
        <v>0</v>
      </c>
      <c r="Z1301">
        <v>0</v>
      </c>
      <c r="AA1301">
        <v>1</v>
      </c>
      <c r="AB1301">
        <v>0</v>
      </c>
      <c r="AC1301">
        <v>0</v>
      </c>
      <c r="AD1301">
        <v>0</v>
      </c>
      <c r="AE1301">
        <v>0</v>
      </c>
      <c r="AF1301">
        <v>0</v>
      </c>
      <c r="AG1301">
        <v>0</v>
      </c>
      <c r="AH1301">
        <v>0</v>
      </c>
      <c r="AI1301">
        <v>0</v>
      </c>
      <c r="AJ1301">
        <v>0</v>
      </c>
      <c r="AK1301">
        <v>0</v>
      </c>
      <c r="AL1301">
        <v>0</v>
      </c>
      <c r="AM1301">
        <v>0</v>
      </c>
      <c r="AN1301">
        <v>0</v>
      </c>
      <c r="AO1301">
        <v>0</v>
      </c>
      <c r="AP1301">
        <v>1</v>
      </c>
      <c r="AQ1301">
        <v>1</v>
      </c>
      <c r="AR1301">
        <v>0</v>
      </c>
      <c r="AS1301">
        <v>0</v>
      </c>
      <c r="AT1301">
        <v>0</v>
      </c>
      <c r="AU1301">
        <v>0</v>
      </c>
      <c r="AV1301">
        <v>0</v>
      </c>
      <c r="AW1301">
        <v>0</v>
      </c>
      <c r="AX1301">
        <v>1</v>
      </c>
      <c r="AY1301">
        <v>1</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1</v>
      </c>
      <c r="DM1301">
        <v>1</v>
      </c>
      <c r="DN1301">
        <v>0</v>
      </c>
      <c r="DO1301">
        <v>0</v>
      </c>
      <c r="DP1301">
        <v>0</v>
      </c>
      <c r="DQ1301">
        <v>0</v>
      </c>
      <c r="DR1301">
        <v>0</v>
      </c>
      <c r="DS1301">
        <v>1</v>
      </c>
      <c r="DT1301">
        <v>0</v>
      </c>
      <c r="DU1301">
        <v>1</v>
      </c>
      <c r="DV1301">
        <v>1</v>
      </c>
      <c r="DW1301">
        <v>1</v>
      </c>
      <c r="DX1301">
        <v>1</v>
      </c>
      <c r="DY1301">
        <v>0</v>
      </c>
      <c r="DZ1301">
        <v>0</v>
      </c>
      <c r="EA1301">
        <v>0</v>
      </c>
      <c r="EB1301">
        <v>0</v>
      </c>
      <c r="EC1301">
        <v>0</v>
      </c>
      <c r="ED1301">
        <v>0</v>
      </c>
      <c r="EE1301">
        <v>0</v>
      </c>
      <c r="EF1301">
        <v>0</v>
      </c>
      <c r="EG1301">
        <v>18</v>
      </c>
    </row>
    <row r="1302" spans="1:137" x14ac:dyDescent="0.25">
      <c r="A1302" t="s">
        <v>95</v>
      </c>
      <c r="B1302">
        <v>2016</v>
      </c>
      <c r="C1302">
        <v>1</v>
      </c>
      <c r="D1302">
        <v>1</v>
      </c>
      <c r="E1302">
        <v>1</v>
      </c>
      <c r="F1302">
        <v>1</v>
      </c>
      <c r="G1302">
        <v>0</v>
      </c>
      <c r="H1302">
        <v>1</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1</v>
      </c>
      <c r="AR1302">
        <v>0</v>
      </c>
      <c r="AS1302">
        <v>0</v>
      </c>
      <c r="AT1302">
        <v>0</v>
      </c>
      <c r="AU1302">
        <v>1</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1</v>
      </c>
      <c r="CH1302">
        <v>0</v>
      </c>
      <c r="CI1302">
        <v>0</v>
      </c>
      <c r="CJ1302">
        <v>0</v>
      </c>
      <c r="CK1302">
        <v>0</v>
      </c>
      <c r="CL1302">
        <v>1</v>
      </c>
      <c r="CM1302">
        <v>0</v>
      </c>
      <c r="CN1302">
        <v>0</v>
      </c>
      <c r="CO1302">
        <v>1</v>
      </c>
      <c r="CP1302">
        <v>1</v>
      </c>
      <c r="CQ1302">
        <v>1</v>
      </c>
      <c r="CR1302">
        <v>1</v>
      </c>
      <c r="CS1302">
        <v>1</v>
      </c>
      <c r="CT1302">
        <v>0</v>
      </c>
      <c r="CU1302">
        <v>0</v>
      </c>
      <c r="CV1302">
        <v>0</v>
      </c>
      <c r="CW1302">
        <v>0</v>
      </c>
      <c r="CX1302">
        <v>0</v>
      </c>
      <c r="CY1302">
        <v>0</v>
      </c>
      <c r="CZ1302">
        <v>0</v>
      </c>
      <c r="DA1302">
        <v>1</v>
      </c>
      <c r="DB1302">
        <v>0</v>
      </c>
      <c r="DC1302">
        <v>0</v>
      </c>
      <c r="DD1302">
        <v>0</v>
      </c>
      <c r="DE1302">
        <v>1</v>
      </c>
      <c r="DF1302">
        <v>0</v>
      </c>
      <c r="DG1302">
        <v>0</v>
      </c>
      <c r="DH1302">
        <v>1</v>
      </c>
      <c r="DI1302">
        <v>0</v>
      </c>
      <c r="DJ1302">
        <v>0</v>
      </c>
      <c r="DK1302">
        <v>0</v>
      </c>
      <c r="DL1302">
        <v>0</v>
      </c>
      <c r="DM1302">
        <v>0</v>
      </c>
      <c r="DN1302">
        <v>0</v>
      </c>
      <c r="DO1302">
        <v>0</v>
      </c>
      <c r="DP1302">
        <v>0</v>
      </c>
      <c r="DQ1302">
        <v>0</v>
      </c>
      <c r="DR1302">
        <v>0</v>
      </c>
      <c r="DS1302">
        <v>0</v>
      </c>
      <c r="DT1302">
        <v>0</v>
      </c>
      <c r="DU1302">
        <v>1</v>
      </c>
      <c r="DV1302">
        <v>1</v>
      </c>
      <c r="DW1302">
        <v>0</v>
      </c>
      <c r="DX1302">
        <v>0</v>
      </c>
      <c r="DY1302">
        <v>1</v>
      </c>
      <c r="DZ1302">
        <v>1</v>
      </c>
      <c r="EA1302">
        <v>1</v>
      </c>
      <c r="EB1302">
        <v>0</v>
      </c>
      <c r="EC1302">
        <v>0</v>
      </c>
      <c r="ED1302">
        <v>0</v>
      </c>
      <c r="EE1302">
        <v>0</v>
      </c>
      <c r="EF1302">
        <v>1</v>
      </c>
      <c r="EG1302">
        <v>23</v>
      </c>
    </row>
    <row r="1303" spans="1:137" x14ac:dyDescent="0.25">
      <c r="A1303" t="s">
        <v>99</v>
      </c>
      <c r="B1303">
        <v>2016</v>
      </c>
      <c r="C1303">
        <v>1</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1</v>
      </c>
      <c r="CF1303">
        <v>1</v>
      </c>
      <c r="CG1303">
        <v>1</v>
      </c>
      <c r="CH1303">
        <v>0</v>
      </c>
      <c r="CI1303">
        <v>0</v>
      </c>
      <c r="CJ1303">
        <v>0</v>
      </c>
      <c r="CK1303">
        <v>0</v>
      </c>
      <c r="CL1303">
        <v>0</v>
      </c>
      <c r="CM1303">
        <v>0</v>
      </c>
      <c r="CN1303">
        <v>0</v>
      </c>
      <c r="CO1303">
        <v>0</v>
      </c>
      <c r="CP1303">
        <v>0</v>
      </c>
      <c r="CQ1303">
        <v>0</v>
      </c>
      <c r="CR1303">
        <v>0</v>
      </c>
      <c r="CS1303">
        <v>1</v>
      </c>
      <c r="CT1303">
        <v>0</v>
      </c>
      <c r="CU1303">
        <v>0</v>
      </c>
      <c r="CV1303">
        <v>0</v>
      </c>
      <c r="CW1303">
        <v>0</v>
      </c>
      <c r="CX1303">
        <v>0</v>
      </c>
      <c r="CY1303">
        <v>0</v>
      </c>
      <c r="CZ1303">
        <v>0</v>
      </c>
      <c r="DA1303">
        <v>0</v>
      </c>
      <c r="DB1303">
        <v>0</v>
      </c>
      <c r="DC1303">
        <v>0</v>
      </c>
      <c r="DD1303">
        <v>0</v>
      </c>
      <c r="DE1303">
        <v>0</v>
      </c>
      <c r="DF1303">
        <v>0</v>
      </c>
      <c r="DG1303">
        <v>0</v>
      </c>
      <c r="DH1303">
        <v>1</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6</v>
      </c>
    </row>
    <row r="1304" spans="1:137" x14ac:dyDescent="0.25">
      <c r="A1304" t="s">
        <v>3</v>
      </c>
      <c r="B1304">
        <v>2017</v>
      </c>
      <c r="C1304">
        <v>0</v>
      </c>
      <c r="D1304">
        <v>1</v>
      </c>
      <c r="E1304">
        <v>0</v>
      </c>
      <c r="F1304">
        <v>1</v>
      </c>
      <c r="G1304">
        <v>0</v>
      </c>
      <c r="H1304">
        <v>0</v>
      </c>
      <c r="I1304">
        <v>1</v>
      </c>
      <c r="J1304">
        <v>0</v>
      </c>
      <c r="K1304">
        <v>0</v>
      </c>
      <c r="L1304">
        <v>0</v>
      </c>
      <c r="M1304">
        <v>0</v>
      </c>
      <c r="N1304">
        <v>0</v>
      </c>
      <c r="O1304">
        <v>1</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1</v>
      </c>
      <c r="CM1304">
        <v>0</v>
      </c>
      <c r="CN1304">
        <v>0</v>
      </c>
      <c r="CO1304">
        <v>1</v>
      </c>
      <c r="CP1304">
        <v>1</v>
      </c>
      <c r="CQ1304">
        <v>1</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1</v>
      </c>
      <c r="DM1304">
        <v>0</v>
      </c>
      <c r="DN1304">
        <v>0</v>
      </c>
      <c r="DO1304">
        <v>0</v>
      </c>
      <c r="DP1304">
        <v>0</v>
      </c>
      <c r="DQ1304">
        <v>0</v>
      </c>
      <c r="DR1304">
        <v>0</v>
      </c>
      <c r="DS1304">
        <v>0</v>
      </c>
      <c r="DT1304">
        <v>0</v>
      </c>
      <c r="DU1304">
        <v>1</v>
      </c>
      <c r="DV1304">
        <v>0</v>
      </c>
      <c r="DW1304">
        <v>0</v>
      </c>
      <c r="DX1304">
        <v>0</v>
      </c>
      <c r="DY1304">
        <v>0</v>
      </c>
      <c r="DZ1304">
        <v>0</v>
      </c>
      <c r="EA1304">
        <v>0</v>
      </c>
      <c r="EB1304">
        <v>0</v>
      </c>
      <c r="EC1304">
        <v>0</v>
      </c>
      <c r="ED1304">
        <v>0</v>
      </c>
      <c r="EE1304">
        <v>0</v>
      </c>
      <c r="EF1304">
        <v>0</v>
      </c>
      <c r="EG1304">
        <v>10</v>
      </c>
    </row>
    <row r="1305" spans="1:137" x14ac:dyDescent="0.25">
      <c r="A1305" t="s">
        <v>1</v>
      </c>
      <c r="B1305">
        <v>2017</v>
      </c>
      <c r="C1305">
        <v>1</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1</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1</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3</v>
      </c>
    </row>
    <row r="1306" spans="1:137" x14ac:dyDescent="0.25">
      <c r="A1306" t="s">
        <v>7</v>
      </c>
      <c r="B1306">
        <v>2017</v>
      </c>
      <c r="C1306">
        <v>1</v>
      </c>
      <c r="D1306">
        <v>1</v>
      </c>
      <c r="E1306">
        <v>1</v>
      </c>
      <c r="F1306">
        <v>1</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1</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1</v>
      </c>
      <c r="DM1306">
        <v>1</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1</v>
      </c>
      <c r="EG1306">
        <v>8</v>
      </c>
    </row>
    <row r="1307" spans="1:137" x14ac:dyDescent="0.25">
      <c r="A1307" t="s">
        <v>5</v>
      </c>
      <c r="B1307">
        <v>2017</v>
      </c>
      <c r="C1307">
        <v>1</v>
      </c>
      <c r="D1307">
        <v>1</v>
      </c>
      <c r="E1307">
        <v>0</v>
      </c>
      <c r="F1307">
        <v>1</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1</v>
      </c>
      <c r="CF1307">
        <v>0</v>
      </c>
      <c r="CG1307">
        <v>1</v>
      </c>
      <c r="CH1307">
        <v>0</v>
      </c>
      <c r="CI1307">
        <v>0</v>
      </c>
      <c r="CJ1307">
        <v>0</v>
      </c>
      <c r="CK1307">
        <v>0</v>
      </c>
      <c r="CL1307">
        <v>1</v>
      </c>
      <c r="CM1307">
        <v>0</v>
      </c>
      <c r="CN1307">
        <v>0</v>
      </c>
      <c r="CO1307">
        <v>1</v>
      </c>
      <c r="CP1307">
        <v>1</v>
      </c>
      <c r="CQ1307">
        <v>1</v>
      </c>
      <c r="CR1307">
        <v>1</v>
      </c>
      <c r="CS1307">
        <v>1</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11</v>
      </c>
    </row>
    <row r="1308" spans="1:137" x14ac:dyDescent="0.25">
      <c r="A1308" t="s">
        <v>9</v>
      </c>
      <c r="B1308">
        <v>2017</v>
      </c>
      <c r="C1308">
        <v>1</v>
      </c>
      <c r="D1308">
        <v>1</v>
      </c>
      <c r="E1308">
        <v>0</v>
      </c>
      <c r="F1308">
        <v>1</v>
      </c>
      <c r="G1308">
        <v>0</v>
      </c>
      <c r="H1308">
        <v>0</v>
      </c>
      <c r="I1308">
        <v>1</v>
      </c>
      <c r="J1308">
        <v>0</v>
      </c>
      <c r="K1308">
        <v>1</v>
      </c>
      <c r="L1308">
        <v>1</v>
      </c>
      <c r="M1308">
        <v>1</v>
      </c>
      <c r="N1308">
        <v>1</v>
      </c>
      <c r="O1308">
        <v>1</v>
      </c>
      <c r="P1308">
        <v>1</v>
      </c>
      <c r="Q1308">
        <v>1</v>
      </c>
      <c r="R1308">
        <v>1</v>
      </c>
      <c r="S1308">
        <v>1</v>
      </c>
      <c r="T1308">
        <v>1</v>
      </c>
      <c r="U1308">
        <v>1</v>
      </c>
      <c r="V1308">
        <v>1</v>
      </c>
      <c r="W1308">
        <v>1</v>
      </c>
      <c r="X1308">
        <v>1</v>
      </c>
      <c r="Y1308">
        <v>0</v>
      </c>
      <c r="Z1308">
        <v>1</v>
      </c>
      <c r="AA1308">
        <v>1</v>
      </c>
      <c r="AB1308">
        <v>0</v>
      </c>
      <c r="AC1308">
        <v>0</v>
      </c>
      <c r="AD1308">
        <v>1</v>
      </c>
      <c r="AE1308">
        <v>1</v>
      </c>
      <c r="AF1308">
        <v>1</v>
      </c>
      <c r="AG1308">
        <v>1</v>
      </c>
      <c r="AH1308">
        <v>1</v>
      </c>
      <c r="AI1308">
        <v>0</v>
      </c>
      <c r="AJ1308">
        <v>0</v>
      </c>
      <c r="AK1308">
        <v>0</v>
      </c>
      <c r="AL1308">
        <v>1</v>
      </c>
      <c r="AM1308">
        <v>1</v>
      </c>
      <c r="AN1308">
        <v>0</v>
      </c>
      <c r="AO1308">
        <v>1</v>
      </c>
      <c r="AP1308">
        <v>1</v>
      </c>
      <c r="AQ1308">
        <v>1</v>
      </c>
      <c r="AR1308">
        <v>0</v>
      </c>
      <c r="AS1308">
        <v>0</v>
      </c>
      <c r="AT1308">
        <v>0</v>
      </c>
      <c r="AU1308">
        <v>0</v>
      </c>
      <c r="AV1308">
        <v>0</v>
      </c>
      <c r="AW1308">
        <v>1</v>
      </c>
      <c r="AX1308">
        <v>1</v>
      </c>
      <c r="AY1308">
        <v>1</v>
      </c>
      <c r="AZ1308">
        <v>1</v>
      </c>
      <c r="BA1308">
        <v>1</v>
      </c>
      <c r="BB1308">
        <v>1</v>
      </c>
      <c r="BC1308">
        <v>1</v>
      </c>
      <c r="BD1308">
        <v>1</v>
      </c>
      <c r="BE1308">
        <v>1</v>
      </c>
      <c r="BF1308">
        <v>1</v>
      </c>
      <c r="BG1308">
        <v>0</v>
      </c>
      <c r="BH1308">
        <v>1</v>
      </c>
      <c r="BI1308">
        <v>1</v>
      </c>
      <c r="BJ1308">
        <v>1</v>
      </c>
      <c r="BK1308">
        <v>1</v>
      </c>
      <c r="BL1308">
        <v>1</v>
      </c>
      <c r="BM1308">
        <v>1</v>
      </c>
      <c r="BN1308">
        <v>1</v>
      </c>
      <c r="BO1308">
        <v>1</v>
      </c>
      <c r="BP1308">
        <v>1</v>
      </c>
      <c r="BQ1308">
        <v>1</v>
      </c>
      <c r="BR1308">
        <v>1</v>
      </c>
      <c r="BS1308">
        <v>1</v>
      </c>
      <c r="BT1308">
        <v>1</v>
      </c>
      <c r="BU1308">
        <v>1</v>
      </c>
      <c r="BV1308">
        <v>1</v>
      </c>
      <c r="BW1308">
        <v>1</v>
      </c>
      <c r="BX1308">
        <v>1</v>
      </c>
      <c r="BY1308">
        <v>1</v>
      </c>
      <c r="BZ1308">
        <v>1</v>
      </c>
      <c r="CA1308">
        <v>1</v>
      </c>
      <c r="CB1308">
        <v>1</v>
      </c>
      <c r="CC1308">
        <v>1</v>
      </c>
      <c r="CD1308">
        <v>1</v>
      </c>
      <c r="CE1308">
        <v>1</v>
      </c>
      <c r="CF1308">
        <v>1</v>
      </c>
      <c r="CG1308">
        <v>0</v>
      </c>
      <c r="CH1308">
        <v>0</v>
      </c>
      <c r="CI1308">
        <v>1</v>
      </c>
      <c r="CJ1308">
        <v>1</v>
      </c>
      <c r="CK1308">
        <v>1</v>
      </c>
      <c r="CL1308">
        <v>1</v>
      </c>
      <c r="CM1308">
        <v>1</v>
      </c>
      <c r="CN1308">
        <v>1</v>
      </c>
      <c r="CO1308">
        <v>1</v>
      </c>
      <c r="CP1308">
        <v>0</v>
      </c>
      <c r="CQ1308">
        <v>1</v>
      </c>
      <c r="CR1308">
        <v>1</v>
      </c>
      <c r="CS1308">
        <v>1</v>
      </c>
      <c r="CT1308">
        <v>0</v>
      </c>
      <c r="CU1308">
        <v>1</v>
      </c>
      <c r="CV1308">
        <v>1</v>
      </c>
      <c r="CW1308">
        <v>0</v>
      </c>
      <c r="CX1308">
        <v>1</v>
      </c>
      <c r="CY1308">
        <v>1</v>
      </c>
      <c r="CZ1308">
        <v>1</v>
      </c>
      <c r="DA1308">
        <v>1</v>
      </c>
      <c r="DB1308">
        <v>0</v>
      </c>
      <c r="DC1308">
        <v>1</v>
      </c>
      <c r="DD1308">
        <v>1</v>
      </c>
      <c r="DE1308">
        <v>1</v>
      </c>
      <c r="DF1308">
        <v>1</v>
      </c>
      <c r="DG1308">
        <v>0</v>
      </c>
      <c r="DH1308">
        <v>1</v>
      </c>
      <c r="DI1308">
        <v>0</v>
      </c>
      <c r="DJ1308">
        <v>1</v>
      </c>
      <c r="DK1308">
        <v>1</v>
      </c>
      <c r="DL1308">
        <v>1</v>
      </c>
      <c r="DM1308">
        <v>1</v>
      </c>
      <c r="DN1308">
        <v>1</v>
      </c>
      <c r="DO1308">
        <v>1</v>
      </c>
      <c r="DP1308">
        <v>1</v>
      </c>
      <c r="DQ1308">
        <v>0</v>
      </c>
      <c r="DR1308">
        <v>0</v>
      </c>
      <c r="DS1308">
        <v>1</v>
      </c>
      <c r="DT1308">
        <v>0</v>
      </c>
      <c r="DU1308">
        <v>1</v>
      </c>
      <c r="DV1308">
        <v>1</v>
      </c>
      <c r="DW1308">
        <v>1</v>
      </c>
      <c r="DX1308">
        <v>1</v>
      </c>
      <c r="DY1308">
        <v>1</v>
      </c>
      <c r="DZ1308">
        <v>1</v>
      </c>
      <c r="EA1308">
        <v>1</v>
      </c>
      <c r="EB1308">
        <v>1</v>
      </c>
      <c r="EC1308">
        <v>1</v>
      </c>
      <c r="ED1308">
        <v>1</v>
      </c>
      <c r="EE1308">
        <v>1</v>
      </c>
      <c r="EF1308">
        <v>1</v>
      </c>
      <c r="EG1308">
        <v>106</v>
      </c>
    </row>
    <row r="1309" spans="1:137" x14ac:dyDescent="0.25">
      <c r="A1309" t="s">
        <v>11</v>
      </c>
      <c r="B1309">
        <v>2017</v>
      </c>
      <c r="C1309">
        <v>1</v>
      </c>
      <c r="D1309">
        <v>0</v>
      </c>
      <c r="E1309">
        <v>0</v>
      </c>
      <c r="F1309">
        <v>0</v>
      </c>
      <c r="G1309">
        <v>0</v>
      </c>
      <c r="H1309">
        <v>0</v>
      </c>
      <c r="I1309">
        <v>0</v>
      </c>
      <c r="J1309">
        <v>0</v>
      </c>
      <c r="K1309">
        <v>0</v>
      </c>
      <c r="L1309">
        <v>0</v>
      </c>
      <c r="M1309">
        <v>0</v>
      </c>
      <c r="N1309">
        <v>0</v>
      </c>
      <c r="O1309">
        <v>0</v>
      </c>
      <c r="P1309">
        <v>0</v>
      </c>
      <c r="Q1309">
        <v>1</v>
      </c>
      <c r="R1309">
        <v>0</v>
      </c>
      <c r="S1309">
        <v>1</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1</v>
      </c>
      <c r="BA1309">
        <v>1</v>
      </c>
      <c r="BB1309">
        <v>1</v>
      </c>
      <c r="BC1309">
        <v>1</v>
      </c>
      <c r="BD1309">
        <v>1</v>
      </c>
      <c r="BE1309">
        <v>1</v>
      </c>
      <c r="BF1309">
        <v>1</v>
      </c>
      <c r="BG1309">
        <v>0</v>
      </c>
      <c r="BH1309">
        <v>0</v>
      </c>
      <c r="BI1309">
        <v>0</v>
      </c>
      <c r="BJ1309">
        <v>1</v>
      </c>
      <c r="BK1309">
        <v>1</v>
      </c>
      <c r="BL1309">
        <v>0</v>
      </c>
      <c r="BM1309">
        <v>0</v>
      </c>
      <c r="BN1309">
        <v>0</v>
      </c>
      <c r="BO1309">
        <v>0</v>
      </c>
      <c r="BP1309">
        <v>0</v>
      </c>
      <c r="BQ1309">
        <v>0</v>
      </c>
      <c r="BR1309">
        <v>0</v>
      </c>
      <c r="BS1309">
        <v>1</v>
      </c>
      <c r="BT1309">
        <v>0</v>
      </c>
      <c r="BU1309">
        <v>0</v>
      </c>
      <c r="BV1309">
        <v>0</v>
      </c>
      <c r="BW1309">
        <v>0</v>
      </c>
      <c r="BX1309">
        <v>1</v>
      </c>
      <c r="BY1309">
        <v>1</v>
      </c>
      <c r="BZ1309">
        <v>0</v>
      </c>
      <c r="CA1309">
        <v>0</v>
      </c>
      <c r="CB1309">
        <v>0</v>
      </c>
      <c r="CC1309">
        <v>0</v>
      </c>
      <c r="CD1309">
        <v>0</v>
      </c>
      <c r="CE1309">
        <v>1</v>
      </c>
      <c r="CF1309">
        <v>0</v>
      </c>
      <c r="CG1309">
        <v>1</v>
      </c>
      <c r="CH1309">
        <v>0</v>
      </c>
      <c r="CI1309">
        <v>0</v>
      </c>
      <c r="CJ1309">
        <v>0</v>
      </c>
      <c r="CK1309">
        <v>0</v>
      </c>
      <c r="CL1309">
        <v>1</v>
      </c>
      <c r="CM1309">
        <v>0</v>
      </c>
      <c r="CN1309">
        <v>0</v>
      </c>
      <c r="CO1309">
        <v>1</v>
      </c>
      <c r="CP1309">
        <v>1</v>
      </c>
      <c r="CQ1309">
        <v>1</v>
      </c>
      <c r="CR1309">
        <v>1</v>
      </c>
      <c r="CS1309">
        <v>1</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1</v>
      </c>
      <c r="DM1309">
        <v>0</v>
      </c>
      <c r="DN1309">
        <v>1</v>
      </c>
      <c r="DO1309">
        <v>1</v>
      </c>
      <c r="DP1309">
        <v>0</v>
      </c>
      <c r="DQ1309">
        <v>0</v>
      </c>
      <c r="DR1309">
        <v>0</v>
      </c>
      <c r="DS1309">
        <v>0</v>
      </c>
      <c r="DT1309">
        <v>0</v>
      </c>
      <c r="DU1309">
        <v>1</v>
      </c>
      <c r="DV1309">
        <v>0</v>
      </c>
      <c r="DW1309">
        <v>0</v>
      </c>
      <c r="DX1309">
        <v>0</v>
      </c>
      <c r="DY1309">
        <v>1</v>
      </c>
      <c r="DZ1309">
        <v>1</v>
      </c>
      <c r="EA1309">
        <v>0</v>
      </c>
      <c r="EB1309">
        <v>0</v>
      </c>
      <c r="EC1309">
        <v>0</v>
      </c>
      <c r="ED1309">
        <v>0</v>
      </c>
      <c r="EE1309">
        <v>0</v>
      </c>
      <c r="EF1309">
        <v>1</v>
      </c>
      <c r="EG1309">
        <v>30</v>
      </c>
    </row>
    <row r="1310" spans="1:137" x14ac:dyDescent="0.25">
      <c r="A1310" t="s">
        <v>13</v>
      </c>
      <c r="B1310">
        <v>2017</v>
      </c>
      <c r="C1310">
        <v>1</v>
      </c>
      <c r="D1310">
        <v>1</v>
      </c>
      <c r="E1310">
        <v>1</v>
      </c>
      <c r="F1310">
        <v>1</v>
      </c>
      <c r="G1310">
        <v>1</v>
      </c>
      <c r="H1310">
        <v>0</v>
      </c>
      <c r="I1310">
        <v>0</v>
      </c>
      <c r="J1310">
        <v>1</v>
      </c>
      <c r="K1310">
        <v>1</v>
      </c>
      <c r="L1310">
        <v>1</v>
      </c>
      <c r="M1310">
        <v>1</v>
      </c>
      <c r="N1310">
        <v>0</v>
      </c>
      <c r="O1310">
        <v>1</v>
      </c>
      <c r="P1310">
        <v>1</v>
      </c>
      <c r="Q1310">
        <v>1</v>
      </c>
      <c r="R1310">
        <v>1</v>
      </c>
      <c r="S1310">
        <v>1</v>
      </c>
      <c r="T1310">
        <v>1</v>
      </c>
      <c r="U1310">
        <v>1</v>
      </c>
      <c r="V1310">
        <v>1</v>
      </c>
      <c r="W1310">
        <v>1</v>
      </c>
      <c r="X1310">
        <v>1</v>
      </c>
      <c r="Y1310">
        <v>0</v>
      </c>
      <c r="Z1310">
        <v>0</v>
      </c>
      <c r="AA1310">
        <v>1</v>
      </c>
      <c r="AB1310">
        <v>0</v>
      </c>
      <c r="AC1310">
        <v>0</v>
      </c>
      <c r="AD1310">
        <v>0</v>
      </c>
      <c r="AE1310">
        <v>1</v>
      </c>
      <c r="AF1310">
        <v>1</v>
      </c>
      <c r="AG1310">
        <v>1</v>
      </c>
      <c r="AH1310">
        <v>1</v>
      </c>
      <c r="AI1310">
        <v>1</v>
      </c>
      <c r="AJ1310">
        <v>0</v>
      </c>
      <c r="AK1310">
        <v>0</v>
      </c>
      <c r="AL1310">
        <v>0</v>
      </c>
      <c r="AM1310">
        <v>0</v>
      </c>
      <c r="AN1310">
        <v>1</v>
      </c>
      <c r="AO1310">
        <v>1</v>
      </c>
      <c r="AP1310">
        <v>1</v>
      </c>
      <c r="AQ1310">
        <v>1</v>
      </c>
      <c r="AR1310">
        <v>0</v>
      </c>
      <c r="AS1310">
        <v>0</v>
      </c>
      <c r="AT1310">
        <v>1</v>
      </c>
      <c r="AU1310">
        <v>1</v>
      </c>
      <c r="AV1310">
        <v>0</v>
      </c>
      <c r="AW1310">
        <v>1</v>
      </c>
      <c r="AX1310">
        <v>1</v>
      </c>
      <c r="AY1310">
        <v>1</v>
      </c>
      <c r="AZ1310">
        <v>1</v>
      </c>
      <c r="BA1310">
        <v>1</v>
      </c>
      <c r="BB1310">
        <v>1</v>
      </c>
      <c r="BC1310">
        <v>1</v>
      </c>
      <c r="BD1310">
        <v>1</v>
      </c>
      <c r="BE1310">
        <v>1</v>
      </c>
      <c r="BF1310">
        <v>1</v>
      </c>
      <c r="BG1310">
        <v>1</v>
      </c>
      <c r="BH1310">
        <v>0</v>
      </c>
      <c r="BI1310">
        <v>1</v>
      </c>
      <c r="BJ1310">
        <v>1</v>
      </c>
      <c r="BK1310">
        <v>1</v>
      </c>
      <c r="BL1310">
        <v>0</v>
      </c>
      <c r="BM1310">
        <v>0</v>
      </c>
      <c r="BN1310">
        <v>1</v>
      </c>
      <c r="BO1310">
        <v>1</v>
      </c>
      <c r="BP1310">
        <v>1</v>
      </c>
      <c r="BQ1310">
        <v>1</v>
      </c>
      <c r="BR1310">
        <v>1</v>
      </c>
      <c r="BS1310">
        <v>1</v>
      </c>
      <c r="BT1310">
        <v>1</v>
      </c>
      <c r="BU1310">
        <v>0</v>
      </c>
      <c r="BV1310">
        <v>0</v>
      </c>
      <c r="BW1310">
        <v>0</v>
      </c>
      <c r="BX1310">
        <v>1</v>
      </c>
      <c r="BY1310">
        <v>1</v>
      </c>
      <c r="BZ1310">
        <v>0</v>
      </c>
      <c r="CA1310">
        <v>0</v>
      </c>
      <c r="CB1310">
        <v>0</v>
      </c>
      <c r="CC1310">
        <v>0</v>
      </c>
      <c r="CD1310">
        <v>1</v>
      </c>
      <c r="CE1310">
        <v>0</v>
      </c>
      <c r="CF1310">
        <v>0</v>
      </c>
      <c r="CG1310">
        <v>1</v>
      </c>
      <c r="CH1310">
        <v>0</v>
      </c>
      <c r="CI1310">
        <v>1</v>
      </c>
      <c r="CJ1310">
        <v>1</v>
      </c>
      <c r="CK1310">
        <v>1</v>
      </c>
      <c r="CL1310">
        <v>1</v>
      </c>
      <c r="CM1310">
        <v>1</v>
      </c>
      <c r="CN1310">
        <v>0</v>
      </c>
      <c r="CO1310">
        <v>1</v>
      </c>
      <c r="CP1310">
        <v>0</v>
      </c>
      <c r="CQ1310">
        <v>1</v>
      </c>
      <c r="CR1310">
        <v>0</v>
      </c>
      <c r="CS1310">
        <v>1</v>
      </c>
      <c r="CT1310">
        <v>0</v>
      </c>
      <c r="CU1310">
        <v>1</v>
      </c>
      <c r="CV1310">
        <v>1</v>
      </c>
      <c r="CW1310">
        <v>0</v>
      </c>
      <c r="CX1310">
        <v>0</v>
      </c>
      <c r="CY1310">
        <v>0</v>
      </c>
      <c r="CZ1310">
        <v>0</v>
      </c>
      <c r="DA1310">
        <v>1</v>
      </c>
      <c r="DB1310">
        <v>0</v>
      </c>
      <c r="DC1310">
        <v>0</v>
      </c>
      <c r="DD1310">
        <v>1</v>
      </c>
      <c r="DE1310">
        <v>1</v>
      </c>
      <c r="DF1310">
        <v>0</v>
      </c>
      <c r="DG1310">
        <v>1</v>
      </c>
      <c r="DH1310">
        <v>1</v>
      </c>
      <c r="DI1310">
        <v>1</v>
      </c>
      <c r="DJ1310">
        <v>1</v>
      </c>
      <c r="DK1310">
        <v>1</v>
      </c>
      <c r="DL1310">
        <v>1</v>
      </c>
      <c r="DM1310">
        <v>1</v>
      </c>
      <c r="DN1310">
        <v>1</v>
      </c>
      <c r="DO1310">
        <v>1</v>
      </c>
      <c r="DP1310">
        <v>1</v>
      </c>
      <c r="DQ1310">
        <v>0</v>
      </c>
      <c r="DR1310">
        <v>0</v>
      </c>
      <c r="DS1310">
        <v>0</v>
      </c>
      <c r="DT1310">
        <v>0</v>
      </c>
      <c r="DU1310">
        <v>1</v>
      </c>
      <c r="DV1310">
        <v>1</v>
      </c>
      <c r="DW1310">
        <v>1</v>
      </c>
      <c r="DX1310">
        <v>1</v>
      </c>
      <c r="DY1310">
        <v>1</v>
      </c>
      <c r="DZ1310">
        <v>1</v>
      </c>
      <c r="EA1310">
        <v>1</v>
      </c>
      <c r="EB1310">
        <v>1</v>
      </c>
      <c r="EC1310">
        <v>1</v>
      </c>
      <c r="ED1310">
        <v>1</v>
      </c>
      <c r="EE1310">
        <v>0</v>
      </c>
      <c r="EF1310">
        <v>1</v>
      </c>
      <c r="EG1310">
        <v>90</v>
      </c>
    </row>
    <row r="1311" spans="1:137" x14ac:dyDescent="0.25">
      <c r="A1311" t="s">
        <v>15</v>
      </c>
      <c r="B1311">
        <v>2017</v>
      </c>
      <c r="C1311">
        <v>1</v>
      </c>
      <c r="D1311">
        <v>1</v>
      </c>
      <c r="E1311">
        <v>1</v>
      </c>
      <c r="F1311">
        <v>1</v>
      </c>
      <c r="G1311">
        <v>1</v>
      </c>
      <c r="H1311">
        <v>0</v>
      </c>
      <c r="I1311">
        <v>0</v>
      </c>
      <c r="J1311">
        <v>0</v>
      </c>
      <c r="K1311">
        <v>0</v>
      </c>
      <c r="L1311">
        <v>0</v>
      </c>
      <c r="M1311">
        <v>1</v>
      </c>
      <c r="N1311">
        <v>0</v>
      </c>
      <c r="O1311">
        <v>1</v>
      </c>
      <c r="P1311">
        <v>1</v>
      </c>
      <c r="Q1311">
        <v>1</v>
      </c>
      <c r="R1311">
        <v>1</v>
      </c>
      <c r="S1311">
        <v>1</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1</v>
      </c>
      <c r="AP1311">
        <v>1</v>
      </c>
      <c r="AQ1311">
        <v>0</v>
      </c>
      <c r="AR1311">
        <v>0</v>
      </c>
      <c r="AS1311">
        <v>0</v>
      </c>
      <c r="AT1311">
        <v>0</v>
      </c>
      <c r="AU1311">
        <v>0</v>
      </c>
      <c r="AV1311">
        <v>0</v>
      </c>
      <c r="AW1311">
        <v>1</v>
      </c>
      <c r="AX1311">
        <v>0</v>
      </c>
      <c r="AY1311">
        <v>0</v>
      </c>
      <c r="AZ1311">
        <v>1</v>
      </c>
      <c r="BA1311">
        <v>1</v>
      </c>
      <c r="BB1311">
        <v>1</v>
      </c>
      <c r="BC1311">
        <v>1</v>
      </c>
      <c r="BD1311">
        <v>1</v>
      </c>
      <c r="BE1311">
        <v>1</v>
      </c>
      <c r="BF1311">
        <v>1</v>
      </c>
      <c r="BG1311">
        <v>0</v>
      </c>
      <c r="BH1311">
        <v>1</v>
      </c>
      <c r="BI1311">
        <v>1</v>
      </c>
      <c r="BJ1311">
        <v>0</v>
      </c>
      <c r="BK1311">
        <v>0</v>
      </c>
      <c r="BL1311">
        <v>0</v>
      </c>
      <c r="BM1311">
        <v>0</v>
      </c>
      <c r="BN1311">
        <v>0</v>
      </c>
      <c r="BO1311">
        <v>0</v>
      </c>
      <c r="BP1311">
        <v>0</v>
      </c>
      <c r="BQ1311">
        <v>0</v>
      </c>
      <c r="BR1311">
        <v>0</v>
      </c>
      <c r="BS1311">
        <v>0</v>
      </c>
      <c r="BT1311">
        <v>0</v>
      </c>
      <c r="BU1311">
        <v>0</v>
      </c>
      <c r="BV1311">
        <v>0</v>
      </c>
      <c r="BW1311">
        <v>0</v>
      </c>
      <c r="BX1311">
        <v>1</v>
      </c>
      <c r="BY1311">
        <v>1</v>
      </c>
      <c r="BZ1311">
        <v>0</v>
      </c>
      <c r="CA1311">
        <v>0</v>
      </c>
      <c r="CB1311">
        <v>0</v>
      </c>
      <c r="CC1311">
        <v>0</v>
      </c>
      <c r="CD1311">
        <v>0</v>
      </c>
      <c r="CE1311">
        <v>0</v>
      </c>
      <c r="CF1311">
        <v>0</v>
      </c>
      <c r="CG1311">
        <v>1</v>
      </c>
      <c r="CH1311">
        <v>0</v>
      </c>
      <c r="CI1311">
        <v>0</v>
      </c>
      <c r="CJ1311">
        <v>0</v>
      </c>
      <c r="CK1311">
        <v>0</v>
      </c>
      <c r="CL1311">
        <v>1</v>
      </c>
      <c r="CM1311">
        <v>1</v>
      </c>
      <c r="CN1311">
        <v>1</v>
      </c>
      <c r="CO1311">
        <v>1</v>
      </c>
      <c r="CP1311">
        <v>0</v>
      </c>
      <c r="CQ1311">
        <v>0</v>
      </c>
      <c r="CR1311">
        <v>0</v>
      </c>
      <c r="CS1311">
        <v>1</v>
      </c>
      <c r="CT1311">
        <v>0</v>
      </c>
      <c r="CU1311">
        <v>0</v>
      </c>
      <c r="CV1311">
        <v>0</v>
      </c>
      <c r="CW1311">
        <v>0</v>
      </c>
      <c r="CX1311">
        <v>0</v>
      </c>
      <c r="CY1311">
        <v>0</v>
      </c>
      <c r="CZ1311">
        <v>0</v>
      </c>
      <c r="DA1311">
        <v>1</v>
      </c>
      <c r="DB1311">
        <v>0</v>
      </c>
      <c r="DC1311">
        <v>1</v>
      </c>
      <c r="DD1311">
        <v>1</v>
      </c>
      <c r="DE1311">
        <v>1</v>
      </c>
      <c r="DF1311">
        <v>0</v>
      </c>
      <c r="DG1311">
        <v>0</v>
      </c>
      <c r="DH1311">
        <v>0</v>
      </c>
      <c r="DI1311">
        <v>0</v>
      </c>
      <c r="DJ1311">
        <v>0</v>
      </c>
      <c r="DK1311">
        <v>0</v>
      </c>
      <c r="DL1311">
        <v>1</v>
      </c>
      <c r="DM1311">
        <v>1</v>
      </c>
      <c r="DN1311">
        <v>0</v>
      </c>
      <c r="DO1311">
        <v>0</v>
      </c>
      <c r="DP1311">
        <v>0</v>
      </c>
      <c r="DQ1311">
        <v>0</v>
      </c>
      <c r="DR1311">
        <v>0</v>
      </c>
      <c r="DS1311">
        <v>0</v>
      </c>
      <c r="DT1311">
        <v>0</v>
      </c>
      <c r="DU1311">
        <v>1</v>
      </c>
      <c r="DV1311">
        <v>1</v>
      </c>
      <c r="DW1311">
        <v>0</v>
      </c>
      <c r="DX1311">
        <v>0</v>
      </c>
      <c r="DY1311">
        <v>0</v>
      </c>
      <c r="DZ1311">
        <v>0</v>
      </c>
      <c r="EA1311">
        <v>0</v>
      </c>
      <c r="EB1311">
        <v>0</v>
      </c>
      <c r="EC1311">
        <v>0</v>
      </c>
      <c r="ED1311">
        <v>0</v>
      </c>
      <c r="EE1311">
        <v>0</v>
      </c>
      <c r="EF1311">
        <v>1</v>
      </c>
      <c r="EG1311">
        <v>40</v>
      </c>
    </row>
    <row r="1312" spans="1:137" x14ac:dyDescent="0.25">
      <c r="A1312" t="s">
        <v>17</v>
      </c>
      <c r="B1312">
        <v>2017</v>
      </c>
      <c r="C1312">
        <v>1</v>
      </c>
      <c r="D1312">
        <v>0</v>
      </c>
      <c r="E1312">
        <v>0</v>
      </c>
      <c r="F1312">
        <v>0</v>
      </c>
      <c r="G1312">
        <v>0</v>
      </c>
      <c r="H1312">
        <v>0</v>
      </c>
      <c r="I1312">
        <v>0</v>
      </c>
      <c r="J1312">
        <v>0</v>
      </c>
      <c r="K1312">
        <v>0</v>
      </c>
      <c r="L1312">
        <v>0</v>
      </c>
      <c r="M1312">
        <v>0</v>
      </c>
      <c r="N1312">
        <v>0</v>
      </c>
      <c r="O1312">
        <v>0</v>
      </c>
      <c r="P1312">
        <v>0</v>
      </c>
      <c r="Q1312">
        <v>0</v>
      </c>
      <c r="R1312">
        <v>0</v>
      </c>
      <c r="S1312">
        <v>1</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1</v>
      </c>
      <c r="AP1312">
        <v>0</v>
      </c>
      <c r="AQ1312">
        <v>1</v>
      </c>
      <c r="AR1312">
        <v>0</v>
      </c>
      <c r="AS1312">
        <v>0</v>
      </c>
      <c r="AT1312">
        <v>0</v>
      </c>
      <c r="AU1312">
        <v>1</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1</v>
      </c>
      <c r="BY1312">
        <v>1</v>
      </c>
      <c r="BZ1312">
        <v>0</v>
      </c>
      <c r="CA1312">
        <v>0</v>
      </c>
      <c r="CB1312">
        <v>0</v>
      </c>
      <c r="CC1312">
        <v>0</v>
      </c>
      <c r="CD1312">
        <v>0</v>
      </c>
      <c r="CE1312">
        <v>1</v>
      </c>
      <c r="CF1312">
        <v>1</v>
      </c>
      <c r="CG1312">
        <v>1</v>
      </c>
      <c r="CH1312">
        <v>1</v>
      </c>
      <c r="CI1312">
        <v>1</v>
      </c>
      <c r="CJ1312">
        <v>1</v>
      </c>
      <c r="CK1312">
        <v>1</v>
      </c>
      <c r="CL1312">
        <v>1</v>
      </c>
      <c r="CM1312">
        <v>0</v>
      </c>
      <c r="CN1312">
        <v>0</v>
      </c>
      <c r="CO1312">
        <v>1</v>
      </c>
      <c r="CP1312">
        <v>0</v>
      </c>
      <c r="CQ1312">
        <v>0</v>
      </c>
      <c r="CR1312">
        <v>1</v>
      </c>
      <c r="CS1312">
        <v>0</v>
      </c>
      <c r="CT1312">
        <v>0</v>
      </c>
      <c r="CU1312">
        <v>0</v>
      </c>
      <c r="CV1312">
        <v>0</v>
      </c>
      <c r="CW1312">
        <v>0</v>
      </c>
      <c r="CX1312">
        <v>0</v>
      </c>
      <c r="CY1312">
        <v>0</v>
      </c>
      <c r="CZ1312">
        <v>0</v>
      </c>
      <c r="DA1312">
        <v>1</v>
      </c>
      <c r="DB1312">
        <v>0</v>
      </c>
      <c r="DC1312">
        <v>0</v>
      </c>
      <c r="DD1312">
        <v>1</v>
      </c>
      <c r="DE1312">
        <v>1</v>
      </c>
      <c r="DF1312">
        <v>0</v>
      </c>
      <c r="DG1312">
        <v>0</v>
      </c>
      <c r="DH1312">
        <v>0</v>
      </c>
      <c r="DI1312">
        <v>0</v>
      </c>
      <c r="DJ1312">
        <v>0</v>
      </c>
      <c r="DK1312">
        <v>0</v>
      </c>
      <c r="DL1312">
        <v>0</v>
      </c>
      <c r="DM1312">
        <v>0</v>
      </c>
      <c r="DN1312">
        <v>0</v>
      </c>
      <c r="DO1312">
        <v>0</v>
      </c>
      <c r="DP1312">
        <v>0</v>
      </c>
      <c r="DQ1312">
        <v>0</v>
      </c>
      <c r="DR1312">
        <v>0</v>
      </c>
      <c r="DS1312">
        <v>0</v>
      </c>
      <c r="DT1312">
        <v>0</v>
      </c>
      <c r="DU1312">
        <v>1</v>
      </c>
      <c r="DV1312">
        <v>0</v>
      </c>
      <c r="DW1312">
        <v>0</v>
      </c>
      <c r="DX1312">
        <v>0</v>
      </c>
      <c r="DY1312">
        <v>0</v>
      </c>
      <c r="DZ1312">
        <v>0</v>
      </c>
      <c r="EA1312">
        <v>0</v>
      </c>
      <c r="EB1312">
        <v>0</v>
      </c>
      <c r="EC1312">
        <v>0</v>
      </c>
      <c r="ED1312">
        <v>0</v>
      </c>
      <c r="EE1312">
        <v>0</v>
      </c>
      <c r="EF1312">
        <v>0</v>
      </c>
      <c r="EG1312">
        <v>21</v>
      </c>
    </row>
    <row r="1313" spans="1:137" x14ac:dyDescent="0.25">
      <c r="A1313" t="s">
        <v>19</v>
      </c>
      <c r="B1313">
        <v>2017</v>
      </c>
      <c r="C1313">
        <v>1</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1</v>
      </c>
      <c r="CK1313">
        <v>0</v>
      </c>
      <c r="CL1313">
        <v>1</v>
      </c>
      <c r="CM1313">
        <v>0</v>
      </c>
      <c r="CN1313">
        <v>0</v>
      </c>
      <c r="CO1313">
        <v>1</v>
      </c>
      <c r="CP1313">
        <v>1</v>
      </c>
      <c r="CQ1313">
        <v>1</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6</v>
      </c>
    </row>
    <row r="1314" spans="1:137" x14ac:dyDescent="0.25">
      <c r="A1314" t="s">
        <v>21</v>
      </c>
      <c r="B1314">
        <v>2017</v>
      </c>
      <c r="C1314">
        <v>1</v>
      </c>
      <c r="D1314">
        <v>1</v>
      </c>
      <c r="E1314">
        <v>1</v>
      </c>
      <c r="F1314">
        <v>1</v>
      </c>
      <c r="G1314">
        <v>1</v>
      </c>
      <c r="H1314">
        <v>1</v>
      </c>
      <c r="I1314">
        <v>0</v>
      </c>
      <c r="J1314">
        <v>1</v>
      </c>
      <c r="K1314">
        <v>1</v>
      </c>
      <c r="L1314">
        <v>1</v>
      </c>
      <c r="M1314">
        <v>1</v>
      </c>
      <c r="N1314">
        <v>1</v>
      </c>
      <c r="O1314">
        <v>1</v>
      </c>
      <c r="P1314">
        <v>0</v>
      </c>
      <c r="Q1314">
        <v>0</v>
      </c>
      <c r="R1314">
        <v>0</v>
      </c>
      <c r="S1314">
        <v>0</v>
      </c>
      <c r="T1314">
        <v>1</v>
      </c>
      <c r="U1314">
        <v>1</v>
      </c>
      <c r="V1314">
        <v>1</v>
      </c>
      <c r="W1314">
        <v>1</v>
      </c>
      <c r="X1314">
        <v>1</v>
      </c>
      <c r="Y1314">
        <v>0</v>
      </c>
      <c r="Z1314">
        <v>0</v>
      </c>
      <c r="AA1314">
        <v>0</v>
      </c>
      <c r="AB1314">
        <v>0</v>
      </c>
      <c r="AC1314">
        <v>0</v>
      </c>
      <c r="AD1314">
        <v>0</v>
      </c>
      <c r="AE1314">
        <v>1</v>
      </c>
      <c r="AF1314">
        <v>1</v>
      </c>
      <c r="AG1314">
        <v>1</v>
      </c>
      <c r="AH1314">
        <v>1</v>
      </c>
      <c r="AI1314">
        <v>1</v>
      </c>
      <c r="AJ1314">
        <v>1</v>
      </c>
      <c r="AK1314">
        <v>1</v>
      </c>
      <c r="AL1314">
        <v>1</v>
      </c>
      <c r="AM1314">
        <v>1</v>
      </c>
      <c r="AN1314">
        <v>0</v>
      </c>
      <c r="AO1314">
        <v>1</v>
      </c>
      <c r="AP1314">
        <v>1</v>
      </c>
      <c r="AQ1314">
        <v>1</v>
      </c>
      <c r="AR1314">
        <v>1</v>
      </c>
      <c r="AS1314">
        <v>1</v>
      </c>
      <c r="AT1314">
        <v>1</v>
      </c>
      <c r="AU1314">
        <v>1</v>
      </c>
      <c r="AV1314">
        <v>0</v>
      </c>
      <c r="AW1314">
        <v>0</v>
      </c>
      <c r="AX1314">
        <v>0</v>
      </c>
      <c r="AY1314">
        <v>0</v>
      </c>
      <c r="AZ1314">
        <v>0</v>
      </c>
      <c r="BA1314">
        <v>0</v>
      </c>
      <c r="BB1314">
        <v>0</v>
      </c>
      <c r="BC1314">
        <v>0</v>
      </c>
      <c r="BD1314">
        <v>1</v>
      </c>
      <c r="BE1314">
        <v>1</v>
      </c>
      <c r="BF1314">
        <v>1</v>
      </c>
      <c r="BG1314">
        <v>0</v>
      </c>
      <c r="BH1314">
        <v>1</v>
      </c>
      <c r="BI1314">
        <v>0</v>
      </c>
      <c r="BJ1314">
        <v>1</v>
      </c>
      <c r="BK1314">
        <v>1</v>
      </c>
      <c r="BL1314">
        <v>1</v>
      </c>
      <c r="BM1314">
        <v>1</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1</v>
      </c>
      <c r="CJ1314">
        <v>1</v>
      </c>
      <c r="CK1314">
        <v>1</v>
      </c>
      <c r="CL1314">
        <v>1</v>
      </c>
      <c r="CM1314">
        <v>1</v>
      </c>
      <c r="CN1314">
        <v>1</v>
      </c>
      <c r="CO1314">
        <v>1</v>
      </c>
      <c r="CP1314">
        <v>1</v>
      </c>
      <c r="CQ1314">
        <v>1</v>
      </c>
      <c r="CR1314">
        <v>0</v>
      </c>
      <c r="CS1314">
        <v>1</v>
      </c>
      <c r="CT1314">
        <v>0</v>
      </c>
      <c r="CU1314">
        <v>0</v>
      </c>
      <c r="CV1314">
        <v>0</v>
      </c>
      <c r="CW1314">
        <v>0</v>
      </c>
      <c r="CX1314">
        <v>0</v>
      </c>
      <c r="CY1314">
        <v>0</v>
      </c>
      <c r="CZ1314">
        <v>1</v>
      </c>
      <c r="DA1314">
        <v>1</v>
      </c>
      <c r="DB1314">
        <v>1</v>
      </c>
      <c r="DC1314">
        <v>0</v>
      </c>
      <c r="DD1314">
        <v>1</v>
      </c>
      <c r="DE1314">
        <v>1</v>
      </c>
      <c r="DF1314">
        <v>1</v>
      </c>
      <c r="DG1314">
        <v>0</v>
      </c>
      <c r="DH1314">
        <v>1</v>
      </c>
      <c r="DI1314">
        <v>1</v>
      </c>
      <c r="DJ1314">
        <v>1</v>
      </c>
      <c r="DK1314">
        <v>1</v>
      </c>
      <c r="DL1314">
        <v>1</v>
      </c>
      <c r="DM1314">
        <v>1</v>
      </c>
      <c r="DN1314">
        <v>1</v>
      </c>
      <c r="DO1314">
        <v>1</v>
      </c>
      <c r="DP1314">
        <v>1</v>
      </c>
      <c r="DQ1314">
        <v>1</v>
      </c>
      <c r="DR1314">
        <v>0</v>
      </c>
      <c r="DS1314">
        <v>1</v>
      </c>
      <c r="DT1314">
        <v>0</v>
      </c>
      <c r="DU1314">
        <v>1</v>
      </c>
      <c r="DV1314">
        <v>1</v>
      </c>
      <c r="DW1314">
        <v>1</v>
      </c>
      <c r="DX1314">
        <v>1</v>
      </c>
      <c r="DY1314">
        <v>1</v>
      </c>
      <c r="DZ1314">
        <v>1</v>
      </c>
      <c r="EA1314">
        <v>1</v>
      </c>
      <c r="EB1314">
        <v>1</v>
      </c>
      <c r="EC1314">
        <v>1</v>
      </c>
      <c r="ED1314">
        <v>1</v>
      </c>
      <c r="EE1314">
        <v>0</v>
      </c>
      <c r="EF1314">
        <v>1</v>
      </c>
      <c r="EG1314">
        <v>79</v>
      </c>
    </row>
    <row r="1315" spans="1:137" x14ac:dyDescent="0.25">
      <c r="A1315" t="s">
        <v>25</v>
      </c>
      <c r="B1315">
        <v>2017</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1</v>
      </c>
      <c r="CH1315">
        <v>0</v>
      </c>
      <c r="CI1315">
        <v>0</v>
      </c>
      <c r="CJ1315">
        <v>0</v>
      </c>
      <c r="CK1315">
        <v>0</v>
      </c>
      <c r="CL1315">
        <v>0</v>
      </c>
      <c r="CM1315">
        <v>0</v>
      </c>
      <c r="CN1315">
        <v>0</v>
      </c>
      <c r="CO1315">
        <v>0</v>
      </c>
      <c r="CP1315">
        <v>0</v>
      </c>
      <c r="CQ1315">
        <v>0</v>
      </c>
      <c r="CR1315">
        <v>0</v>
      </c>
      <c r="CS1315">
        <v>1</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2</v>
      </c>
    </row>
    <row r="1316" spans="1:137" x14ac:dyDescent="0.25">
      <c r="A1316" t="s">
        <v>27</v>
      </c>
      <c r="B1316">
        <v>2017</v>
      </c>
      <c r="C1316">
        <v>1</v>
      </c>
      <c r="D1316">
        <v>1</v>
      </c>
      <c r="E1316">
        <v>1</v>
      </c>
      <c r="F1316">
        <v>1</v>
      </c>
      <c r="G1316">
        <v>1</v>
      </c>
      <c r="H1316">
        <v>0</v>
      </c>
      <c r="I1316">
        <v>0</v>
      </c>
      <c r="J1316">
        <v>1</v>
      </c>
      <c r="K1316">
        <v>0</v>
      </c>
      <c r="L1316">
        <v>0</v>
      </c>
      <c r="M1316">
        <v>1</v>
      </c>
      <c r="N1316">
        <v>0</v>
      </c>
      <c r="O1316">
        <v>0</v>
      </c>
      <c r="P1316">
        <v>1</v>
      </c>
      <c r="Q1316">
        <v>1</v>
      </c>
      <c r="R1316">
        <v>1</v>
      </c>
      <c r="S1316">
        <v>1</v>
      </c>
      <c r="T1316">
        <v>0</v>
      </c>
      <c r="U1316">
        <v>0</v>
      </c>
      <c r="V1316">
        <v>0</v>
      </c>
      <c r="W1316">
        <v>0</v>
      </c>
      <c r="X1316">
        <v>0</v>
      </c>
      <c r="Y1316">
        <v>0</v>
      </c>
      <c r="Z1316">
        <v>0</v>
      </c>
      <c r="AA1316">
        <v>0</v>
      </c>
      <c r="AB1316">
        <v>0</v>
      </c>
      <c r="AC1316">
        <v>0</v>
      </c>
      <c r="AD1316">
        <v>0</v>
      </c>
      <c r="AE1316">
        <v>1</v>
      </c>
      <c r="AF1316">
        <v>1</v>
      </c>
      <c r="AG1316">
        <v>0</v>
      </c>
      <c r="AH1316">
        <v>0</v>
      </c>
      <c r="AI1316">
        <v>1</v>
      </c>
      <c r="AJ1316">
        <v>0</v>
      </c>
      <c r="AK1316">
        <v>0</v>
      </c>
      <c r="AL1316">
        <v>0</v>
      </c>
      <c r="AM1316">
        <v>0</v>
      </c>
      <c r="AN1316">
        <v>1</v>
      </c>
      <c r="AO1316">
        <v>1</v>
      </c>
      <c r="AP1316">
        <v>0</v>
      </c>
      <c r="AQ1316">
        <v>0</v>
      </c>
      <c r="AR1316">
        <v>0</v>
      </c>
      <c r="AS1316">
        <v>0</v>
      </c>
      <c r="AT1316">
        <v>0</v>
      </c>
      <c r="AU1316">
        <v>0</v>
      </c>
      <c r="AV1316">
        <v>0</v>
      </c>
      <c r="AW1316">
        <v>1</v>
      </c>
      <c r="AX1316">
        <v>0</v>
      </c>
      <c r="AY1316">
        <v>0</v>
      </c>
      <c r="AZ1316">
        <v>0</v>
      </c>
      <c r="BA1316">
        <v>0</v>
      </c>
      <c r="BB1316">
        <v>1</v>
      </c>
      <c r="BC1316">
        <v>1</v>
      </c>
      <c r="BD1316">
        <v>1</v>
      </c>
      <c r="BE1316">
        <v>1</v>
      </c>
      <c r="BF1316">
        <v>1</v>
      </c>
      <c r="BG1316">
        <v>1</v>
      </c>
      <c r="BH1316">
        <v>1</v>
      </c>
      <c r="BI1316">
        <v>1</v>
      </c>
      <c r="BJ1316">
        <v>1</v>
      </c>
      <c r="BK1316">
        <v>1</v>
      </c>
      <c r="BL1316">
        <v>1</v>
      </c>
      <c r="BM1316">
        <v>1</v>
      </c>
      <c r="BN1316">
        <v>0</v>
      </c>
      <c r="BO1316">
        <v>0</v>
      </c>
      <c r="BP1316">
        <v>0</v>
      </c>
      <c r="BQ1316">
        <v>0</v>
      </c>
      <c r="BR1316">
        <v>0</v>
      </c>
      <c r="BS1316">
        <v>0</v>
      </c>
      <c r="BT1316">
        <v>0</v>
      </c>
      <c r="BU1316">
        <v>0</v>
      </c>
      <c r="BV1316">
        <v>0</v>
      </c>
      <c r="BW1316">
        <v>0</v>
      </c>
      <c r="BX1316">
        <v>1</v>
      </c>
      <c r="BY1316">
        <v>1</v>
      </c>
      <c r="BZ1316">
        <v>0</v>
      </c>
      <c r="CA1316">
        <v>0</v>
      </c>
      <c r="CB1316">
        <v>0</v>
      </c>
      <c r="CC1316">
        <v>0</v>
      </c>
      <c r="CD1316">
        <v>0</v>
      </c>
      <c r="CE1316">
        <v>1</v>
      </c>
      <c r="CF1316">
        <v>1</v>
      </c>
      <c r="CG1316">
        <v>1</v>
      </c>
      <c r="CH1316">
        <v>0</v>
      </c>
      <c r="CI1316">
        <v>1</v>
      </c>
      <c r="CJ1316">
        <v>1</v>
      </c>
      <c r="CK1316">
        <v>1</v>
      </c>
      <c r="CL1316">
        <v>1</v>
      </c>
      <c r="CM1316">
        <v>0</v>
      </c>
      <c r="CN1316">
        <v>0</v>
      </c>
      <c r="CO1316">
        <v>1</v>
      </c>
      <c r="CP1316">
        <v>1</v>
      </c>
      <c r="CQ1316">
        <v>1</v>
      </c>
      <c r="CR1316">
        <v>1</v>
      </c>
      <c r="CS1316">
        <v>1</v>
      </c>
      <c r="CT1316">
        <v>0</v>
      </c>
      <c r="CU1316">
        <v>1</v>
      </c>
      <c r="CV1316">
        <v>0</v>
      </c>
      <c r="CW1316">
        <v>0</v>
      </c>
      <c r="CX1316">
        <v>0</v>
      </c>
      <c r="CY1316">
        <v>0</v>
      </c>
      <c r="CZ1316">
        <v>0</v>
      </c>
      <c r="DA1316">
        <v>1</v>
      </c>
      <c r="DB1316">
        <v>0</v>
      </c>
      <c r="DC1316">
        <v>0</v>
      </c>
      <c r="DD1316">
        <v>0</v>
      </c>
      <c r="DE1316">
        <v>1</v>
      </c>
      <c r="DF1316">
        <v>1</v>
      </c>
      <c r="DG1316">
        <v>0</v>
      </c>
      <c r="DH1316">
        <v>1</v>
      </c>
      <c r="DI1316">
        <v>0</v>
      </c>
      <c r="DJ1316">
        <v>0</v>
      </c>
      <c r="DK1316">
        <v>1</v>
      </c>
      <c r="DL1316">
        <v>1</v>
      </c>
      <c r="DM1316">
        <v>1</v>
      </c>
      <c r="DN1316">
        <v>1</v>
      </c>
      <c r="DO1316">
        <v>0</v>
      </c>
      <c r="DP1316">
        <v>1</v>
      </c>
      <c r="DQ1316">
        <v>0</v>
      </c>
      <c r="DR1316">
        <v>0</v>
      </c>
      <c r="DS1316">
        <v>1</v>
      </c>
      <c r="DT1316">
        <v>0</v>
      </c>
      <c r="DU1316">
        <v>1</v>
      </c>
      <c r="DV1316">
        <v>1</v>
      </c>
      <c r="DW1316">
        <v>1</v>
      </c>
      <c r="DX1316">
        <v>1</v>
      </c>
      <c r="DY1316">
        <v>1</v>
      </c>
      <c r="DZ1316">
        <v>1</v>
      </c>
      <c r="EA1316">
        <v>1</v>
      </c>
      <c r="EB1316">
        <v>1</v>
      </c>
      <c r="EC1316">
        <v>1</v>
      </c>
      <c r="ED1316">
        <v>1</v>
      </c>
      <c r="EE1316">
        <v>0</v>
      </c>
      <c r="EF1316">
        <v>1</v>
      </c>
      <c r="EG1316">
        <v>65</v>
      </c>
    </row>
    <row r="1317" spans="1:137" x14ac:dyDescent="0.25">
      <c r="A1317" t="s">
        <v>29</v>
      </c>
      <c r="B1317">
        <v>2017</v>
      </c>
      <c r="C1317">
        <v>0</v>
      </c>
      <c r="D1317">
        <v>0</v>
      </c>
      <c r="E1317">
        <v>0</v>
      </c>
      <c r="F1317">
        <v>0</v>
      </c>
      <c r="G1317">
        <v>0</v>
      </c>
      <c r="H1317">
        <v>0</v>
      </c>
      <c r="I1317">
        <v>0</v>
      </c>
      <c r="J1317">
        <v>0</v>
      </c>
      <c r="K1317">
        <v>0</v>
      </c>
      <c r="L1317">
        <v>0</v>
      </c>
      <c r="M1317">
        <v>0</v>
      </c>
      <c r="N1317">
        <v>0</v>
      </c>
      <c r="O1317">
        <v>1</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1</v>
      </c>
      <c r="BZ1317">
        <v>0</v>
      </c>
      <c r="CA1317">
        <v>0</v>
      </c>
      <c r="CB1317">
        <v>0</v>
      </c>
      <c r="CC1317">
        <v>0</v>
      </c>
      <c r="CD1317">
        <v>1</v>
      </c>
      <c r="CE1317">
        <v>0</v>
      </c>
      <c r="CF1317">
        <v>0</v>
      </c>
      <c r="CG1317">
        <v>1</v>
      </c>
      <c r="CH1317">
        <v>0</v>
      </c>
      <c r="CI1317">
        <v>0</v>
      </c>
      <c r="CJ1317">
        <v>1</v>
      </c>
      <c r="CK1317">
        <v>0</v>
      </c>
      <c r="CL1317">
        <v>1</v>
      </c>
      <c r="CM1317">
        <v>0</v>
      </c>
      <c r="CN1317">
        <v>0</v>
      </c>
      <c r="CO1317">
        <v>1</v>
      </c>
      <c r="CP1317">
        <v>0</v>
      </c>
      <c r="CQ1317">
        <v>1</v>
      </c>
      <c r="CR1317">
        <v>1</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1</v>
      </c>
      <c r="DM1317">
        <v>1</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1</v>
      </c>
      <c r="EG1317">
        <v>12</v>
      </c>
    </row>
    <row r="1318" spans="1:137" x14ac:dyDescent="0.25">
      <c r="A1318" t="s">
        <v>23</v>
      </c>
      <c r="B1318">
        <v>2017</v>
      </c>
      <c r="C1318">
        <v>1</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1</v>
      </c>
      <c r="AG1318">
        <v>0</v>
      </c>
      <c r="AH1318">
        <v>0</v>
      </c>
      <c r="AI1318">
        <v>1</v>
      </c>
      <c r="AJ1318">
        <v>0</v>
      </c>
      <c r="AK1318">
        <v>0</v>
      </c>
      <c r="AL1318">
        <v>0</v>
      </c>
      <c r="AM1318">
        <v>0</v>
      </c>
      <c r="AN1318">
        <v>0</v>
      </c>
      <c r="AO1318">
        <v>0</v>
      </c>
      <c r="AP1318">
        <v>1</v>
      </c>
      <c r="AQ1318">
        <v>1</v>
      </c>
      <c r="AR1318">
        <v>0</v>
      </c>
      <c r="AS1318">
        <v>0</v>
      </c>
      <c r="AT1318">
        <v>1</v>
      </c>
      <c r="AU1318">
        <v>0</v>
      </c>
      <c r="AV1318">
        <v>0</v>
      </c>
      <c r="AW1318">
        <v>0</v>
      </c>
      <c r="AX1318">
        <v>1</v>
      </c>
      <c r="AY1318">
        <v>1</v>
      </c>
      <c r="AZ1318">
        <v>0</v>
      </c>
      <c r="BA1318">
        <v>0</v>
      </c>
      <c r="BB1318">
        <v>0</v>
      </c>
      <c r="BC1318">
        <v>0</v>
      </c>
      <c r="BD1318">
        <v>0</v>
      </c>
      <c r="BE1318">
        <v>1</v>
      </c>
      <c r="BF1318">
        <v>1</v>
      </c>
      <c r="BG1318">
        <v>0</v>
      </c>
      <c r="BH1318">
        <v>0</v>
      </c>
      <c r="BI1318">
        <v>0</v>
      </c>
      <c r="BJ1318">
        <v>0</v>
      </c>
      <c r="BK1318">
        <v>1</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1</v>
      </c>
      <c r="CH1318">
        <v>0</v>
      </c>
      <c r="CI1318">
        <v>0</v>
      </c>
      <c r="CJ1318">
        <v>0</v>
      </c>
      <c r="CK1318">
        <v>0</v>
      </c>
      <c r="CL1318">
        <v>1</v>
      </c>
      <c r="CM1318">
        <v>0</v>
      </c>
      <c r="CN1318">
        <v>0</v>
      </c>
      <c r="CO1318">
        <v>1</v>
      </c>
      <c r="CP1318">
        <v>1</v>
      </c>
      <c r="CQ1318">
        <v>1</v>
      </c>
      <c r="CR1318">
        <v>1</v>
      </c>
      <c r="CS1318">
        <v>0</v>
      </c>
      <c r="CT1318">
        <v>0</v>
      </c>
      <c r="CU1318">
        <v>0</v>
      </c>
      <c r="CV1318">
        <v>0</v>
      </c>
      <c r="CW1318">
        <v>0</v>
      </c>
      <c r="CX1318">
        <v>0</v>
      </c>
      <c r="CY1318">
        <v>0</v>
      </c>
      <c r="CZ1318">
        <v>0</v>
      </c>
      <c r="DA1318">
        <v>1</v>
      </c>
      <c r="DB1318">
        <v>0</v>
      </c>
      <c r="DC1318">
        <v>0</v>
      </c>
      <c r="DD1318">
        <v>0</v>
      </c>
      <c r="DE1318">
        <v>1</v>
      </c>
      <c r="DF1318">
        <v>0</v>
      </c>
      <c r="DG1318">
        <v>0</v>
      </c>
      <c r="DH1318">
        <v>1</v>
      </c>
      <c r="DI1318">
        <v>0</v>
      </c>
      <c r="DJ1318">
        <v>0</v>
      </c>
      <c r="DK1318">
        <v>0</v>
      </c>
      <c r="DL1318">
        <v>1</v>
      </c>
      <c r="DM1318">
        <v>0</v>
      </c>
      <c r="DN1318">
        <v>1</v>
      </c>
      <c r="DO1318">
        <v>0</v>
      </c>
      <c r="DP1318">
        <v>0</v>
      </c>
      <c r="DQ1318">
        <v>0</v>
      </c>
      <c r="DR1318">
        <v>0</v>
      </c>
      <c r="DS1318">
        <v>0</v>
      </c>
      <c r="DT1318">
        <v>0</v>
      </c>
      <c r="DU1318">
        <v>1</v>
      </c>
      <c r="DV1318">
        <v>0</v>
      </c>
      <c r="DW1318">
        <v>0</v>
      </c>
      <c r="DX1318">
        <v>0</v>
      </c>
      <c r="DY1318">
        <v>1</v>
      </c>
      <c r="DZ1318">
        <v>0</v>
      </c>
      <c r="EA1318">
        <v>0</v>
      </c>
      <c r="EB1318">
        <v>0</v>
      </c>
      <c r="EC1318">
        <v>0</v>
      </c>
      <c r="ED1318">
        <v>0</v>
      </c>
      <c r="EE1318">
        <v>0</v>
      </c>
      <c r="EF1318">
        <v>0</v>
      </c>
      <c r="EG1318">
        <v>24</v>
      </c>
    </row>
    <row r="1319" spans="1:137" x14ac:dyDescent="0.25">
      <c r="A1319" t="s">
        <v>31</v>
      </c>
      <c r="B1319">
        <v>2017</v>
      </c>
      <c r="C1319">
        <v>1</v>
      </c>
      <c r="D1319">
        <v>1</v>
      </c>
      <c r="E1319">
        <v>0</v>
      </c>
      <c r="F1319">
        <v>1</v>
      </c>
      <c r="G1319">
        <v>0</v>
      </c>
      <c r="H1319">
        <v>1</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4</v>
      </c>
    </row>
    <row r="1320" spans="1:137" x14ac:dyDescent="0.25">
      <c r="A1320" t="s">
        <v>33</v>
      </c>
      <c r="B1320">
        <v>2017</v>
      </c>
      <c r="C1320">
        <v>1</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1</v>
      </c>
      <c r="CH1320">
        <v>0</v>
      </c>
      <c r="CI1320">
        <v>0</v>
      </c>
      <c r="CJ1320">
        <v>0</v>
      </c>
      <c r="CK1320">
        <v>0</v>
      </c>
      <c r="CL1320">
        <v>1</v>
      </c>
      <c r="CM1320">
        <v>0</v>
      </c>
      <c r="CN1320">
        <v>0</v>
      </c>
      <c r="CO1320">
        <v>1</v>
      </c>
      <c r="CP1320">
        <v>1</v>
      </c>
      <c r="CQ1320">
        <v>1</v>
      </c>
      <c r="CR1320">
        <v>1</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7</v>
      </c>
    </row>
    <row r="1321" spans="1:137" x14ac:dyDescent="0.25">
      <c r="A1321" t="s">
        <v>35</v>
      </c>
      <c r="B1321">
        <v>2017</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1</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1</v>
      </c>
      <c r="CF1321">
        <v>1</v>
      </c>
      <c r="CG1321">
        <v>1</v>
      </c>
      <c r="CH1321">
        <v>0</v>
      </c>
      <c r="CI1321">
        <v>0</v>
      </c>
      <c r="CJ1321">
        <v>0</v>
      </c>
      <c r="CK1321">
        <v>0</v>
      </c>
      <c r="CL1321">
        <v>1</v>
      </c>
      <c r="CM1321">
        <v>0</v>
      </c>
      <c r="CN1321">
        <v>0</v>
      </c>
      <c r="CO1321">
        <v>1</v>
      </c>
      <c r="CP1321">
        <v>1</v>
      </c>
      <c r="CQ1321">
        <v>1</v>
      </c>
      <c r="CR1321">
        <v>1</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1</v>
      </c>
      <c r="DM1321">
        <v>1</v>
      </c>
      <c r="DN1321">
        <v>0</v>
      </c>
      <c r="DO1321">
        <v>0</v>
      </c>
      <c r="DP1321">
        <v>0</v>
      </c>
      <c r="DQ1321">
        <v>0</v>
      </c>
      <c r="DR1321">
        <v>0</v>
      </c>
      <c r="DS1321">
        <v>0</v>
      </c>
      <c r="DT1321">
        <v>0</v>
      </c>
      <c r="DU1321">
        <v>1</v>
      </c>
      <c r="DV1321">
        <v>1</v>
      </c>
      <c r="DW1321">
        <v>0</v>
      </c>
      <c r="DX1321">
        <v>0</v>
      </c>
      <c r="DY1321">
        <v>0</v>
      </c>
      <c r="DZ1321">
        <v>0</v>
      </c>
      <c r="EA1321">
        <v>0</v>
      </c>
      <c r="EB1321">
        <v>0</v>
      </c>
      <c r="EC1321">
        <v>0</v>
      </c>
      <c r="ED1321">
        <v>0</v>
      </c>
      <c r="EE1321">
        <v>0</v>
      </c>
      <c r="EF1321">
        <v>0</v>
      </c>
      <c r="EG1321">
        <v>13</v>
      </c>
    </row>
    <row r="1322" spans="1:137" x14ac:dyDescent="0.25">
      <c r="A1322" t="s">
        <v>41</v>
      </c>
      <c r="B1322">
        <v>2017</v>
      </c>
      <c r="C1322">
        <v>1</v>
      </c>
      <c r="D1322">
        <v>1</v>
      </c>
      <c r="E1322">
        <v>0</v>
      </c>
      <c r="F1322">
        <v>1</v>
      </c>
      <c r="G1322">
        <v>0</v>
      </c>
      <c r="H1322">
        <v>0</v>
      </c>
      <c r="I1322">
        <v>0</v>
      </c>
      <c r="J1322">
        <v>0</v>
      </c>
      <c r="K1322">
        <v>0</v>
      </c>
      <c r="L1322">
        <v>0</v>
      </c>
      <c r="M1322">
        <v>1</v>
      </c>
      <c r="N1322">
        <v>0</v>
      </c>
      <c r="O1322">
        <v>0</v>
      </c>
      <c r="P1322">
        <v>0</v>
      </c>
      <c r="Q1322">
        <v>0</v>
      </c>
      <c r="R1322">
        <v>1</v>
      </c>
      <c r="S1322">
        <v>1</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1</v>
      </c>
      <c r="CH1322">
        <v>0</v>
      </c>
      <c r="CI1322">
        <v>0</v>
      </c>
      <c r="CJ1322">
        <v>0</v>
      </c>
      <c r="CK1322">
        <v>0</v>
      </c>
      <c r="CL1322">
        <v>0</v>
      </c>
      <c r="CM1322">
        <v>0</v>
      </c>
      <c r="CN1322">
        <v>0</v>
      </c>
      <c r="CO1322">
        <v>0</v>
      </c>
      <c r="CP1322">
        <v>0</v>
      </c>
      <c r="CQ1322">
        <v>0</v>
      </c>
      <c r="CR1322">
        <v>0</v>
      </c>
      <c r="CS1322">
        <v>1</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1</v>
      </c>
      <c r="DM1322">
        <v>1</v>
      </c>
      <c r="DN1322">
        <v>0</v>
      </c>
      <c r="DO1322">
        <v>0</v>
      </c>
      <c r="DP1322">
        <v>0</v>
      </c>
      <c r="DQ1322">
        <v>0</v>
      </c>
      <c r="DR1322">
        <v>0</v>
      </c>
      <c r="DS1322">
        <v>0</v>
      </c>
      <c r="DT1322">
        <v>0</v>
      </c>
      <c r="DU1322">
        <v>1</v>
      </c>
      <c r="DV1322">
        <v>0</v>
      </c>
      <c r="DW1322">
        <v>0</v>
      </c>
      <c r="DX1322">
        <v>0</v>
      </c>
      <c r="DY1322">
        <v>0</v>
      </c>
      <c r="DZ1322">
        <v>0</v>
      </c>
      <c r="EA1322">
        <v>0</v>
      </c>
      <c r="EB1322">
        <v>0</v>
      </c>
      <c r="EC1322">
        <v>0</v>
      </c>
      <c r="ED1322">
        <v>0</v>
      </c>
      <c r="EE1322">
        <v>0</v>
      </c>
      <c r="EF1322">
        <v>0</v>
      </c>
      <c r="EG1322">
        <v>11</v>
      </c>
    </row>
    <row r="1323" spans="1:137" x14ac:dyDescent="0.25">
      <c r="A1323" t="s">
        <v>39</v>
      </c>
      <c r="B1323">
        <v>2017</v>
      </c>
      <c r="C1323">
        <v>1</v>
      </c>
      <c r="D1323">
        <v>1</v>
      </c>
      <c r="E1323">
        <v>0</v>
      </c>
      <c r="F1323">
        <v>1</v>
      </c>
      <c r="G1323">
        <v>1</v>
      </c>
      <c r="H1323">
        <v>0</v>
      </c>
      <c r="I1323">
        <v>0</v>
      </c>
      <c r="J1323">
        <v>0</v>
      </c>
      <c r="K1323">
        <v>1</v>
      </c>
      <c r="L1323">
        <v>1</v>
      </c>
      <c r="M1323">
        <v>1</v>
      </c>
      <c r="N1323">
        <v>0</v>
      </c>
      <c r="O1323">
        <v>1</v>
      </c>
      <c r="P1323">
        <v>0</v>
      </c>
      <c r="Q1323">
        <v>1</v>
      </c>
      <c r="R1323">
        <v>0</v>
      </c>
      <c r="S1323">
        <v>1</v>
      </c>
      <c r="T1323">
        <v>0</v>
      </c>
      <c r="U1323">
        <v>1</v>
      </c>
      <c r="V1323">
        <v>0</v>
      </c>
      <c r="W1323">
        <v>1</v>
      </c>
      <c r="X1323">
        <v>1</v>
      </c>
      <c r="Y1323">
        <v>0</v>
      </c>
      <c r="Z1323">
        <v>0</v>
      </c>
      <c r="AA1323">
        <v>0</v>
      </c>
      <c r="AB1323">
        <v>0</v>
      </c>
      <c r="AC1323">
        <v>0</v>
      </c>
      <c r="AD1323">
        <v>0</v>
      </c>
      <c r="AE1323">
        <v>0</v>
      </c>
      <c r="AF1323">
        <v>1</v>
      </c>
      <c r="AG1323">
        <v>1</v>
      </c>
      <c r="AH1323">
        <v>1</v>
      </c>
      <c r="AI1323">
        <v>1</v>
      </c>
      <c r="AJ1323">
        <v>0</v>
      </c>
      <c r="AK1323">
        <v>0</v>
      </c>
      <c r="AL1323">
        <v>0</v>
      </c>
      <c r="AM1323">
        <v>1</v>
      </c>
      <c r="AN1323">
        <v>0</v>
      </c>
      <c r="AO1323">
        <v>1</v>
      </c>
      <c r="AP1323">
        <v>1</v>
      </c>
      <c r="AQ1323">
        <v>1</v>
      </c>
      <c r="AR1323">
        <v>0</v>
      </c>
      <c r="AS1323">
        <v>0</v>
      </c>
      <c r="AT1323">
        <v>1</v>
      </c>
      <c r="AU1323">
        <v>0</v>
      </c>
      <c r="AV1323">
        <v>0</v>
      </c>
      <c r="AW1323">
        <v>0</v>
      </c>
      <c r="AX1323">
        <v>1</v>
      </c>
      <c r="AY1323">
        <v>1</v>
      </c>
      <c r="AZ1323">
        <v>0</v>
      </c>
      <c r="BA1323">
        <v>1</v>
      </c>
      <c r="BB1323">
        <v>0</v>
      </c>
      <c r="BC1323">
        <v>1</v>
      </c>
      <c r="BD1323">
        <v>0</v>
      </c>
      <c r="BE1323">
        <v>1</v>
      </c>
      <c r="BF1323">
        <v>1</v>
      </c>
      <c r="BG1323">
        <v>0</v>
      </c>
      <c r="BH1323">
        <v>1</v>
      </c>
      <c r="BI1323">
        <v>0</v>
      </c>
      <c r="BJ1323">
        <v>0</v>
      </c>
      <c r="BK1323">
        <v>1</v>
      </c>
      <c r="BL1323">
        <v>0</v>
      </c>
      <c r="BM1323">
        <v>1</v>
      </c>
      <c r="BN1323">
        <v>1</v>
      </c>
      <c r="BO1323">
        <v>0</v>
      </c>
      <c r="BP1323">
        <v>1</v>
      </c>
      <c r="BQ1323">
        <v>0</v>
      </c>
      <c r="BR1323">
        <v>1</v>
      </c>
      <c r="BS1323">
        <v>1</v>
      </c>
      <c r="BT1323">
        <v>1</v>
      </c>
      <c r="BU1323">
        <v>0</v>
      </c>
      <c r="BV1323">
        <v>1</v>
      </c>
      <c r="BW1323">
        <v>0</v>
      </c>
      <c r="BX1323">
        <v>0</v>
      </c>
      <c r="BY1323">
        <v>0</v>
      </c>
      <c r="BZ1323">
        <v>0</v>
      </c>
      <c r="CA1323">
        <v>1</v>
      </c>
      <c r="CB1323">
        <v>0</v>
      </c>
      <c r="CC1323">
        <v>0</v>
      </c>
      <c r="CD1323">
        <v>0</v>
      </c>
      <c r="CE1323">
        <v>0</v>
      </c>
      <c r="CF1323">
        <v>0</v>
      </c>
      <c r="CG1323">
        <v>1</v>
      </c>
      <c r="CH1323">
        <v>0</v>
      </c>
      <c r="CI1323">
        <v>0</v>
      </c>
      <c r="CJ1323">
        <v>1</v>
      </c>
      <c r="CK1323">
        <v>0</v>
      </c>
      <c r="CL1323">
        <v>1</v>
      </c>
      <c r="CM1323">
        <v>1</v>
      </c>
      <c r="CN1323">
        <v>1</v>
      </c>
      <c r="CO1323">
        <v>1</v>
      </c>
      <c r="CP1323">
        <v>0</v>
      </c>
      <c r="CQ1323">
        <v>1</v>
      </c>
      <c r="CR1323">
        <v>0</v>
      </c>
      <c r="CS1323">
        <v>1</v>
      </c>
      <c r="CT1323">
        <v>1</v>
      </c>
      <c r="CU1323">
        <v>1</v>
      </c>
      <c r="CV1323">
        <v>0</v>
      </c>
      <c r="CW1323">
        <v>0</v>
      </c>
      <c r="CX1323">
        <v>0</v>
      </c>
      <c r="CY1323">
        <v>1</v>
      </c>
      <c r="CZ1323">
        <v>1</v>
      </c>
      <c r="DA1323">
        <v>1</v>
      </c>
      <c r="DB1323">
        <v>1</v>
      </c>
      <c r="DC1323">
        <v>0</v>
      </c>
      <c r="DD1323">
        <v>1</v>
      </c>
      <c r="DE1323">
        <v>1</v>
      </c>
      <c r="DF1323">
        <v>1</v>
      </c>
      <c r="DG1323">
        <v>0</v>
      </c>
      <c r="DH1323">
        <v>1</v>
      </c>
      <c r="DI1323">
        <v>0</v>
      </c>
      <c r="DJ1323">
        <v>0</v>
      </c>
      <c r="DK1323">
        <v>0</v>
      </c>
      <c r="DL1323">
        <v>1</v>
      </c>
      <c r="DM1323">
        <v>1</v>
      </c>
      <c r="DN1323">
        <v>0</v>
      </c>
      <c r="DO1323">
        <v>0</v>
      </c>
      <c r="DP1323">
        <v>0</v>
      </c>
      <c r="DQ1323">
        <v>0</v>
      </c>
      <c r="DR1323">
        <v>0</v>
      </c>
      <c r="DS1323">
        <v>0</v>
      </c>
      <c r="DT1323">
        <v>0</v>
      </c>
      <c r="DU1323">
        <v>1</v>
      </c>
      <c r="DV1323">
        <v>1</v>
      </c>
      <c r="DW1323">
        <v>0</v>
      </c>
      <c r="DX1323">
        <v>0</v>
      </c>
      <c r="DY1323">
        <v>1</v>
      </c>
      <c r="DZ1323">
        <v>1</v>
      </c>
      <c r="EA1323">
        <v>1</v>
      </c>
      <c r="EB1323">
        <v>0</v>
      </c>
      <c r="EC1323">
        <v>0</v>
      </c>
      <c r="ED1323">
        <v>0</v>
      </c>
      <c r="EE1323">
        <v>0</v>
      </c>
      <c r="EF1323">
        <v>1</v>
      </c>
      <c r="EG1323">
        <v>64</v>
      </c>
    </row>
    <row r="1324" spans="1:137" x14ac:dyDescent="0.25">
      <c r="A1324" t="s">
        <v>37</v>
      </c>
      <c r="B1324">
        <v>2017</v>
      </c>
      <c r="C1324">
        <v>1</v>
      </c>
      <c r="D1324">
        <v>1</v>
      </c>
      <c r="E1324">
        <v>1</v>
      </c>
      <c r="F1324">
        <v>1</v>
      </c>
      <c r="G1324">
        <v>1</v>
      </c>
      <c r="H1324">
        <v>1</v>
      </c>
      <c r="I1324">
        <v>0</v>
      </c>
      <c r="J1324">
        <v>1</v>
      </c>
      <c r="K1324">
        <v>0</v>
      </c>
      <c r="L1324">
        <v>0</v>
      </c>
      <c r="M1324">
        <v>1</v>
      </c>
      <c r="N1324">
        <v>1</v>
      </c>
      <c r="O1324">
        <v>1</v>
      </c>
      <c r="P1324">
        <v>0</v>
      </c>
      <c r="Q1324">
        <v>0</v>
      </c>
      <c r="R1324">
        <v>1</v>
      </c>
      <c r="S1324">
        <v>1</v>
      </c>
      <c r="T1324">
        <v>1</v>
      </c>
      <c r="U1324">
        <v>1</v>
      </c>
      <c r="V1324">
        <v>1</v>
      </c>
      <c r="W1324">
        <v>1</v>
      </c>
      <c r="X1324">
        <v>1</v>
      </c>
      <c r="Y1324">
        <v>1</v>
      </c>
      <c r="Z1324">
        <v>1</v>
      </c>
      <c r="AA1324">
        <v>1</v>
      </c>
      <c r="AB1324">
        <v>1</v>
      </c>
      <c r="AC1324">
        <v>1</v>
      </c>
      <c r="AD1324">
        <v>0</v>
      </c>
      <c r="AE1324">
        <v>1</v>
      </c>
      <c r="AF1324">
        <v>1</v>
      </c>
      <c r="AG1324">
        <v>1</v>
      </c>
      <c r="AH1324">
        <v>1</v>
      </c>
      <c r="AI1324">
        <v>1</v>
      </c>
      <c r="AJ1324">
        <v>0</v>
      </c>
      <c r="AK1324">
        <v>0</v>
      </c>
      <c r="AL1324">
        <v>1</v>
      </c>
      <c r="AM1324">
        <v>1</v>
      </c>
      <c r="AN1324">
        <v>1</v>
      </c>
      <c r="AO1324">
        <v>1</v>
      </c>
      <c r="AP1324">
        <v>1</v>
      </c>
      <c r="AQ1324">
        <v>1</v>
      </c>
      <c r="AR1324">
        <v>0</v>
      </c>
      <c r="AS1324">
        <v>0</v>
      </c>
      <c r="AT1324">
        <v>1</v>
      </c>
      <c r="AU1324">
        <v>1</v>
      </c>
      <c r="AV1324">
        <v>1</v>
      </c>
      <c r="AW1324">
        <v>1</v>
      </c>
      <c r="AX1324">
        <v>1</v>
      </c>
      <c r="AY1324">
        <v>1</v>
      </c>
      <c r="AZ1324">
        <v>0</v>
      </c>
      <c r="BA1324">
        <v>0</v>
      </c>
      <c r="BB1324">
        <v>0</v>
      </c>
      <c r="BC1324">
        <v>0</v>
      </c>
      <c r="BD1324">
        <v>1</v>
      </c>
      <c r="BE1324">
        <v>1</v>
      </c>
      <c r="BF1324">
        <v>1</v>
      </c>
      <c r="BG1324">
        <v>1</v>
      </c>
      <c r="BH1324">
        <v>1</v>
      </c>
      <c r="BI1324">
        <v>1</v>
      </c>
      <c r="BJ1324">
        <v>1</v>
      </c>
      <c r="BK1324">
        <v>1</v>
      </c>
      <c r="BL1324">
        <v>0</v>
      </c>
      <c r="BM1324">
        <v>0</v>
      </c>
      <c r="BN1324">
        <v>1</v>
      </c>
      <c r="BO1324">
        <v>0</v>
      </c>
      <c r="BP1324">
        <v>1</v>
      </c>
      <c r="BQ1324">
        <v>0</v>
      </c>
      <c r="BR1324">
        <v>0</v>
      </c>
      <c r="BS1324">
        <v>1</v>
      </c>
      <c r="BT1324">
        <v>1</v>
      </c>
      <c r="BU1324">
        <v>0</v>
      </c>
      <c r="BV1324">
        <v>0</v>
      </c>
      <c r="BW1324">
        <v>1</v>
      </c>
      <c r="BX1324">
        <v>1</v>
      </c>
      <c r="BY1324">
        <v>1</v>
      </c>
      <c r="BZ1324">
        <v>1</v>
      </c>
      <c r="CA1324">
        <v>1</v>
      </c>
      <c r="CB1324">
        <v>0</v>
      </c>
      <c r="CC1324">
        <v>0</v>
      </c>
      <c r="CD1324">
        <v>0</v>
      </c>
      <c r="CE1324">
        <v>1</v>
      </c>
      <c r="CF1324">
        <v>1</v>
      </c>
      <c r="CG1324">
        <v>1</v>
      </c>
      <c r="CH1324">
        <v>0</v>
      </c>
      <c r="CI1324">
        <v>1</v>
      </c>
      <c r="CJ1324">
        <v>1</v>
      </c>
      <c r="CK1324">
        <v>1</v>
      </c>
      <c r="CL1324">
        <v>1</v>
      </c>
      <c r="CM1324">
        <v>1</v>
      </c>
      <c r="CN1324">
        <v>0</v>
      </c>
      <c r="CO1324">
        <v>1</v>
      </c>
      <c r="CP1324">
        <v>0</v>
      </c>
      <c r="CQ1324">
        <v>1</v>
      </c>
      <c r="CR1324">
        <v>1</v>
      </c>
      <c r="CS1324">
        <v>1</v>
      </c>
      <c r="CT1324">
        <v>0</v>
      </c>
      <c r="CU1324">
        <v>1</v>
      </c>
      <c r="CV1324">
        <v>1</v>
      </c>
      <c r="CW1324">
        <v>1</v>
      </c>
      <c r="CX1324">
        <v>1</v>
      </c>
      <c r="CY1324">
        <v>1</v>
      </c>
      <c r="CZ1324">
        <v>1</v>
      </c>
      <c r="DA1324">
        <v>1</v>
      </c>
      <c r="DB1324">
        <v>1</v>
      </c>
      <c r="DC1324">
        <v>1</v>
      </c>
      <c r="DD1324">
        <v>1</v>
      </c>
      <c r="DE1324">
        <v>1</v>
      </c>
      <c r="DF1324">
        <v>1</v>
      </c>
      <c r="DG1324">
        <v>0</v>
      </c>
      <c r="DH1324">
        <v>1</v>
      </c>
      <c r="DI1324">
        <v>1</v>
      </c>
      <c r="DJ1324">
        <v>1</v>
      </c>
      <c r="DK1324">
        <v>1</v>
      </c>
      <c r="DL1324">
        <v>1</v>
      </c>
      <c r="DM1324">
        <v>1</v>
      </c>
      <c r="DN1324">
        <v>1</v>
      </c>
      <c r="DO1324">
        <v>1</v>
      </c>
      <c r="DP1324">
        <v>1</v>
      </c>
      <c r="DQ1324">
        <v>0</v>
      </c>
      <c r="DR1324">
        <v>0</v>
      </c>
      <c r="DS1324">
        <v>0</v>
      </c>
      <c r="DT1324">
        <v>0</v>
      </c>
      <c r="DU1324">
        <v>1</v>
      </c>
      <c r="DV1324">
        <v>1</v>
      </c>
      <c r="DW1324">
        <v>1</v>
      </c>
      <c r="DX1324">
        <v>1</v>
      </c>
      <c r="DY1324">
        <v>1</v>
      </c>
      <c r="DZ1324">
        <v>1</v>
      </c>
      <c r="EA1324">
        <v>1</v>
      </c>
      <c r="EB1324">
        <v>1</v>
      </c>
      <c r="EC1324">
        <v>1</v>
      </c>
      <c r="ED1324">
        <v>1</v>
      </c>
      <c r="EE1324">
        <v>1</v>
      </c>
      <c r="EF1324">
        <v>1</v>
      </c>
      <c r="EG1324">
        <v>101</v>
      </c>
    </row>
    <row r="1325" spans="1:137" x14ac:dyDescent="0.25">
      <c r="A1325" t="s">
        <v>43</v>
      </c>
      <c r="B1325">
        <v>2017</v>
      </c>
      <c r="C1325">
        <v>1</v>
      </c>
      <c r="D1325">
        <v>0</v>
      </c>
      <c r="E1325">
        <v>0</v>
      </c>
      <c r="F1325">
        <v>0</v>
      </c>
      <c r="G1325">
        <v>0</v>
      </c>
      <c r="H1325">
        <v>0</v>
      </c>
      <c r="I1325">
        <v>0</v>
      </c>
      <c r="J1325">
        <v>0</v>
      </c>
      <c r="K1325">
        <v>0</v>
      </c>
      <c r="L1325">
        <v>0</v>
      </c>
      <c r="M1325">
        <v>0</v>
      </c>
      <c r="N1325">
        <v>0</v>
      </c>
      <c r="O1325">
        <v>0</v>
      </c>
      <c r="P1325">
        <v>0</v>
      </c>
      <c r="Q1325">
        <v>1</v>
      </c>
      <c r="R1325">
        <v>1</v>
      </c>
      <c r="S1325">
        <v>1</v>
      </c>
      <c r="T1325">
        <v>0</v>
      </c>
      <c r="U1325">
        <v>1</v>
      </c>
      <c r="V1325">
        <v>0</v>
      </c>
      <c r="W1325">
        <v>1</v>
      </c>
      <c r="X1325">
        <v>1</v>
      </c>
      <c r="Y1325">
        <v>0</v>
      </c>
      <c r="Z1325">
        <v>0</v>
      </c>
      <c r="AA1325">
        <v>0</v>
      </c>
      <c r="AB1325">
        <v>0</v>
      </c>
      <c r="AC1325">
        <v>0</v>
      </c>
      <c r="AD1325">
        <v>0</v>
      </c>
      <c r="AE1325">
        <v>0</v>
      </c>
      <c r="AF1325">
        <v>0</v>
      </c>
      <c r="AG1325">
        <v>0</v>
      </c>
      <c r="AH1325">
        <v>0</v>
      </c>
      <c r="AI1325">
        <v>0</v>
      </c>
      <c r="AJ1325">
        <v>0</v>
      </c>
      <c r="AK1325">
        <v>1</v>
      </c>
      <c r="AL1325">
        <v>0</v>
      </c>
      <c r="AM1325">
        <v>1</v>
      </c>
      <c r="AN1325">
        <v>0</v>
      </c>
      <c r="AO1325">
        <v>0</v>
      </c>
      <c r="AP1325">
        <v>0</v>
      </c>
      <c r="AQ1325">
        <v>1</v>
      </c>
      <c r="AR1325">
        <v>0</v>
      </c>
      <c r="AS1325">
        <v>0</v>
      </c>
      <c r="AT1325">
        <v>0</v>
      </c>
      <c r="AU1325">
        <v>1</v>
      </c>
      <c r="AV1325">
        <v>0</v>
      </c>
      <c r="AW1325">
        <v>0</v>
      </c>
      <c r="AX1325">
        <v>0</v>
      </c>
      <c r="AY1325">
        <v>0</v>
      </c>
      <c r="AZ1325">
        <v>0</v>
      </c>
      <c r="BA1325">
        <v>0</v>
      </c>
      <c r="BB1325">
        <v>0</v>
      </c>
      <c r="BC1325">
        <v>0</v>
      </c>
      <c r="BD1325">
        <v>0</v>
      </c>
      <c r="BE1325">
        <v>1</v>
      </c>
      <c r="BF1325">
        <v>1</v>
      </c>
      <c r="BG1325">
        <v>0</v>
      </c>
      <c r="BH1325">
        <v>0</v>
      </c>
      <c r="BI1325">
        <v>0</v>
      </c>
      <c r="BJ1325">
        <v>0</v>
      </c>
      <c r="BK1325">
        <v>1</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1</v>
      </c>
      <c r="CH1325">
        <v>0</v>
      </c>
      <c r="CI1325">
        <v>0</v>
      </c>
      <c r="CJ1325">
        <v>0</v>
      </c>
      <c r="CK1325">
        <v>0</v>
      </c>
      <c r="CL1325">
        <v>1</v>
      </c>
      <c r="CM1325">
        <v>0</v>
      </c>
      <c r="CN1325">
        <v>0</v>
      </c>
      <c r="CO1325">
        <v>1</v>
      </c>
      <c r="CP1325">
        <v>1</v>
      </c>
      <c r="CQ1325">
        <v>1</v>
      </c>
      <c r="CR1325">
        <v>1</v>
      </c>
      <c r="CS1325">
        <v>0</v>
      </c>
      <c r="CT1325">
        <v>0</v>
      </c>
      <c r="CU1325">
        <v>1</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21</v>
      </c>
    </row>
    <row r="1326" spans="1:137" x14ac:dyDescent="0.25">
      <c r="A1326" t="s">
        <v>45</v>
      </c>
      <c r="B1326">
        <v>2017</v>
      </c>
      <c r="C1326">
        <v>1</v>
      </c>
      <c r="D1326">
        <v>1</v>
      </c>
      <c r="E1326">
        <v>0</v>
      </c>
      <c r="F1326">
        <v>1</v>
      </c>
      <c r="G1326">
        <v>1</v>
      </c>
      <c r="H1326">
        <v>1</v>
      </c>
      <c r="I1326">
        <v>0</v>
      </c>
      <c r="J1326">
        <v>0</v>
      </c>
      <c r="K1326">
        <v>0</v>
      </c>
      <c r="L1326">
        <v>0</v>
      </c>
      <c r="M1326">
        <v>1</v>
      </c>
      <c r="N1326">
        <v>0</v>
      </c>
      <c r="O1326">
        <v>0</v>
      </c>
      <c r="P1326">
        <v>0</v>
      </c>
      <c r="Q1326">
        <v>0</v>
      </c>
      <c r="R1326">
        <v>0</v>
      </c>
      <c r="S1326">
        <v>0</v>
      </c>
      <c r="T1326">
        <v>0</v>
      </c>
      <c r="U1326">
        <v>0</v>
      </c>
      <c r="V1326">
        <v>0</v>
      </c>
      <c r="W1326">
        <v>0</v>
      </c>
      <c r="X1326">
        <v>0</v>
      </c>
      <c r="Y1326">
        <v>0</v>
      </c>
      <c r="Z1326">
        <v>0</v>
      </c>
      <c r="AA1326">
        <v>1</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1</v>
      </c>
      <c r="BN1326">
        <v>0</v>
      </c>
      <c r="BO1326">
        <v>0</v>
      </c>
      <c r="BP1326">
        <v>0</v>
      </c>
      <c r="BQ1326">
        <v>0</v>
      </c>
      <c r="BR1326">
        <v>0</v>
      </c>
      <c r="BS1326">
        <v>0</v>
      </c>
      <c r="BT1326">
        <v>0</v>
      </c>
      <c r="BU1326">
        <v>0</v>
      </c>
      <c r="BV1326">
        <v>0</v>
      </c>
      <c r="BW1326">
        <v>0</v>
      </c>
      <c r="BX1326">
        <v>1</v>
      </c>
      <c r="BY1326">
        <v>1</v>
      </c>
      <c r="BZ1326">
        <v>0</v>
      </c>
      <c r="CA1326">
        <v>0</v>
      </c>
      <c r="CB1326">
        <v>0</v>
      </c>
      <c r="CC1326">
        <v>0</v>
      </c>
      <c r="CD1326">
        <v>0</v>
      </c>
      <c r="CE1326">
        <v>0</v>
      </c>
      <c r="CF1326">
        <v>0</v>
      </c>
      <c r="CG1326">
        <v>1</v>
      </c>
      <c r="CH1326">
        <v>0</v>
      </c>
      <c r="CI1326">
        <v>0</v>
      </c>
      <c r="CJ1326">
        <v>1</v>
      </c>
      <c r="CK1326">
        <v>1</v>
      </c>
      <c r="CL1326">
        <v>1</v>
      </c>
      <c r="CM1326">
        <v>0</v>
      </c>
      <c r="CN1326">
        <v>0</v>
      </c>
      <c r="CO1326">
        <v>1</v>
      </c>
      <c r="CP1326">
        <v>1</v>
      </c>
      <c r="CQ1326">
        <v>1</v>
      </c>
      <c r="CR1326">
        <v>1</v>
      </c>
      <c r="CS1326">
        <v>1</v>
      </c>
      <c r="CT1326">
        <v>0</v>
      </c>
      <c r="CU1326">
        <v>0</v>
      </c>
      <c r="CV1326">
        <v>0</v>
      </c>
      <c r="CW1326">
        <v>0</v>
      </c>
      <c r="CX1326">
        <v>0</v>
      </c>
      <c r="CY1326">
        <v>1</v>
      </c>
      <c r="CZ1326">
        <v>1</v>
      </c>
      <c r="DA1326">
        <v>1</v>
      </c>
      <c r="DB1326">
        <v>0</v>
      </c>
      <c r="DC1326">
        <v>1</v>
      </c>
      <c r="DD1326">
        <v>1</v>
      </c>
      <c r="DE1326">
        <v>1</v>
      </c>
      <c r="DF1326">
        <v>1</v>
      </c>
      <c r="DG1326">
        <v>0</v>
      </c>
      <c r="DH1326">
        <v>1</v>
      </c>
      <c r="DI1326">
        <v>0</v>
      </c>
      <c r="DJ1326">
        <v>0</v>
      </c>
      <c r="DK1326">
        <v>0</v>
      </c>
      <c r="DL1326">
        <v>1</v>
      </c>
      <c r="DM1326">
        <v>1</v>
      </c>
      <c r="DN1326">
        <v>1</v>
      </c>
      <c r="DO1326">
        <v>1</v>
      </c>
      <c r="DP1326">
        <v>1</v>
      </c>
      <c r="DQ1326">
        <v>1</v>
      </c>
      <c r="DR1326">
        <v>1</v>
      </c>
      <c r="DS1326">
        <v>0</v>
      </c>
      <c r="DT1326">
        <v>0</v>
      </c>
      <c r="DU1326">
        <v>1</v>
      </c>
      <c r="DV1326">
        <v>1</v>
      </c>
      <c r="DW1326">
        <v>0</v>
      </c>
      <c r="DX1326">
        <v>0</v>
      </c>
      <c r="DY1326">
        <v>1</v>
      </c>
      <c r="DZ1326">
        <v>1</v>
      </c>
      <c r="EA1326">
        <v>1</v>
      </c>
      <c r="EB1326">
        <v>0</v>
      </c>
      <c r="EC1326">
        <v>0</v>
      </c>
      <c r="ED1326">
        <v>0</v>
      </c>
      <c r="EE1326">
        <v>1</v>
      </c>
      <c r="EF1326">
        <v>1</v>
      </c>
      <c r="EG1326">
        <v>41</v>
      </c>
    </row>
    <row r="1327" spans="1:137" x14ac:dyDescent="0.25">
      <c r="A1327" t="s">
        <v>49</v>
      </c>
      <c r="B1327">
        <v>2017</v>
      </c>
      <c r="C1327">
        <v>1</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1</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2</v>
      </c>
    </row>
    <row r="1328" spans="1:137" x14ac:dyDescent="0.25">
      <c r="A1328" t="s">
        <v>47</v>
      </c>
      <c r="B1328">
        <v>2017</v>
      </c>
      <c r="C1328">
        <v>1</v>
      </c>
      <c r="D1328">
        <v>0</v>
      </c>
      <c r="E1328">
        <v>0</v>
      </c>
      <c r="F1328">
        <v>0</v>
      </c>
      <c r="G1328">
        <v>0</v>
      </c>
      <c r="H1328">
        <v>0</v>
      </c>
      <c r="I1328">
        <v>1</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2</v>
      </c>
    </row>
    <row r="1329" spans="1:137" x14ac:dyDescent="0.25">
      <c r="A1329" t="s">
        <v>51</v>
      </c>
      <c r="B1329">
        <v>2017</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1</v>
      </c>
      <c r="CH1329">
        <v>0</v>
      </c>
      <c r="CI1329">
        <v>0</v>
      </c>
      <c r="CJ1329">
        <v>0</v>
      </c>
      <c r="CK1329">
        <v>0</v>
      </c>
      <c r="CL1329">
        <v>1</v>
      </c>
      <c r="CM1329">
        <v>0</v>
      </c>
      <c r="CN1329">
        <v>0</v>
      </c>
      <c r="CO1329">
        <v>1</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1</v>
      </c>
      <c r="DT1329">
        <v>0</v>
      </c>
      <c r="DU1329">
        <v>0</v>
      </c>
      <c r="DV1329">
        <v>0</v>
      </c>
      <c r="DW1329">
        <v>0</v>
      </c>
      <c r="DX1329">
        <v>0</v>
      </c>
      <c r="DY1329">
        <v>0</v>
      </c>
      <c r="DZ1329">
        <v>0</v>
      </c>
      <c r="EA1329">
        <v>0</v>
      </c>
      <c r="EB1329">
        <v>0</v>
      </c>
      <c r="EC1329">
        <v>0</v>
      </c>
      <c r="ED1329">
        <v>0</v>
      </c>
      <c r="EE1329">
        <v>0</v>
      </c>
      <c r="EF1329">
        <v>0</v>
      </c>
      <c r="EG1329">
        <v>4</v>
      </c>
    </row>
    <row r="1330" spans="1:137" x14ac:dyDescent="0.25">
      <c r="A1330" t="s">
        <v>57</v>
      </c>
      <c r="B1330">
        <v>2017</v>
      </c>
      <c r="C1330">
        <v>1</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1</v>
      </c>
      <c r="AG1330">
        <v>0</v>
      </c>
      <c r="AH1330">
        <v>0</v>
      </c>
      <c r="AI1330">
        <v>1</v>
      </c>
      <c r="AJ1330">
        <v>0</v>
      </c>
      <c r="AK1330">
        <v>0</v>
      </c>
      <c r="AL1330">
        <v>0</v>
      </c>
      <c r="AM1330">
        <v>0</v>
      </c>
      <c r="AN1330">
        <v>0</v>
      </c>
      <c r="AO1330">
        <v>0</v>
      </c>
      <c r="AP1330">
        <v>1</v>
      </c>
      <c r="AQ1330">
        <v>0</v>
      </c>
      <c r="AR1330">
        <v>0</v>
      </c>
      <c r="AS1330">
        <v>0</v>
      </c>
      <c r="AT1330">
        <v>0</v>
      </c>
      <c r="AU1330">
        <v>0</v>
      </c>
      <c r="AV1330">
        <v>0</v>
      </c>
      <c r="AW1330">
        <v>0</v>
      </c>
      <c r="AX1330">
        <v>0</v>
      </c>
      <c r="AY1330">
        <v>0</v>
      </c>
      <c r="AZ1330">
        <v>0</v>
      </c>
      <c r="BA1330">
        <v>0</v>
      </c>
      <c r="BB1330">
        <v>0</v>
      </c>
      <c r="BC1330">
        <v>0</v>
      </c>
      <c r="BD1330">
        <v>0</v>
      </c>
      <c r="BE1330">
        <v>1</v>
      </c>
      <c r="BF1330">
        <v>0</v>
      </c>
      <c r="BG1330">
        <v>0</v>
      </c>
      <c r="BH1330">
        <v>0</v>
      </c>
      <c r="BI1330">
        <v>0</v>
      </c>
      <c r="BJ1330">
        <v>0</v>
      </c>
      <c r="BK1330">
        <v>1</v>
      </c>
      <c r="BL1330">
        <v>0</v>
      </c>
      <c r="BM1330">
        <v>0</v>
      </c>
      <c r="BN1330">
        <v>0</v>
      </c>
      <c r="BO1330">
        <v>0</v>
      </c>
      <c r="BP1330">
        <v>0</v>
      </c>
      <c r="BQ1330">
        <v>0</v>
      </c>
      <c r="BR1330">
        <v>0</v>
      </c>
      <c r="BS1330">
        <v>0</v>
      </c>
      <c r="BT1330">
        <v>0</v>
      </c>
      <c r="BU1330">
        <v>0</v>
      </c>
      <c r="BV1330">
        <v>0</v>
      </c>
      <c r="BW1330">
        <v>0</v>
      </c>
      <c r="BX1330">
        <v>0</v>
      </c>
      <c r="BY1330">
        <v>1</v>
      </c>
      <c r="BZ1330">
        <v>0</v>
      </c>
      <c r="CA1330">
        <v>0</v>
      </c>
      <c r="CB1330">
        <v>0</v>
      </c>
      <c r="CC1330">
        <v>0</v>
      </c>
      <c r="CD1330">
        <v>0</v>
      </c>
      <c r="CE1330">
        <v>1</v>
      </c>
      <c r="CF1330">
        <v>1</v>
      </c>
      <c r="CG1330">
        <v>1</v>
      </c>
      <c r="CH1330">
        <v>0</v>
      </c>
      <c r="CI1330">
        <v>0</v>
      </c>
      <c r="CJ1330">
        <v>0</v>
      </c>
      <c r="CK1330">
        <v>0</v>
      </c>
      <c r="CL1330">
        <v>1</v>
      </c>
      <c r="CM1330">
        <v>0</v>
      </c>
      <c r="CN1330">
        <v>0</v>
      </c>
      <c r="CO1330">
        <v>1</v>
      </c>
      <c r="CP1330">
        <v>1</v>
      </c>
      <c r="CQ1330">
        <v>1</v>
      </c>
      <c r="CR1330">
        <v>1</v>
      </c>
      <c r="CS1330">
        <v>1</v>
      </c>
      <c r="CT1330">
        <v>0</v>
      </c>
      <c r="CU1330">
        <v>0</v>
      </c>
      <c r="CV1330">
        <v>0</v>
      </c>
      <c r="CW1330">
        <v>0</v>
      </c>
      <c r="CX1330">
        <v>0</v>
      </c>
      <c r="CY1330">
        <v>0</v>
      </c>
      <c r="CZ1330">
        <v>0</v>
      </c>
      <c r="DA1330">
        <v>0</v>
      </c>
      <c r="DB1330">
        <v>0</v>
      </c>
      <c r="DC1330">
        <v>0</v>
      </c>
      <c r="DD1330">
        <v>0</v>
      </c>
      <c r="DE1330">
        <v>0</v>
      </c>
      <c r="DF1330">
        <v>0</v>
      </c>
      <c r="DG1330">
        <v>0</v>
      </c>
      <c r="DH1330">
        <v>1</v>
      </c>
      <c r="DI1330">
        <v>0</v>
      </c>
      <c r="DJ1330">
        <v>1</v>
      </c>
      <c r="DK1330">
        <v>1</v>
      </c>
      <c r="DL1330">
        <v>1</v>
      </c>
      <c r="DM1330">
        <v>1</v>
      </c>
      <c r="DN1330">
        <v>0</v>
      </c>
      <c r="DO1330">
        <v>0</v>
      </c>
      <c r="DP1330">
        <v>0</v>
      </c>
      <c r="DQ1330">
        <v>0</v>
      </c>
      <c r="DR1330">
        <v>0</v>
      </c>
      <c r="DS1330">
        <v>1</v>
      </c>
      <c r="DT1330">
        <v>0</v>
      </c>
      <c r="DU1330">
        <v>0</v>
      </c>
      <c r="DV1330">
        <v>0</v>
      </c>
      <c r="DW1330">
        <v>0</v>
      </c>
      <c r="DX1330">
        <v>0</v>
      </c>
      <c r="DY1330">
        <v>0</v>
      </c>
      <c r="DZ1330">
        <v>0</v>
      </c>
      <c r="EA1330">
        <v>0</v>
      </c>
      <c r="EB1330">
        <v>0</v>
      </c>
      <c r="EC1330">
        <v>0</v>
      </c>
      <c r="ED1330">
        <v>0</v>
      </c>
      <c r="EE1330">
        <v>0</v>
      </c>
      <c r="EF1330">
        <v>0</v>
      </c>
      <c r="EG1330">
        <v>22</v>
      </c>
    </row>
    <row r="1331" spans="1:137" x14ac:dyDescent="0.25">
      <c r="A1331" t="s">
        <v>65</v>
      </c>
      <c r="B1331">
        <v>2017</v>
      </c>
      <c r="C1331">
        <v>1</v>
      </c>
      <c r="D1331">
        <v>1</v>
      </c>
      <c r="E1331">
        <v>1</v>
      </c>
      <c r="F1331">
        <v>1</v>
      </c>
      <c r="G1331">
        <v>1</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1</v>
      </c>
      <c r="AP1331">
        <v>0</v>
      </c>
      <c r="AQ1331">
        <v>0</v>
      </c>
      <c r="AR1331">
        <v>0</v>
      </c>
      <c r="AS1331">
        <v>0</v>
      </c>
      <c r="AT1331">
        <v>0</v>
      </c>
      <c r="AU1331">
        <v>1</v>
      </c>
      <c r="AV1331">
        <v>0</v>
      </c>
      <c r="AW1331">
        <v>0</v>
      </c>
      <c r="AX1331">
        <v>0</v>
      </c>
      <c r="AY1331">
        <v>0</v>
      </c>
      <c r="AZ1331">
        <v>1</v>
      </c>
      <c r="BA1331">
        <v>1</v>
      </c>
      <c r="BB1331">
        <v>1</v>
      </c>
      <c r="BC1331">
        <v>1</v>
      </c>
      <c r="BD1331">
        <v>1</v>
      </c>
      <c r="BE1331">
        <v>1</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1</v>
      </c>
      <c r="CH1331">
        <v>0</v>
      </c>
      <c r="CI1331">
        <v>0</v>
      </c>
      <c r="CJ1331">
        <v>0</v>
      </c>
      <c r="CK1331">
        <v>0</v>
      </c>
      <c r="CL1331">
        <v>1</v>
      </c>
      <c r="CM1331">
        <v>0</v>
      </c>
      <c r="CN1331">
        <v>0</v>
      </c>
      <c r="CO1331">
        <v>1</v>
      </c>
      <c r="CP1331">
        <v>1</v>
      </c>
      <c r="CQ1331">
        <v>1</v>
      </c>
      <c r="CR1331">
        <v>1</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1</v>
      </c>
      <c r="DM1331">
        <v>0</v>
      </c>
      <c r="DN1331">
        <v>0</v>
      </c>
      <c r="DO1331">
        <v>0</v>
      </c>
      <c r="DP1331">
        <v>0</v>
      </c>
      <c r="DQ1331">
        <v>0</v>
      </c>
      <c r="DR1331">
        <v>0</v>
      </c>
      <c r="DS1331">
        <v>0</v>
      </c>
      <c r="DT1331">
        <v>0</v>
      </c>
      <c r="DU1331">
        <v>1</v>
      </c>
      <c r="DV1331">
        <v>0</v>
      </c>
      <c r="DW1331">
        <v>0</v>
      </c>
      <c r="DX1331">
        <v>0</v>
      </c>
      <c r="DY1331">
        <v>0</v>
      </c>
      <c r="DZ1331">
        <v>0</v>
      </c>
      <c r="EA1331">
        <v>0</v>
      </c>
      <c r="EB1331">
        <v>0</v>
      </c>
      <c r="EC1331">
        <v>0</v>
      </c>
      <c r="ED1331">
        <v>0</v>
      </c>
      <c r="EE1331">
        <v>0</v>
      </c>
      <c r="EF1331">
        <v>0</v>
      </c>
      <c r="EG1331">
        <v>21</v>
      </c>
    </row>
    <row r="1332" spans="1:137" x14ac:dyDescent="0.25">
      <c r="A1332" t="s">
        <v>59</v>
      </c>
      <c r="B1332">
        <v>2017</v>
      </c>
      <c r="C1332">
        <v>0</v>
      </c>
      <c r="D1332">
        <v>0</v>
      </c>
      <c r="E1332">
        <v>0</v>
      </c>
      <c r="F1332">
        <v>0</v>
      </c>
      <c r="G1332">
        <v>0</v>
      </c>
      <c r="H1332">
        <v>0</v>
      </c>
      <c r="I1332">
        <v>0</v>
      </c>
      <c r="J1332">
        <v>0</v>
      </c>
      <c r="K1332">
        <v>0</v>
      </c>
      <c r="L1332">
        <v>0</v>
      </c>
      <c r="M1332">
        <v>0</v>
      </c>
      <c r="N1332">
        <v>0</v>
      </c>
      <c r="O1332">
        <v>1</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1</v>
      </c>
      <c r="DE1332">
        <v>1</v>
      </c>
      <c r="DF1332">
        <v>0</v>
      </c>
      <c r="DG1332">
        <v>0</v>
      </c>
      <c r="DH1332">
        <v>0</v>
      </c>
      <c r="DI1332">
        <v>0</v>
      </c>
      <c r="DJ1332">
        <v>0</v>
      </c>
      <c r="DK1332">
        <v>0</v>
      </c>
      <c r="DL1332">
        <v>0</v>
      </c>
      <c r="DM1332">
        <v>0</v>
      </c>
      <c r="DN1332">
        <v>0</v>
      </c>
      <c r="DO1332">
        <v>0</v>
      </c>
      <c r="DP1332">
        <v>0</v>
      </c>
      <c r="DQ1332">
        <v>0</v>
      </c>
      <c r="DR1332">
        <v>0</v>
      </c>
      <c r="DS1332">
        <v>0</v>
      </c>
      <c r="DT1332">
        <v>0</v>
      </c>
      <c r="DU1332">
        <v>1</v>
      </c>
      <c r="DV1332">
        <v>1</v>
      </c>
      <c r="DW1332">
        <v>0</v>
      </c>
      <c r="DX1332">
        <v>0</v>
      </c>
      <c r="DY1332">
        <v>1</v>
      </c>
      <c r="DZ1332">
        <v>1</v>
      </c>
      <c r="EA1332">
        <v>1</v>
      </c>
      <c r="EB1332">
        <v>0</v>
      </c>
      <c r="EC1332">
        <v>0</v>
      </c>
      <c r="ED1332">
        <v>0</v>
      </c>
      <c r="EE1332">
        <v>0</v>
      </c>
      <c r="EF1332">
        <v>0</v>
      </c>
      <c r="EG1332">
        <v>9</v>
      </c>
    </row>
    <row r="1333" spans="1:137" x14ac:dyDescent="0.25">
      <c r="A1333" t="s">
        <v>61</v>
      </c>
      <c r="B1333">
        <v>2017</v>
      </c>
      <c r="C1333">
        <v>0</v>
      </c>
      <c r="D1333">
        <v>1</v>
      </c>
      <c r="E1333">
        <v>1</v>
      </c>
      <c r="F1333">
        <v>1</v>
      </c>
      <c r="G1333">
        <v>0</v>
      </c>
      <c r="H1333">
        <v>0</v>
      </c>
      <c r="I1333">
        <v>0</v>
      </c>
      <c r="J1333">
        <v>0</v>
      </c>
      <c r="K1333">
        <v>0</v>
      </c>
      <c r="L1333">
        <v>0</v>
      </c>
      <c r="M1333">
        <v>1</v>
      </c>
      <c r="N1333">
        <v>1</v>
      </c>
      <c r="O1333">
        <v>1</v>
      </c>
      <c r="P1333">
        <v>0</v>
      </c>
      <c r="Q1333">
        <v>1</v>
      </c>
      <c r="R1333">
        <v>0</v>
      </c>
      <c r="S1333">
        <v>1</v>
      </c>
      <c r="T1333">
        <v>0</v>
      </c>
      <c r="U1333">
        <v>1</v>
      </c>
      <c r="V1333">
        <v>0</v>
      </c>
      <c r="W1333">
        <v>1</v>
      </c>
      <c r="X1333">
        <v>1</v>
      </c>
      <c r="Y1333">
        <v>0</v>
      </c>
      <c r="Z1333">
        <v>0</v>
      </c>
      <c r="AA1333">
        <v>1</v>
      </c>
      <c r="AB1333">
        <v>0</v>
      </c>
      <c r="AC1333">
        <v>0</v>
      </c>
      <c r="AD1333">
        <v>0</v>
      </c>
      <c r="AE1333">
        <v>1</v>
      </c>
      <c r="AF1333">
        <v>1</v>
      </c>
      <c r="AG1333">
        <v>1</v>
      </c>
      <c r="AH1333">
        <v>0</v>
      </c>
      <c r="AI1333">
        <v>1</v>
      </c>
      <c r="AJ1333">
        <v>0</v>
      </c>
      <c r="AK1333">
        <v>0</v>
      </c>
      <c r="AL1333">
        <v>0</v>
      </c>
      <c r="AM1333">
        <v>1</v>
      </c>
      <c r="AN1333">
        <v>0</v>
      </c>
      <c r="AO1333">
        <v>1</v>
      </c>
      <c r="AP1333">
        <v>1</v>
      </c>
      <c r="AQ1333">
        <v>1</v>
      </c>
      <c r="AR1333">
        <v>0</v>
      </c>
      <c r="AS1333">
        <v>0</v>
      </c>
      <c r="AT1333">
        <v>1</v>
      </c>
      <c r="AU1333">
        <v>1</v>
      </c>
      <c r="AV1333">
        <v>0</v>
      </c>
      <c r="AW1333">
        <v>1</v>
      </c>
      <c r="AX1333">
        <v>0</v>
      </c>
      <c r="AY1333">
        <v>1</v>
      </c>
      <c r="AZ1333">
        <v>0</v>
      </c>
      <c r="BA1333">
        <v>0</v>
      </c>
      <c r="BB1333">
        <v>0</v>
      </c>
      <c r="BC1333">
        <v>0</v>
      </c>
      <c r="BD1333">
        <v>1</v>
      </c>
      <c r="BE1333">
        <v>1</v>
      </c>
      <c r="BF1333">
        <v>1</v>
      </c>
      <c r="BG1333">
        <v>0</v>
      </c>
      <c r="BH1333">
        <v>0</v>
      </c>
      <c r="BI1333">
        <v>0</v>
      </c>
      <c r="BJ1333">
        <v>1</v>
      </c>
      <c r="BK1333">
        <v>1</v>
      </c>
      <c r="BL1333">
        <v>0</v>
      </c>
      <c r="BM1333">
        <v>1</v>
      </c>
      <c r="BN1333">
        <v>1</v>
      </c>
      <c r="BO1333">
        <v>0</v>
      </c>
      <c r="BP1333">
        <v>1</v>
      </c>
      <c r="BQ1333">
        <v>1</v>
      </c>
      <c r="BR1333">
        <v>0</v>
      </c>
      <c r="BS1333">
        <v>1</v>
      </c>
      <c r="BT1333">
        <v>0</v>
      </c>
      <c r="BU1333">
        <v>1</v>
      </c>
      <c r="BV1333">
        <v>1</v>
      </c>
      <c r="BW1333">
        <v>0</v>
      </c>
      <c r="BX1333">
        <v>0</v>
      </c>
      <c r="BY1333">
        <v>0</v>
      </c>
      <c r="BZ1333">
        <v>0</v>
      </c>
      <c r="CA1333">
        <v>0</v>
      </c>
      <c r="CB1333">
        <v>0</v>
      </c>
      <c r="CC1333">
        <v>0</v>
      </c>
      <c r="CD1333">
        <v>0</v>
      </c>
      <c r="CE1333">
        <v>1</v>
      </c>
      <c r="CF1333">
        <v>1</v>
      </c>
      <c r="CG1333">
        <v>1</v>
      </c>
      <c r="CH1333">
        <v>0</v>
      </c>
      <c r="CI1333">
        <v>0</v>
      </c>
      <c r="CJ1333">
        <v>1</v>
      </c>
      <c r="CK1333">
        <v>1</v>
      </c>
      <c r="CL1333">
        <v>1</v>
      </c>
      <c r="CM1333">
        <v>1</v>
      </c>
      <c r="CN1333">
        <v>1</v>
      </c>
      <c r="CO1333">
        <v>1</v>
      </c>
      <c r="CP1333">
        <v>1</v>
      </c>
      <c r="CQ1333">
        <v>1</v>
      </c>
      <c r="CR1333">
        <v>1</v>
      </c>
      <c r="CS1333">
        <v>1</v>
      </c>
      <c r="CT1333">
        <v>1</v>
      </c>
      <c r="CU1333">
        <v>1</v>
      </c>
      <c r="CV1333">
        <v>1</v>
      </c>
      <c r="CW1333">
        <v>0</v>
      </c>
      <c r="CX1333">
        <v>0</v>
      </c>
      <c r="CY1333">
        <v>0</v>
      </c>
      <c r="CZ1333">
        <v>1</v>
      </c>
      <c r="DA1333">
        <v>1</v>
      </c>
      <c r="DB1333">
        <v>0</v>
      </c>
      <c r="DC1333">
        <v>0</v>
      </c>
      <c r="DD1333">
        <v>1</v>
      </c>
      <c r="DE1333">
        <v>1</v>
      </c>
      <c r="DF1333">
        <v>0</v>
      </c>
      <c r="DG1333">
        <v>0</v>
      </c>
      <c r="DH1333">
        <v>1</v>
      </c>
      <c r="DI1333">
        <v>1</v>
      </c>
      <c r="DJ1333">
        <v>1</v>
      </c>
      <c r="DK1333">
        <v>1</v>
      </c>
      <c r="DL1333">
        <v>1</v>
      </c>
      <c r="DM1333">
        <v>1</v>
      </c>
      <c r="DN1333">
        <v>1</v>
      </c>
      <c r="DO1333">
        <v>1</v>
      </c>
      <c r="DP1333">
        <v>1</v>
      </c>
      <c r="DQ1333">
        <v>1</v>
      </c>
      <c r="DR1333">
        <v>0</v>
      </c>
      <c r="DS1333">
        <v>1</v>
      </c>
      <c r="DT1333">
        <v>1</v>
      </c>
      <c r="DU1333">
        <v>1</v>
      </c>
      <c r="DV1333">
        <v>1</v>
      </c>
      <c r="DW1333">
        <v>0</v>
      </c>
      <c r="DX1333">
        <v>0</v>
      </c>
      <c r="DY1333">
        <v>1</v>
      </c>
      <c r="DZ1333">
        <v>1</v>
      </c>
      <c r="EA1333">
        <v>1</v>
      </c>
      <c r="EB1333">
        <v>0</v>
      </c>
      <c r="EC1333">
        <v>0</v>
      </c>
      <c r="ED1333">
        <v>0</v>
      </c>
      <c r="EE1333">
        <v>1</v>
      </c>
      <c r="EF1333">
        <v>1</v>
      </c>
      <c r="EG1333">
        <v>75</v>
      </c>
    </row>
    <row r="1334" spans="1:137" x14ac:dyDescent="0.25">
      <c r="A1334" t="s">
        <v>63</v>
      </c>
      <c r="B1334">
        <v>2017</v>
      </c>
      <c r="C1334">
        <v>1</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1</v>
      </c>
      <c r="CF1334">
        <v>1</v>
      </c>
      <c r="CG1334">
        <v>1</v>
      </c>
      <c r="CH1334">
        <v>0</v>
      </c>
      <c r="CI1334">
        <v>0</v>
      </c>
      <c r="CJ1334">
        <v>0</v>
      </c>
      <c r="CK1334">
        <v>0</v>
      </c>
      <c r="CL1334">
        <v>1</v>
      </c>
      <c r="CM1334">
        <v>0</v>
      </c>
      <c r="CN1334">
        <v>0</v>
      </c>
      <c r="CO1334">
        <v>1</v>
      </c>
      <c r="CP1334">
        <v>0</v>
      </c>
      <c r="CQ1334">
        <v>1</v>
      </c>
      <c r="CR1334">
        <v>1</v>
      </c>
      <c r="CS1334">
        <v>1</v>
      </c>
      <c r="CT1334">
        <v>0</v>
      </c>
      <c r="CU1334">
        <v>0</v>
      </c>
      <c r="CV1334">
        <v>0</v>
      </c>
      <c r="CW1334">
        <v>0</v>
      </c>
      <c r="CX1334">
        <v>0</v>
      </c>
      <c r="CY1334">
        <v>0</v>
      </c>
      <c r="CZ1334">
        <v>0</v>
      </c>
      <c r="DA1334">
        <v>0</v>
      </c>
      <c r="DB1334">
        <v>0</v>
      </c>
      <c r="DC1334">
        <v>0</v>
      </c>
      <c r="DD1334">
        <v>0</v>
      </c>
      <c r="DE1334">
        <v>0</v>
      </c>
      <c r="DF1334">
        <v>0</v>
      </c>
      <c r="DG1334">
        <v>0</v>
      </c>
      <c r="DH1334">
        <v>1</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10</v>
      </c>
    </row>
    <row r="1335" spans="1:137" x14ac:dyDescent="0.25">
      <c r="A1335" t="s">
        <v>67</v>
      </c>
      <c r="B1335">
        <v>2017</v>
      </c>
      <c r="C1335">
        <v>1</v>
      </c>
      <c r="D1335">
        <v>1</v>
      </c>
      <c r="E1335">
        <v>1</v>
      </c>
      <c r="F1335">
        <v>1</v>
      </c>
      <c r="G1335">
        <v>1</v>
      </c>
      <c r="H1335">
        <v>0</v>
      </c>
      <c r="I1335">
        <v>0</v>
      </c>
      <c r="J1335">
        <v>1</v>
      </c>
      <c r="K1335">
        <v>0</v>
      </c>
      <c r="L1335">
        <v>0</v>
      </c>
      <c r="M1335">
        <v>1</v>
      </c>
      <c r="N1335">
        <v>0</v>
      </c>
      <c r="O1335">
        <v>1</v>
      </c>
      <c r="P1335">
        <v>0</v>
      </c>
      <c r="Q1335">
        <v>1</v>
      </c>
      <c r="R1335">
        <v>0</v>
      </c>
      <c r="S1335">
        <v>1</v>
      </c>
      <c r="T1335">
        <v>0</v>
      </c>
      <c r="U1335">
        <v>0</v>
      </c>
      <c r="V1335">
        <v>0</v>
      </c>
      <c r="W1335">
        <v>1</v>
      </c>
      <c r="X1335">
        <v>1</v>
      </c>
      <c r="Y1335">
        <v>0</v>
      </c>
      <c r="Z1335">
        <v>0</v>
      </c>
      <c r="AA1335">
        <v>0</v>
      </c>
      <c r="AB1335">
        <v>0</v>
      </c>
      <c r="AC1335">
        <v>0</v>
      </c>
      <c r="AD1335">
        <v>0</v>
      </c>
      <c r="AE1335">
        <v>0</v>
      </c>
      <c r="AF1335">
        <v>1</v>
      </c>
      <c r="AG1335">
        <v>1</v>
      </c>
      <c r="AH1335">
        <v>0</v>
      </c>
      <c r="AI1335">
        <v>1</v>
      </c>
      <c r="AJ1335">
        <v>0</v>
      </c>
      <c r="AK1335">
        <v>1</v>
      </c>
      <c r="AL1335">
        <v>0</v>
      </c>
      <c r="AM1335">
        <v>1</v>
      </c>
      <c r="AN1335">
        <v>0</v>
      </c>
      <c r="AO1335">
        <v>1</v>
      </c>
      <c r="AP1335">
        <v>1</v>
      </c>
      <c r="AQ1335">
        <v>0</v>
      </c>
      <c r="AR1335">
        <v>0</v>
      </c>
      <c r="AS1335">
        <v>0</v>
      </c>
      <c r="AT1335">
        <v>1</v>
      </c>
      <c r="AU1335">
        <v>0</v>
      </c>
      <c r="AV1335">
        <v>0</v>
      </c>
      <c r="AW1335">
        <v>1</v>
      </c>
      <c r="AX1335">
        <v>0</v>
      </c>
      <c r="AY1335">
        <v>1</v>
      </c>
      <c r="AZ1335">
        <v>1</v>
      </c>
      <c r="BA1335">
        <v>1</v>
      </c>
      <c r="BB1335">
        <v>1</v>
      </c>
      <c r="BC1335">
        <v>1</v>
      </c>
      <c r="BD1335">
        <v>1</v>
      </c>
      <c r="BE1335">
        <v>1</v>
      </c>
      <c r="BF1335">
        <v>1</v>
      </c>
      <c r="BG1335">
        <v>0</v>
      </c>
      <c r="BH1335">
        <v>0</v>
      </c>
      <c r="BI1335">
        <v>1</v>
      </c>
      <c r="BJ1335">
        <v>0</v>
      </c>
      <c r="BK1335">
        <v>0</v>
      </c>
      <c r="BL1335">
        <v>0</v>
      </c>
      <c r="BM1335">
        <v>0</v>
      </c>
      <c r="BN1335">
        <v>1</v>
      </c>
      <c r="BO1335">
        <v>1</v>
      </c>
      <c r="BP1335">
        <v>1</v>
      </c>
      <c r="BQ1335">
        <v>1</v>
      </c>
      <c r="BR1335">
        <v>1</v>
      </c>
      <c r="BS1335">
        <v>1</v>
      </c>
      <c r="BT1335">
        <v>1</v>
      </c>
      <c r="BU1335">
        <v>1</v>
      </c>
      <c r="BV1335">
        <v>0</v>
      </c>
      <c r="BW1335">
        <v>0</v>
      </c>
      <c r="BX1335">
        <v>1</v>
      </c>
      <c r="BY1335">
        <v>1</v>
      </c>
      <c r="BZ1335">
        <v>0</v>
      </c>
      <c r="CA1335">
        <v>0</v>
      </c>
      <c r="CB1335">
        <v>0</v>
      </c>
      <c r="CC1335">
        <v>0</v>
      </c>
      <c r="CD1335">
        <v>0</v>
      </c>
      <c r="CE1335">
        <v>1</v>
      </c>
      <c r="CF1335">
        <v>1</v>
      </c>
      <c r="CG1335">
        <v>1</v>
      </c>
      <c r="CH1335">
        <v>1</v>
      </c>
      <c r="CI1335">
        <v>0</v>
      </c>
      <c r="CJ1335">
        <v>1</v>
      </c>
      <c r="CK1335">
        <v>0</v>
      </c>
      <c r="CL1335">
        <v>1</v>
      </c>
      <c r="CM1335">
        <v>1</v>
      </c>
      <c r="CN1335">
        <v>1</v>
      </c>
      <c r="CO1335">
        <v>1</v>
      </c>
      <c r="CP1335">
        <v>0</v>
      </c>
      <c r="CQ1335">
        <v>1</v>
      </c>
      <c r="CR1335">
        <v>1</v>
      </c>
      <c r="CS1335">
        <v>1</v>
      </c>
      <c r="CT1335">
        <v>0</v>
      </c>
      <c r="CU1335">
        <v>1</v>
      </c>
      <c r="CV1335">
        <v>0</v>
      </c>
      <c r="CW1335">
        <v>0</v>
      </c>
      <c r="CX1335">
        <v>1</v>
      </c>
      <c r="CY1335">
        <v>0</v>
      </c>
      <c r="CZ1335">
        <v>0</v>
      </c>
      <c r="DA1335">
        <v>0</v>
      </c>
      <c r="DB1335">
        <v>0</v>
      </c>
      <c r="DC1335">
        <v>0</v>
      </c>
      <c r="DD1335">
        <v>0</v>
      </c>
      <c r="DE1335">
        <v>0</v>
      </c>
      <c r="DF1335">
        <v>0</v>
      </c>
      <c r="DG1335">
        <v>0</v>
      </c>
      <c r="DH1335">
        <v>1</v>
      </c>
      <c r="DI1335">
        <v>1</v>
      </c>
      <c r="DJ1335">
        <v>1</v>
      </c>
      <c r="DK1335">
        <v>1</v>
      </c>
      <c r="DL1335">
        <v>1</v>
      </c>
      <c r="DM1335">
        <v>1</v>
      </c>
      <c r="DN1335">
        <v>1</v>
      </c>
      <c r="DO1335">
        <v>1</v>
      </c>
      <c r="DP1335">
        <v>1</v>
      </c>
      <c r="DQ1335">
        <v>0</v>
      </c>
      <c r="DR1335">
        <v>0</v>
      </c>
      <c r="DS1335">
        <v>0</v>
      </c>
      <c r="DT1335">
        <v>0</v>
      </c>
      <c r="DU1335">
        <v>1</v>
      </c>
      <c r="DV1335">
        <v>1</v>
      </c>
      <c r="DW1335">
        <v>1</v>
      </c>
      <c r="DX1335">
        <v>1</v>
      </c>
      <c r="DY1335">
        <v>1</v>
      </c>
      <c r="DZ1335">
        <v>1</v>
      </c>
      <c r="EA1335">
        <v>1</v>
      </c>
      <c r="EB1335">
        <v>1</v>
      </c>
      <c r="EC1335">
        <v>1</v>
      </c>
      <c r="ED1335">
        <v>1</v>
      </c>
      <c r="EE1335">
        <v>0</v>
      </c>
      <c r="EF1335">
        <v>1</v>
      </c>
      <c r="EG1335">
        <v>74</v>
      </c>
    </row>
    <row r="1336" spans="1:137" x14ac:dyDescent="0.25">
      <c r="A1336" t="s">
        <v>53</v>
      </c>
      <c r="B1336">
        <v>2017</v>
      </c>
      <c r="C1336">
        <v>1</v>
      </c>
      <c r="D1336">
        <v>0</v>
      </c>
      <c r="E1336">
        <v>0</v>
      </c>
      <c r="F1336">
        <v>0</v>
      </c>
      <c r="G1336">
        <v>0</v>
      </c>
      <c r="H1336">
        <v>0</v>
      </c>
      <c r="I1336">
        <v>0</v>
      </c>
      <c r="J1336">
        <v>0</v>
      </c>
      <c r="K1336">
        <v>0</v>
      </c>
      <c r="L1336">
        <v>0</v>
      </c>
      <c r="M1336">
        <v>0</v>
      </c>
      <c r="N1336">
        <v>0</v>
      </c>
      <c r="O1336">
        <v>0</v>
      </c>
      <c r="P1336">
        <v>0</v>
      </c>
      <c r="Q1336">
        <v>0</v>
      </c>
      <c r="R1336">
        <v>0</v>
      </c>
      <c r="S1336">
        <v>1</v>
      </c>
      <c r="T1336">
        <v>0</v>
      </c>
      <c r="U1336">
        <v>0</v>
      </c>
      <c r="V1336">
        <v>0</v>
      </c>
      <c r="W1336">
        <v>0</v>
      </c>
      <c r="X1336">
        <v>0</v>
      </c>
      <c r="Y1336">
        <v>0</v>
      </c>
      <c r="Z1336">
        <v>0</v>
      </c>
      <c r="AA1336">
        <v>0</v>
      </c>
      <c r="AB1336">
        <v>0</v>
      </c>
      <c r="AC1336">
        <v>0</v>
      </c>
      <c r="AD1336">
        <v>0</v>
      </c>
      <c r="AE1336">
        <v>0</v>
      </c>
      <c r="AF1336">
        <v>1</v>
      </c>
      <c r="AG1336">
        <v>0</v>
      </c>
      <c r="AH1336">
        <v>0</v>
      </c>
      <c r="AI1336">
        <v>1</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1</v>
      </c>
      <c r="BF1336">
        <v>1</v>
      </c>
      <c r="BG1336">
        <v>0</v>
      </c>
      <c r="BH1336">
        <v>1</v>
      </c>
      <c r="BI1336">
        <v>0</v>
      </c>
      <c r="BJ1336">
        <v>0</v>
      </c>
      <c r="BK1336">
        <v>1</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1</v>
      </c>
      <c r="CF1336">
        <v>1</v>
      </c>
      <c r="CG1336">
        <v>1</v>
      </c>
      <c r="CH1336">
        <v>0</v>
      </c>
      <c r="CI1336">
        <v>0</v>
      </c>
      <c r="CJ1336">
        <v>0</v>
      </c>
      <c r="CK1336">
        <v>0</v>
      </c>
      <c r="CL1336">
        <v>1</v>
      </c>
      <c r="CM1336">
        <v>0</v>
      </c>
      <c r="CN1336">
        <v>0</v>
      </c>
      <c r="CO1336">
        <v>1</v>
      </c>
      <c r="CP1336">
        <v>1</v>
      </c>
      <c r="CQ1336">
        <v>1</v>
      </c>
      <c r="CR1336">
        <v>1</v>
      </c>
      <c r="CS1336">
        <v>0</v>
      </c>
      <c r="CT1336">
        <v>0</v>
      </c>
      <c r="CU1336">
        <v>0</v>
      </c>
      <c r="CV1336">
        <v>0</v>
      </c>
      <c r="CW1336">
        <v>0</v>
      </c>
      <c r="CX1336">
        <v>0</v>
      </c>
      <c r="CY1336">
        <v>0</v>
      </c>
      <c r="CZ1336">
        <v>0</v>
      </c>
      <c r="DA1336">
        <v>1</v>
      </c>
      <c r="DB1336">
        <v>0</v>
      </c>
      <c r="DC1336">
        <v>1</v>
      </c>
      <c r="DD1336">
        <v>1</v>
      </c>
      <c r="DE1336">
        <v>1</v>
      </c>
      <c r="DF1336">
        <v>0</v>
      </c>
      <c r="DG1336">
        <v>0</v>
      </c>
      <c r="DH1336">
        <v>0</v>
      </c>
      <c r="DI1336">
        <v>0</v>
      </c>
      <c r="DJ1336">
        <v>0</v>
      </c>
      <c r="DK1336">
        <v>0</v>
      </c>
      <c r="DL1336">
        <v>0</v>
      </c>
      <c r="DM1336">
        <v>0</v>
      </c>
      <c r="DN1336">
        <v>0</v>
      </c>
      <c r="DO1336">
        <v>0</v>
      </c>
      <c r="DP1336">
        <v>0</v>
      </c>
      <c r="DQ1336">
        <v>0</v>
      </c>
      <c r="DR1336">
        <v>0</v>
      </c>
      <c r="DS1336">
        <v>0</v>
      </c>
      <c r="DT1336">
        <v>0</v>
      </c>
      <c r="DU1336">
        <v>1</v>
      </c>
      <c r="DV1336">
        <v>1</v>
      </c>
      <c r="DW1336">
        <v>1</v>
      </c>
      <c r="DX1336">
        <v>1</v>
      </c>
      <c r="DY1336">
        <v>1</v>
      </c>
      <c r="DZ1336">
        <v>1</v>
      </c>
      <c r="EA1336">
        <v>1</v>
      </c>
      <c r="EB1336">
        <v>1</v>
      </c>
      <c r="EC1336">
        <v>1</v>
      </c>
      <c r="ED1336">
        <v>1</v>
      </c>
      <c r="EE1336">
        <v>0</v>
      </c>
      <c r="EF1336">
        <v>0</v>
      </c>
      <c r="EG1336">
        <v>30</v>
      </c>
    </row>
    <row r="1337" spans="1:137" x14ac:dyDescent="0.25">
      <c r="A1337" t="s">
        <v>55</v>
      </c>
      <c r="B1337">
        <v>2017</v>
      </c>
      <c r="C1337">
        <v>1</v>
      </c>
      <c r="D1337">
        <v>1</v>
      </c>
      <c r="E1337">
        <v>0</v>
      </c>
      <c r="F1337">
        <v>1</v>
      </c>
      <c r="G1337">
        <v>0</v>
      </c>
      <c r="H1337">
        <v>1</v>
      </c>
      <c r="I1337">
        <v>0</v>
      </c>
      <c r="J1337">
        <v>0</v>
      </c>
      <c r="K1337">
        <v>0</v>
      </c>
      <c r="L1337">
        <v>0</v>
      </c>
      <c r="M1337">
        <v>1</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1</v>
      </c>
      <c r="BY1337">
        <v>1</v>
      </c>
      <c r="BZ1337">
        <v>0</v>
      </c>
      <c r="CA1337">
        <v>0</v>
      </c>
      <c r="CB1337">
        <v>0</v>
      </c>
      <c r="CC1337">
        <v>0</v>
      </c>
      <c r="CD1337">
        <v>0</v>
      </c>
      <c r="CE1337">
        <v>0</v>
      </c>
      <c r="CF1337">
        <v>0</v>
      </c>
      <c r="CG1337">
        <v>1</v>
      </c>
      <c r="CH1337">
        <v>0</v>
      </c>
      <c r="CI1337">
        <v>0</v>
      </c>
      <c r="CJ1337">
        <v>1</v>
      </c>
      <c r="CK1337">
        <v>0</v>
      </c>
      <c r="CL1337">
        <v>0</v>
      </c>
      <c r="CM1337">
        <v>0</v>
      </c>
      <c r="CN1337">
        <v>0</v>
      </c>
      <c r="CO1337">
        <v>0</v>
      </c>
      <c r="CP1337">
        <v>0</v>
      </c>
      <c r="CQ1337">
        <v>0</v>
      </c>
      <c r="CR1337">
        <v>0</v>
      </c>
      <c r="CS1337">
        <v>1</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10</v>
      </c>
    </row>
    <row r="1338" spans="1:137" x14ac:dyDescent="0.25">
      <c r="A1338" t="s">
        <v>69</v>
      </c>
      <c r="B1338">
        <v>2017</v>
      </c>
      <c r="C1338">
        <v>0</v>
      </c>
      <c r="D1338">
        <v>1</v>
      </c>
      <c r="E1338">
        <v>0</v>
      </c>
      <c r="F1338">
        <v>1</v>
      </c>
      <c r="G1338">
        <v>0</v>
      </c>
      <c r="H1338">
        <v>0</v>
      </c>
      <c r="I1338">
        <v>1</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1</v>
      </c>
      <c r="AQ1338">
        <v>1</v>
      </c>
      <c r="AR1338">
        <v>0</v>
      </c>
      <c r="AS1338">
        <v>0</v>
      </c>
      <c r="AT1338">
        <v>0</v>
      </c>
      <c r="AU1338">
        <v>0</v>
      </c>
      <c r="AV1338">
        <v>0</v>
      </c>
      <c r="AW1338">
        <v>1</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1</v>
      </c>
      <c r="BY1338">
        <v>1</v>
      </c>
      <c r="BZ1338">
        <v>0</v>
      </c>
      <c r="CA1338">
        <v>0</v>
      </c>
      <c r="CB1338">
        <v>0</v>
      </c>
      <c r="CC1338">
        <v>0</v>
      </c>
      <c r="CD1338">
        <v>0</v>
      </c>
      <c r="CE1338">
        <v>0</v>
      </c>
      <c r="CF1338">
        <v>0</v>
      </c>
      <c r="CG1338">
        <v>1</v>
      </c>
      <c r="CH1338">
        <v>0</v>
      </c>
      <c r="CI1338">
        <v>0</v>
      </c>
      <c r="CJ1338">
        <v>0</v>
      </c>
      <c r="CK1338">
        <v>0</v>
      </c>
      <c r="CL1338">
        <v>1</v>
      </c>
      <c r="CM1338">
        <v>0</v>
      </c>
      <c r="CN1338">
        <v>0</v>
      </c>
      <c r="CO1338">
        <v>1</v>
      </c>
      <c r="CP1338">
        <v>1</v>
      </c>
      <c r="CQ1338">
        <v>1</v>
      </c>
      <c r="CR1338">
        <v>1</v>
      </c>
      <c r="CS1338">
        <v>1</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1</v>
      </c>
      <c r="DT1338">
        <v>0</v>
      </c>
      <c r="DU1338">
        <v>0</v>
      </c>
      <c r="DV1338">
        <v>0</v>
      </c>
      <c r="DW1338">
        <v>0</v>
      </c>
      <c r="DX1338">
        <v>0</v>
      </c>
      <c r="DY1338">
        <v>0</v>
      </c>
      <c r="DZ1338">
        <v>0</v>
      </c>
      <c r="EA1338">
        <v>0</v>
      </c>
      <c r="EB1338">
        <v>0</v>
      </c>
      <c r="EC1338">
        <v>0</v>
      </c>
      <c r="ED1338">
        <v>0</v>
      </c>
      <c r="EE1338">
        <v>0</v>
      </c>
      <c r="EF1338">
        <v>0</v>
      </c>
      <c r="EG1338">
        <v>16</v>
      </c>
    </row>
    <row r="1339" spans="1:137" x14ac:dyDescent="0.25">
      <c r="A1339" t="s">
        <v>71</v>
      </c>
      <c r="B1339">
        <v>2017</v>
      </c>
      <c r="C1339">
        <v>1</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1</v>
      </c>
      <c r="AR1339">
        <v>0</v>
      </c>
      <c r="AS1339">
        <v>0</v>
      </c>
      <c r="AT1339">
        <v>0</v>
      </c>
      <c r="AU1339">
        <v>1</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1</v>
      </c>
      <c r="CK1339">
        <v>0</v>
      </c>
      <c r="CL1339">
        <v>1</v>
      </c>
      <c r="CM1339">
        <v>0</v>
      </c>
      <c r="CN1339">
        <v>0</v>
      </c>
      <c r="CO1339">
        <v>1</v>
      </c>
      <c r="CP1339">
        <v>0</v>
      </c>
      <c r="CQ1339">
        <v>1</v>
      </c>
      <c r="CR1339">
        <v>1</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1</v>
      </c>
      <c r="DT1339">
        <v>0</v>
      </c>
      <c r="DU1339">
        <v>0</v>
      </c>
      <c r="DV1339">
        <v>0</v>
      </c>
      <c r="DW1339">
        <v>0</v>
      </c>
      <c r="DX1339">
        <v>0</v>
      </c>
      <c r="DY1339">
        <v>0</v>
      </c>
      <c r="DZ1339">
        <v>0</v>
      </c>
      <c r="EA1339">
        <v>0</v>
      </c>
      <c r="EB1339">
        <v>0</v>
      </c>
      <c r="EC1339">
        <v>0</v>
      </c>
      <c r="ED1339">
        <v>0</v>
      </c>
      <c r="EE1339">
        <v>0</v>
      </c>
      <c r="EF1339">
        <v>0</v>
      </c>
      <c r="EG1339">
        <v>9</v>
      </c>
    </row>
    <row r="1340" spans="1:137" x14ac:dyDescent="0.25">
      <c r="A1340" t="s">
        <v>73</v>
      </c>
      <c r="B1340">
        <v>2017</v>
      </c>
      <c r="C1340">
        <v>1</v>
      </c>
      <c r="D1340">
        <v>1</v>
      </c>
      <c r="E1340">
        <v>1</v>
      </c>
      <c r="F1340">
        <v>1</v>
      </c>
      <c r="G1340">
        <v>0</v>
      </c>
      <c r="H1340">
        <v>0</v>
      </c>
      <c r="I1340">
        <v>0</v>
      </c>
      <c r="J1340">
        <v>0</v>
      </c>
      <c r="K1340">
        <v>0</v>
      </c>
      <c r="L1340">
        <v>0</v>
      </c>
      <c r="M1340">
        <v>1</v>
      </c>
      <c r="N1340">
        <v>0</v>
      </c>
      <c r="O1340">
        <v>0</v>
      </c>
      <c r="P1340">
        <v>1</v>
      </c>
      <c r="Q1340">
        <v>1</v>
      </c>
      <c r="R1340">
        <v>1</v>
      </c>
      <c r="S1340">
        <v>1</v>
      </c>
      <c r="T1340">
        <v>1</v>
      </c>
      <c r="U1340">
        <v>1</v>
      </c>
      <c r="V1340">
        <v>1</v>
      </c>
      <c r="W1340">
        <v>1</v>
      </c>
      <c r="X1340">
        <v>1</v>
      </c>
      <c r="Y1340">
        <v>0</v>
      </c>
      <c r="Z1340">
        <v>0</v>
      </c>
      <c r="AA1340">
        <v>0</v>
      </c>
      <c r="AB1340">
        <v>0</v>
      </c>
      <c r="AC1340">
        <v>0</v>
      </c>
      <c r="AD1340">
        <v>0</v>
      </c>
      <c r="AE1340">
        <v>0</v>
      </c>
      <c r="AF1340">
        <v>0</v>
      </c>
      <c r="AG1340">
        <v>1</v>
      </c>
      <c r="AH1340">
        <v>0</v>
      </c>
      <c r="AI1340">
        <v>0</v>
      </c>
      <c r="AJ1340">
        <v>0</v>
      </c>
      <c r="AK1340">
        <v>0</v>
      </c>
      <c r="AL1340">
        <v>0</v>
      </c>
      <c r="AM1340">
        <v>0</v>
      </c>
      <c r="AN1340">
        <v>0</v>
      </c>
      <c r="AO1340">
        <v>0</v>
      </c>
      <c r="AP1340">
        <v>0</v>
      </c>
      <c r="AQ1340">
        <v>1</v>
      </c>
      <c r="AR1340">
        <v>0</v>
      </c>
      <c r="AS1340">
        <v>0</v>
      </c>
      <c r="AT1340">
        <v>0</v>
      </c>
      <c r="AU1340">
        <v>0</v>
      </c>
      <c r="AV1340">
        <v>0</v>
      </c>
      <c r="AW1340">
        <v>0</v>
      </c>
      <c r="AX1340">
        <v>0</v>
      </c>
      <c r="AY1340">
        <v>0</v>
      </c>
      <c r="AZ1340">
        <v>1</v>
      </c>
      <c r="BA1340">
        <v>1</v>
      </c>
      <c r="BB1340">
        <v>1</v>
      </c>
      <c r="BC1340">
        <v>1</v>
      </c>
      <c r="BD1340">
        <v>1</v>
      </c>
      <c r="BE1340">
        <v>1</v>
      </c>
      <c r="BF1340">
        <v>1</v>
      </c>
      <c r="BG1340">
        <v>0</v>
      </c>
      <c r="BH1340">
        <v>0</v>
      </c>
      <c r="BI1340">
        <v>1</v>
      </c>
      <c r="BJ1340">
        <v>1</v>
      </c>
      <c r="BK1340">
        <v>1</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1</v>
      </c>
      <c r="CF1340">
        <v>0</v>
      </c>
      <c r="CG1340">
        <v>0</v>
      </c>
      <c r="CH1340">
        <v>0</v>
      </c>
      <c r="CI1340">
        <v>0</v>
      </c>
      <c r="CJ1340">
        <v>0</v>
      </c>
      <c r="CK1340">
        <v>0</v>
      </c>
      <c r="CL1340">
        <v>1</v>
      </c>
      <c r="CM1340">
        <v>0</v>
      </c>
      <c r="CN1340">
        <v>0</v>
      </c>
      <c r="CO1340">
        <v>1</v>
      </c>
      <c r="CP1340">
        <v>0</v>
      </c>
      <c r="CQ1340">
        <v>1</v>
      </c>
      <c r="CR1340">
        <v>1</v>
      </c>
      <c r="CS1340">
        <v>1</v>
      </c>
      <c r="CT1340">
        <v>0</v>
      </c>
      <c r="CU1340">
        <v>0</v>
      </c>
      <c r="CV1340">
        <v>0</v>
      </c>
      <c r="CW1340">
        <v>0</v>
      </c>
      <c r="CX1340">
        <v>0</v>
      </c>
      <c r="CY1340">
        <v>0</v>
      </c>
      <c r="CZ1340">
        <v>0</v>
      </c>
      <c r="DA1340">
        <v>0</v>
      </c>
      <c r="DB1340">
        <v>0</v>
      </c>
      <c r="DC1340">
        <v>0</v>
      </c>
      <c r="DD1340">
        <v>0</v>
      </c>
      <c r="DE1340">
        <v>0</v>
      </c>
      <c r="DF1340">
        <v>0</v>
      </c>
      <c r="DG1340">
        <v>0</v>
      </c>
      <c r="DH1340">
        <v>1</v>
      </c>
      <c r="DI1340">
        <v>0</v>
      </c>
      <c r="DJ1340">
        <v>0</v>
      </c>
      <c r="DK1340">
        <v>0</v>
      </c>
      <c r="DL1340">
        <v>1</v>
      </c>
      <c r="DM1340">
        <v>0</v>
      </c>
      <c r="DN1340">
        <v>0</v>
      </c>
      <c r="DO1340">
        <v>0</v>
      </c>
      <c r="DP1340">
        <v>0</v>
      </c>
      <c r="DQ1340">
        <v>0</v>
      </c>
      <c r="DR1340">
        <v>0</v>
      </c>
      <c r="DS1340">
        <v>0</v>
      </c>
      <c r="DT1340">
        <v>0</v>
      </c>
      <c r="DU1340">
        <v>1</v>
      </c>
      <c r="DV1340">
        <v>0</v>
      </c>
      <c r="DW1340">
        <v>0</v>
      </c>
      <c r="DX1340">
        <v>0</v>
      </c>
      <c r="DY1340">
        <v>0</v>
      </c>
      <c r="DZ1340">
        <v>0</v>
      </c>
      <c r="EA1340">
        <v>0</v>
      </c>
      <c r="EB1340">
        <v>0</v>
      </c>
      <c r="EC1340">
        <v>0</v>
      </c>
      <c r="ED1340">
        <v>0</v>
      </c>
      <c r="EE1340">
        <v>0</v>
      </c>
      <c r="EF1340">
        <v>0</v>
      </c>
      <c r="EG1340">
        <v>35</v>
      </c>
    </row>
    <row r="1341" spans="1:137" x14ac:dyDescent="0.25">
      <c r="A1341" t="s">
        <v>75</v>
      </c>
      <c r="B1341">
        <v>2017</v>
      </c>
      <c r="C1341">
        <v>0</v>
      </c>
      <c r="D1341">
        <v>1</v>
      </c>
      <c r="E1341">
        <v>0</v>
      </c>
      <c r="F1341">
        <v>1</v>
      </c>
      <c r="G1341">
        <v>1</v>
      </c>
      <c r="H1341">
        <v>0</v>
      </c>
      <c r="I1341">
        <v>0</v>
      </c>
      <c r="J1341">
        <v>1</v>
      </c>
      <c r="K1341">
        <v>0</v>
      </c>
      <c r="L1341">
        <v>0</v>
      </c>
      <c r="M1341">
        <v>1</v>
      </c>
      <c r="N1341">
        <v>1</v>
      </c>
      <c r="O1341">
        <v>1</v>
      </c>
      <c r="P1341">
        <v>0</v>
      </c>
      <c r="Q1341">
        <v>1</v>
      </c>
      <c r="R1341">
        <v>1</v>
      </c>
      <c r="S1341">
        <v>1</v>
      </c>
      <c r="T1341">
        <v>0</v>
      </c>
      <c r="U1341">
        <v>1</v>
      </c>
      <c r="V1341">
        <v>1</v>
      </c>
      <c r="W1341">
        <v>1</v>
      </c>
      <c r="X1341">
        <v>0</v>
      </c>
      <c r="Y1341">
        <v>0</v>
      </c>
      <c r="Z1341">
        <v>0</v>
      </c>
      <c r="AA1341">
        <v>1</v>
      </c>
      <c r="AB1341">
        <v>0</v>
      </c>
      <c r="AC1341">
        <v>0</v>
      </c>
      <c r="AD1341">
        <v>0</v>
      </c>
      <c r="AE1341">
        <v>0</v>
      </c>
      <c r="AF1341">
        <v>0</v>
      </c>
      <c r="AG1341">
        <v>0</v>
      </c>
      <c r="AH1341">
        <v>0</v>
      </c>
      <c r="AI1341">
        <v>0</v>
      </c>
      <c r="AJ1341">
        <v>0</v>
      </c>
      <c r="AK1341">
        <v>0</v>
      </c>
      <c r="AL1341">
        <v>0</v>
      </c>
      <c r="AM1341">
        <v>1</v>
      </c>
      <c r="AN1341">
        <v>0</v>
      </c>
      <c r="AO1341">
        <v>0</v>
      </c>
      <c r="AP1341">
        <v>0</v>
      </c>
      <c r="AQ1341">
        <v>1</v>
      </c>
      <c r="AR1341">
        <v>0</v>
      </c>
      <c r="AS1341">
        <v>0</v>
      </c>
      <c r="AT1341">
        <v>0</v>
      </c>
      <c r="AU1341">
        <v>0</v>
      </c>
      <c r="AV1341">
        <v>0</v>
      </c>
      <c r="AW1341">
        <v>0</v>
      </c>
      <c r="AX1341">
        <v>0</v>
      </c>
      <c r="AY1341">
        <v>0</v>
      </c>
      <c r="AZ1341">
        <v>0</v>
      </c>
      <c r="BA1341">
        <v>1</v>
      </c>
      <c r="BB1341">
        <v>0</v>
      </c>
      <c r="BC1341">
        <v>1</v>
      </c>
      <c r="BD1341">
        <v>0</v>
      </c>
      <c r="BE1341">
        <v>1</v>
      </c>
      <c r="BF1341">
        <v>0</v>
      </c>
      <c r="BG1341">
        <v>0</v>
      </c>
      <c r="BH1341">
        <v>1</v>
      </c>
      <c r="BI1341">
        <v>1</v>
      </c>
      <c r="BJ1341">
        <v>0</v>
      </c>
      <c r="BK1341">
        <v>1</v>
      </c>
      <c r="BL1341">
        <v>0</v>
      </c>
      <c r="BM1341">
        <v>1</v>
      </c>
      <c r="BN1341">
        <v>0</v>
      </c>
      <c r="BO1341">
        <v>0</v>
      </c>
      <c r="BP1341">
        <v>0</v>
      </c>
      <c r="BQ1341">
        <v>0</v>
      </c>
      <c r="BR1341">
        <v>0</v>
      </c>
      <c r="BS1341">
        <v>0</v>
      </c>
      <c r="BT1341">
        <v>0</v>
      </c>
      <c r="BU1341">
        <v>0</v>
      </c>
      <c r="BV1341">
        <v>0</v>
      </c>
      <c r="BW1341">
        <v>0</v>
      </c>
      <c r="BX1341">
        <v>0</v>
      </c>
      <c r="BY1341">
        <v>0</v>
      </c>
      <c r="BZ1341">
        <v>0</v>
      </c>
      <c r="CA1341">
        <v>1</v>
      </c>
      <c r="CB1341">
        <v>0</v>
      </c>
      <c r="CC1341">
        <v>0</v>
      </c>
      <c r="CD1341">
        <v>0</v>
      </c>
      <c r="CE1341">
        <v>0</v>
      </c>
      <c r="CF1341">
        <v>0</v>
      </c>
      <c r="CG1341">
        <v>1</v>
      </c>
      <c r="CH1341">
        <v>0</v>
      </c>
      <c r="CI1341">
        <v>0</v>
      </c>
      <c r="CJ1341">
        <v>0</v>
      </c>
      <c r="CK1341">
        <v>0</v>
      </c>
      <c r="CL1341">
        <v>1</v>
      </c>
      <c r="CM1341">
        <v>0</v>
      </c>
      <c r="CN1341">
        <v>0</v>
      </c>
      <c r="CO1341">
        <v>1</v>
      </c>
      <c r="CP1341">
        <v>1</v>
      </c>
      <c r="CQ1341">
        <v>1</v>
      </c>
      <c r="CR1341">
        <v>1</v>
      </c>
      <c r="CS1341">
        <v>0</v>
      </c>
      <c r="CT1341">
        <v>0</v>
      </c>
      <c r="CU1341">
        <v>1</v>
      </c>
      <c r="CV1341">
        <v>0</v>
      </c>
      <c r="CW1341">
        <v>0</v>
      </c>
      <c r="CX1341">
        <v>0</v>
      </c>
      <c r="CY1341">
        <v>0</v>
      </c>
      <c r="CZ1341">
        <v>0</v>
      </c>
      <c r="DA1341">
        <v>0</v>
      </c>
      <c r="DB1341">
        <v>0</v>
      </c>
      <c r="DC1341">
        <v>0</v>
      </c>
      <c r="DD1341">
        <v>0</v>
      </c>
      <c r="DE1341">
        <v>0</v>
      </c>
      <c r="DF1341">
        <v>0</v>
      </c>
      <c r="DG1341">
        <v>1</v>
      </c>
      <c r="DH1341">
        <v>0</v>
      </c>
      <c r="DI1341">
        <v>0</v>
      </c>
      <c r="DJ1341">
        <v>0</v>
      </c>
      <c r="DK1341">
        <v>0</v>
      </c>
      <c r="DL1341">
        <v>1</v>
      </c>
      <c r="DM1341">
        <v>0</v>
      </c>
      <c r="DN1341">
        <v>1</v>
      </c>
      <c r="DO1341">
        <v>1</v>
      </c>
      <c r="DP1341">
        <v>0</v>
      </c>
      <c r="DQ1341">
        <v>0</v>
      </c>
      <c r="DR1341">
        <v>0</v>
      </c>
      <c r="DS1341">
        <v>1</v>
      </c>
      <c r="DT1341">
        <v>0</v>
      </c>
      <c r="DU1341">
        <v>0</v>
      </c>
      <c r="DV1341">
        <v>0</v>
      </c>
      <c r="DW1341">
        <v>0</v>
      </c>
      <c r="DX1341">
        <v>0</v>
      </c>
      <c r="DY1341">
        <v>0</v>
      </c>
      <c r="DZ1341">
        <v>0</v>
      </c>
      <c r="EA1341">
        <v>0</v>
      </c>
      <c r="EB1341">
        <v>0</v>
      </c>
      <c r="EC1341">
        <v>0</v>
      </c>
      <c r="ED1341">
        <v>0</v>
      </c>
      <c r="EE1341">
        <v>0</v>
      </c>
      <c r="EF1341">
        <v>1</v>
      </c>
      <c r="EG1341">
        <v>37</v>
      </c>
    </row>
    <row r="1342" spans="1:137" x14ac:dyDescent="0.25">
      <c r="A1342" t="s">
        <v>77</v>
      </c>
      <c r="B1342">
        <v>2017</v>
      </c>
      <c r="C1342">
        <v>0</v>
      </c>
      <c r="D1342">
        <v>1</v>
      </c>
      <c r="E1342">
        <v>1</v>
      </c>
      <c r="F1342">
        <v>1</v>
      </c>
      <c r="G1342">
        <v>0</v>
      </c>
      <c r="H1342">
        <v>0</v>
      </c>
      <c r="I1342">
        <v>0</v>
      </c>
      <c r="J1342">
        <v>0</v>
      </c>
      <c r="K1342">
        <v>0</v>
      </c>
      <c r="L1342">
        <v>0</v>
      </c>
      <c r="M1342">
        <v>0</v>
      </c>
      <c r="N1342">
        <v>1</v>
      </c>
      <c r="O1342">
        <v>1</v>
      </c>
      <c r="P1342">
        <v>1</v>
      </c>
      <c r="Q1342">
        <v>1</v>
      </c>
      <c r="R1342">
        <v>1</v>
      </c>
      <c r="S1342">
        <v>1</v>
      </c>
      <c r="T1342">
        <v>0</v>
      </c>
      <c r="U1342">
        <v>0</v>
      </c>
      <c r="V1342">
        <v>0</v>
      </c>
      <c r="W1342">
        <v>0</v>
      </c>
      <c r="X1342">
        <v>0</v>
      </c>
      <c r="Y1342">
        <v>0</v>
      </c>
      <c r="Z1342">
        <v>0</v>
      </c>
      <c r="AA1342">
        <v>1</v>
      </c>
      <c r="AB1342">
        <v>1</v>
      </c>
      <c r="AC1342">
        <v>0</v>
      </c>
      <c r="AD1342">
        <v>0</v>
      </c>
      <c r="AE1342">
        <v>1</v>
      </c>
      <c r="AF1342">
        <v>1</v>
      </c>
      <c r="AG1342">
        <v>0</v>
      </c>
      <c r="AH1342">
        <v>1</v>
      </c>
      <c r="AI1342">
        <v>1</v>
      </c>
      <c r="AJ1342">
        <v>0</v>
      </c>
      <c r="AK1342">
        <v>0</v>
      </c>
      <c r="AL1342">
        <v>0</v>
      </c>
      <c r="AM1342">
        <v>0</v>
      </c>
      <c r="AN1342">
        <v>0</v>
      </c>
      <c r="AO1342">
        <v>0</v>
      </c>
      <c r="AP1342">
        <v>1</v>
      </c>
      <c r="AQ1342">
        <v>1</v>
      </c>
      <c r="AR1342">
        <v>0</v>
      </c>
      <c r="AS1342">
        <v>0</v>
      </c>
      <c r="AT1342">
        <v>1</v>
      </c>
      <c r="AU1342">
        <v>1</v>
      </c>
      <c r="AV1342">
        <v>0</v>
      </c>
      <c r="AW1342">
        <v>1</v>
      </c>
      <c r="AX1342">
        <v>1</v>
      </c>
      <c r="AY1342">
        <v>1</v>
      </c>
      <c r="AZ1342">
        <v>1</v>
      </c>
      <c r="BA1342">
        <v>1</v>
      </c>
      <c r="BB1342">
        <v>1</v>
      </c>
      <c r="BC1342">
        <v>1</v>
      </c>
      <c r="BD1342">
        <v>1</v>
      </c>
      <c r="BE1342">
        <v>1</v>
      </c>
      <c r="BF1342">
        <v>0</v>
      </c>
      <c r="BG1342">
        <v>0</v>
      </c>
      <c r="BH1342">
        <v>1</v>
      </c>
      <c r="BI1342">
        <v>0</v>
      </c>
      <c r="BJ1342">
        <v>1</v>
      </c>
      <c r="BK1342">
        <v>1</v>
      </c>
      <c r="BL1342">
        <v>1</v>
      </c>
      <c r="BM1342">
        <v>1</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1</v>
      </c>
      <c r="CK1342">
        <v>0</v>
      </c>
      <c r="CL1342">
        <v>1</v>
      </c>
      <c r="CM1342">
        <v>1</v>
      </c>
      <c r="CN1342">
        <v>1</v>
      </c>
      <c r="CO1342">
        <v>0</v>
      </c>
      <c r="CP1342">
        <v>0</v>
      </c>
      <c r="CQ1342">
        <v>0</v>
      </c>
      <c r="CR1342">
        <v>0</v>
      </c>
      <c r="CS1342">
        <v>1</v>
      </c>
      <c r="CT1342">
        <v>0</v>
      </c>
      <c r="CU1342">
        <v>1</v>
      </c>
      <c r="CV1342">
        <v>0</v>
      </c>
      <c r="CW1342">
        <v>0</v>
      </c>
      <c r="CX1342">
        <v>0</v>
      </c>
      <c r="CY1342">
        <v>0</v>
      </c>
      <c r="CZ1342">
        <v>0</v>
      </c>
      <c r="DA1342">
        <v>1</v>
      </c>
      <c r="DB1342">
        <v>0</v>
      </c>
      <c r="DC1342">
        <v>0</v>
      </c>
      <c r="DD1342">
        <v>1</v>
      </c>
      <c r="DE1342">
        <v>1</v>
      </c>
      <c r="DF1342">
        <v>0</v>
      </c>
      <c r="DG1342">
        <v>0</v>
      </c>
      <c r="DH1342">
        <v>1</v>
      </c>
      <c r="DI1342">
        <v>0</v>
      </c>
      <c r="DJ1342">
        <v>0</v>
      </c>
      <c r="DK1342">
        <v>0</v>
      </c>
      <c r="DL1342">
        <v>1</v>
      </c>
      <c r="DM1342">
        <v>1</v>
      </c>
      <c r="DN1342">
        <v>1</v>
      </c>
      <c r="DO1342">
        <v>1</v>
      </c>
      <c r="DP1342">
        <v>1</v>
      </c>
      <c r="DQ1342">
        <v>0</v>
      </c>
      <c r="DR1342">
        <v>0</v>
      </c>
      <c r="DS1342">
        <v>0</v>
      </c>
      <c r="DT1342">
        <v>0</v>
      </c>
      <c r="DU1342">
        <v>1</v>
      </c>
      <c r="DV1342">
        <v>1</v>
      </c>
      <c r="DW1342">
        <v>0</v>
      </c>
      <c r="DX1342">
        <v>0</v>
      </c>
      <c r="DY1342">
        <v>1</v>
      </c>
      <c r="DZ1342">
        <v>1</v>
      </c>
      <c r="EA1342">
        <v>1</v>
      </c>
      <c r="EB1342">
        <v>0</v>
      </c>
      <c r="EC1342">
        <v>0</v>
      </c>
      <c r="ED1342">
        <v>0</v>
      </c>
      <c r="EE1342">
        <v>0</v>
      </c>
      <c r="EF1342">
        <v>0</v>
      </c>
      <c r="EG1342">
        <v>53</v>
      </c>
    </row>
    <row r="1343" spans="1:137" x14ac:dyDescent="0.25">
      <c r="A1343" t="s">
        <v>79</v>
      </c>
      <c r="B1343">
        <v>2017</v>
      </c>
      <c r="C1343">
        <v>0</v>
      </c>
      <c r="D1343">
        <v>1</v>
      </c>
      <c r="E1343">
        <v>0</v>
      </c>
      <c r="F1343">
        <v>1</v>
      </c>
      <c r="G1343">
        <v>0</v>
      </c>
      <c r="H1343">
        <v>0</v>
      </c>
      <c r="I1343">
        <v>1</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1</v>
      </c>
      <c r="CF1343">
        <v>1</v>
      </c>
      <c r="CG1343">
        <v>1</v>
      </c>
      <c r="CH1343">
        <v>1</v>
      </c>
      <c r="CI1343">
        <v>0</v>
      </c>
      <c r="CJ1343">
        <v>1</v>
      </c>
      <c r="CK1343">
        <v>0</v>
      </c>
      <c r="CL1343">
        <v>1</v>
      </c>
      <c r="CM1343">
        <v>0</v>
      </c>
      <c r="CN1343">
        <v>0</v>
      </c>
      <c r="CO1343">
        <v>1</v>
      </c>
      <c r="CP1343">
        <v>0</v>
      </c>
      <c r="CQ1343">
        <v>1</v>
      </c>
      <c r="CR1343">
        <v>1</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12</v>
      </c>
    </row>
    <row r="1344" spans="1:137" x14ac:dyDescent="0.25">
      <c r="A1344" t="s">
        <v>81</v>
      </c>
      <c r="B1344">
        <v>2017</v>
      </c>
      <c r="C1344">
        <v>0</v>
      </c>
      <c r="D1344">
        <v>0</v>
      </c>
      <c r="E1344">
        <v>0</v>
      </c>
      <c r="F1344">
        <v>0</v>
      </c>
      <c r="G1344">
        <v>0</v>
      </c>
      <c r="H1344">
        <v>0</v>
      </c>
      <c r="I1344">
        <v>0</v>
      </c>
      <c r="J1344">
        <v>0</v>
      </c>
      <c r="K1344">
        <v>0</v>
      </c>
      <c r="L1344">
        <v>0</v>
      </c>
      <c r="M1344">
        <v>1</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1</v>
      </c>
      <c r="CM1344">
        <v>0</v>
      </c>
      <c r="CN1344">
        <v>0</v>
      </c>
      <c r="CO1344">
        <v>1</v>
      </c>
      <c r="CP1344">
        <v>0</v>
      </c>
      <c r="CQ1344">
        <v>1</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1</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5</v>
      </c>
    </row>
    <row r="1345" spans="1:137" x14ac:dyDescent="0.25">
      <c r="A1345" t="s">
        <v>83</v>
      </c>
      <c r="B1345">
        <v>2017</v>
      </c>
      <c r="C1345">
        <v>1</v>
      </c>
      <c r="D1345">
        <v>1</v>
      </c>
      <c r="E1345">
        <v>1</v>
      </c>
      <c r="F1345">
        <v>1</v>
      </c>
      <c r="G1345">
        <v>0</v>
      </c>
      <c r="H1345">
        <v>0</v>
      </c>
      <c r="I1345">
        <v>0</v>
      </c>
      <c r="J1345">
        <v>0</v>
      </c>
      <c r="K1345">
        <v>0</v>
      </c>
      <c r="L1345">
        <v>0</v>
      </c>
      <c r="M1345">
        <v>0</v>
      </c>
      <c r="N1345">
        <v>0</v>
      </c>
      <c r="O1345">
        <v>0</v>
      </c>
      <c r="P1345">
        <v>0</v>
      </c>
      <c r="Q1345">
        <v>0</v>
      </c>
      <c r="R1345">
        <v>1</v>
      </c>
      <c r="S1345">
        <v>1</v>
      </c>
      <c r="T1345">
        <v>0</v>
      </c>
      <c r="U1345">
        <v>0</v>
      </c>
      <c r="V1345">
        <v>1</v>
      </c>
      <c r="W1345">
        <v>1</v>
      </c>
      <c r="X1345">
        <v>0</v>
      </c>
      <c r="Y1345">
        <v>0</v>
      </c>
      <c r="Z1345">
        <v>0</v>
      </c>
      <c r="AA1345">
        <v>0</v>
      </c>
      <c r="AB1345">
        <v>0</v>
      </c>
      <c r="AC1345">
        <v>0</v>
      </c>
      <c r="AD1345">
        <v>0</v>
      </c>
      <c r="AE1345">
        <v>0</v>
      </c>
      <c r="AF1345">
        <v>0</v>
      </c>
      <c r="AG1345">
        <v>1</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1</v>
      </c>
      <c r="CF1345">
        <v>0</v>
      </c>
      <c r="CG1345">
        <v>0</v>
      </c>
      <c r="CH1345">
        <v>0</v>
      </c>
      <c r="CI1345">
        <v>0</v>
      </c>
      <c r="CJ1345">
        <v>1</v>
      </c>
      <c r="CK1345">
        <v>1</v>
      </c>
      <c r="CL1345">
        <v>1</v>
      </c>
      <c r="CM1345">
        <v>0</v>
      </c>
      <c r="CN1345">
        <v>0</v>
      </c>
      <c r="CO1345">
        <v>1</v>
      </c>
      <c r="CP1345">
        <v>0</v>
      </c>
      <c r="CQ1345">
        <v>0</v>
      </c>
      <c r="CR1345">
        <v>1</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1</v>
      </c>
      <c r="DM1345">
        <v>0</v>
      </c>
      <c r="DN1345">
        <v>1</v>
      </c>
      <c r="DO1345">
        <v>1</v>
      </c>
      <c r="DP1345">
        <v>0</v>
      </c>
      <c r="DQ1345">
        <v>0</v>
      </c>
      <c r="DR1345">
        <v>0</v>
      </c>
      <c r="DS1345">
        <v>1</v>
      </c>
      <c r="DT1345">
        <v>0</v>
      </c>
      <c r="DU1345">
        <v>1</v>
      </c>
      <c r="DV1345">
        <v>0</v>
      </c>
      <c r="DW1345">
        <v>0</v>
      </c>
      <c r="DX1345">
        <v>0</v>
      </c>
      <c r="DY1345">
        <v>1</v>
      </c>
      <c r="DZ1345">
        <v>1</v>
      </c>
      <c r="EA1345">
        <v>0</v>
      </c>
      <c r="EB1345">
        <v>0</v>
      </c>
      <c r="EC1345">
        <v>0</v>
      </c>
      <c r="ED1345">
        <v>0</v>
      </c>
      <c r="EE1345">
        <v>0</v>
      </c>
      <c r="EF1345">
        <v>0</v>
      </c>
      <c r="EG1345">
        <v>22</v>
      </c>
    </row>
    <row r="1346" spans="1:137" x14ac:dyDescent="0.25">
      <c r="A1346" t="s">
        <v>85</v>
      </c>
      <c r="B1346">
        <v>2017</v>
      </c>
      <c r="C1346">
        <v>1</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1</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1</v>
      </c>
      <c r="CF1346">
        <v>0</v>
      </c>
      <c r="CG1346">
        <v>1</v>
      </c>
      <c r="CH1346">
        <v>0</v>
      </c>
      <c r="CI1346">
        <v>0</v>
      </c>
      <c r="CJ1346">
        <v>1</v>
      </c>
      <c r="CK1346">
        <v>0</v>
      </c>
      <c r="CL1346">
        <v>1</v>
      </c>
      <c r="CM1346">
        <v>0</v>
      </c>
      <c r="CN1346">
        <v>0</v>
      </c>
      <c r="CO1346">
        <v>1</v>
      </c>
      <c r="CP1346">
        <v>0</v>
      </c>
      <c r="CQ1346">
        <v>1</v>
      </c>
      <c r="CR1346">
        <v>1</v>
      </c>
      <c r="CS1346">
        <v>0</v>
      </c>
      <c r="CT1346">
        <v>0</v>
      </c>
      <c r="CU1346">
        <v>0</v>
      </c>
      <c r="CV1346">
        <v>0</v>
      </c>
      <c r="CW1346">
        <v>0</v>
      </c>
      <c r="CX1346">
        <v>0</v>
      </c>
      <c r="CY1346">
        <v>0</v>
      </c>
      <c r="CZ1346">
        <v>1</v>
      </c>
      <c r="DA1346">
        <v>1</v>
      </c>
      <c r="DB1346">
        <v>0</v>
      </c>
      <c r="DC1346">
        <v>0</v>
      </c>
      <c r="DD1346">
        <v>1</v>
      </c>
      <c r="DE1346">
        <v>1</v>
      </c>
      <c r="DF1346">
        <v>0</v>
      </c>
      <c r="DG1346">
        <v>0</v>
      </c>
      <c r="DH1346">
        <v>0</v>
      </c>
      <c r="DI1346">
        <v>0</v>
      </c>
      <c r="DJ1346">
        <v>0</v>
      </c>
      <c r="DK1346">
        <v>0</v>
      </c>
      <c r="DL1346">
        <v>1</v>
      </c>
      <c r="DM1346">
        <v>0</v>
      </c>
      <c r="DN1346">
        <v>0</v>
      </c>
      <c r="DO1346">
        <v>0</v>
      </c>
      <c r="DP1346">
        <v>0</v>
      </c>
      <c r="DQ1346">
        <v>0</v>
      </c>
      <c r="DR1346">
        <v>0</v>
      </c>
      <c r="DS1346">
        <v>0</v>
      </c>
      <c r="DT1346">
        <v>0</v>
      </c>
      <c r="DU1346">
        <v>1</v>
      </c>
      <c r="DV1346">
        <v>1</v>
      </c>
      <c r="DW1346">
        <v>1</v>
      </c>
      <c r="DX1346">
        <v>1</v>
      </c>
      <c r="DY1346">
        <v>0</v>
      </c>
      <c r="DZ1346">
        <v>0</v>
      </c>
      <c r="EA1346">
        <v>0</v>
      </c>
      <c r="EB1346">
        <v>0</v>
      </c>
      <c r="EC1346">
        <v>0</v>
      </c>
      <c r="ED1346">
        <v>0</v>
      </c>
      <c r="EE1346">
        <v>0</v>
      </c>
      <c r="EF1346">
        <v>0</v>
      </c>
      <c r="EG1346">
        <v>18</v>
      </c>
    </row>
    <row r="1347" spans="1:137" x14ac:dyDescent="0.25">
      <c r="A1347" t="s">
        <v>87</v>
      </c>
      <c r="B1347">
        <v>2017</v>
      </c>
      <c r="C1347">
        <v>1</v>
      </c>
      <c r="D1347">
        <v>1</v>
      </c>
      <c r="E1347">
        <v>0</v>
      </c>
      <c r="F1347">
        <v>1</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1</v>
      </c>
      <c r="BY1347">
        <v>1</v>
      </c>
      <c r="BZ1347">
        <v>0</v>
      </c>
      <c r="CA1347">
        <v>0</v>
      </c>
      <c r="CB1347">
        <v>0</v>
      </c>
      <c r="CC1347">
        <v>0</v>
      </c>
      <c r="CD1347">
        <v>0</v>
      </c>
      <c r="CE1347">
        <v>0</v>
      </c>
      <c r="CF1347">
        <v>0</v>
      </c>
      <c r="CG1347">
        <v>0</v>
      </c>
      <c r="CH1347">
        <v>0</v>
      </c>
      <c r="CI1347">
        <v>0</v>
      </c>
      <c r="CJ1347">
        <v>1</v>
      </c>
      <c r="CK1347">
        <v>1</v>
      </c>
      <c r="CL1347">
        <v>1</v>
      </c>
      <c r="CM1347">
        <v>0</v>
      </c>
      <c r="CN1347">
        <v>0</v>
      </c>
      <c r="CO1347">
        <v>1</v>
      </c>
      <c r="CP1347">
        <v>0</v>
      </c>
      <c r="CQ1347">
        <v>1</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1</v>
      </c>
      <c r="DM1347">
        <v>0</v>
      </c>
      <c r="DN1347">
        <v>0</v>
      </c>
      <c r="DO1347">
        <v>0</v>
      </c>
      <c r="DP1347">
        <v>0</v>
      </c>
      <c r="DQ1347">
        <v>0</v>
      </c>
      <c r="DR1347">
        <v>0</v>
      </c>
      <c r="DS1347">
        <v>1</v>
      </c>
      <c r="DT1347">
        <v>0</v>
      </c>
      <c r="DU1347">
        <v>1</v>
      </c>
      <c r="DV1347">
        <v>0</v>
      </c>
      <c r="DW1347">
        <v>0</v>
      </c>
      <c r="DX1347">
        <v>0</v>
      </c>
      <c r="DY1347">
        <v>0</v>
      </c>
      <c r="DZ1347">
        <v>0</v>
      </c>
      <c r="EA1347">
        <v>0</v>
      </c>
      <c r="EB1347">
        <v>0</v>
      </c>
      <c r="EC1347">
        <v>0</v>
      </c>
      <c r="ED1347">
        <v>0</v>
      </c>
      <c r="EE1347">
        <v>0</v>
      </c>
      <c r="EF1347">
        <v>0</v>
      </c>
      <c r="EG1347">
        <v>13</v>
      </c>
    </row>
    <row r="1348" spans="1:137" x14ac:dyDescent="0.25">
      <c r="A1348" t="s">
        <v>91</v>
      </c>
      <c r="B1348">
        <v>2017</v>
      </c>
      <c r="C1348">
        <v>0</v>
      </c>
      <c r="D1348">
        <v>0</v>
      </c>
      <c r="E1348">
        <v>0</v>
      </c>
      <c r="F1348">
        <v>0</v>
      </c>
      <c r="G1348">
        <v>0</v>
      </c>
      <c r="H1348">
        <v>0</v>
      </c>
      <c r="I1348">
        <v>0</v>
      </c>
      <c r="J1348">
        <v>0</v>
      </c>
      <c r="K1348">
        <v>0</v>
      </c>
      <c r="L1348">
        <v>0</v>
      </c>
      <c r="M1348">
        <v>0</v>
      </c>
      <c r="N1348">
        <v>0</v>
      </c>
      <c r="O1348">
        <v>0</v>
      </c>
      <c r="P1348">
        <v>0</v>
      </c>
      <c r="Q1348">
        <v>0</v>
      </c>
      <c r="R1348">
        <v>0</v>
      </c>
      <c r="S1348">
        <v>1</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1</v>
      </c>
      <c r="CT1348">
        <v>0</v>
      </c>
      <c r="CU1348">
        <v>0</v>
      </c>
      <c r="CV1348">
        <v>0</v>
      </c>
      <c r="CW1348">
        <v>0</v>
      </c>
      <c r="CX1348">
        <v>0</v>
      </c>
      <c r="CY1348">
        <v>0</v>
      </c>
      <c r="CZ1348">
        <v>0</v>
      </c>
      <c r="DA1348">
        <v>0</v>
      </c>
      <c r="DB1348">
        <v>0</v>
      </c>
      <c r="DC1348">
        <v>0</v>
      </c>
      <c r="DD1348">
        <v>0</v>
      </c>
      <c r="DE1348">
        <v>0</v>
      </c>
      <c r="DF1348">
        <v>0</v>
      </c>
      <c r="DG1348">
        <v>0</v>
      </c>
      <c r="DH1348">
        <v>1</v>
      </c>
      <c r="DI1348">
        <v>0</v>
      </c>
      <c r="DJ1348">
        <v>0</v>
      </c>
      <c r="DK1348">
        <v>0</v>
      </c>
      <c r="DL1348">
        <v>1</v>
      </c>
      <c r="DM1348">
        <v>1</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1</v>
      </c>
      <c r="EG1348">
        <v>6</v>
      </c>
    </row>
    <row r="1349" spans="1:137" x14ac:dyDescent="0.25">
      <c r="A1349" t="s">
        <v>89</v>
      </c>
      <c r="B1349">
        <v>2017</v>
      </c>
      <c r="C1349">
        <v>1</v>
      </c>
      <c r="D1349">
        <v>1</v>
      </c>
      <c r="E1349">
        <v>1</v>
      </c>
      <c r="F1349">
        <v>1</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1</v>
      </c>
      <c r="BY1349">
        <v>1</v>
      </c>
      <c r="BZ1349">
        <v>0</v>
      </c>
      <c r="CA1349">
        <v>0</v>
      </c>
      <c r="CB1349">
        <v>0</v>
      </c>
      <c r="CC1349">
        <v>0</v>
      </c>
      <c r="CD1349">
        <v>0</v>
      </c>
      <c r="CE1349">
        <v>0</v>
      </c>
      <c r="CF1349">
        <v>0</v>
      </c>
      <c r="CG1349">
        <v>1</v>
      </c>
      <c r="CH1349">
        <v>0</v>
      </c>
      <c r="CI1349">
        <v>0</v>
      </c>
      <c r="CJ1349">
        <v>0</v>
      </c>
      <c r="CK1349">
        <v>0</v>
      </c>
      <c r="CL1349">
        <v>1</v>
      </c>
      <c r="CM1349">
        <v>0</v>
      </c>
      <c r="CN1349">
        <v>0</v>
      </c>
      <c r="CO1349">
        <v>1</v>
      </c>
      <c r="CP1349">
        <v>0</v>
      </c>
      <c r="CQ1349">
        <v>1</v>
      </c>
      <c r="CR1349">
        <v>1</v>
      </c>
      <c r="CS1349">
        <v>1</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1</v>
      </c>
      <c r="DV1349">
        <v>0</v>
      </c>
      <c r="DW1349">
        <v>0</v>
      </c>
      <c r="DX1349">
        <v>0</v>
      </c>
      <c r="DY1349">
        <v>0</v>
      </c>
      <c r="DZ1349">
        <v>0</v>
      </c>
      <c r="EA1349">
        <v>0</v>
      </c>
      <c r="EB1349">
        <v>0</v>
      </c>
      <c r="EC1349">
        <v>0</v>
      </c>
      <c r="ED1349">
        <v>0</v>
      </c>
      <c r="EE1349">
        <v>0</v>
      </c>
      <c r="EF1349">
        <v>0</v>
      </c>
      <c r="EG1349">
        <v>13</v>
      </c>
    </row>
    <row r="1350" spans="1:137" x14ac:dyDescent="0.25">
      <c r="A1350" t="s">
        <v>93</v>
      </c>
      <c r="B1350">
        <v>2017</v>
      </c>
      <c r="C1350">
        <v>1</v>
      </c>
      <c r="D1350">
        <v>1</v>
      </c>
      <c r="E1350">
        <v>1</v>
      </c>
      <c r="F1350">
        <v>1</v>
      </c>
      <c r="G1350">
        <v>0</v>
      </c>
      <c r="H1350">
        <v>0</v>
      </c>
      <c r="I1350">
        <v>0</v>
      </c>
      <c r="J1350">
        <v>0</v>
      </c>
      <c r="K1350">
        <v>0</v>
      </c>
      <c r="L1350">
        <v>0</v>
      </c>
      <c r="M1350">
        <v>0</v>
      </c>
      <c r="N1350">
        <v>1</v>
      </c>
      <c r="O1350">
        <v>1</v>
      </c>
      <c r="P1350">
        <v>0</v>
      </c>
      <c r="Q1350">
        <v>1</v>
      </c>
      <c r="R1350">
        <v>0</v>
      </c>
      <c r="S1350">
        <v>1</v>
      </c>
      <c r="T1350">
        <v>0</v>
      </c>
      <c r="U1350">
        <v>1</v>
      </c>
      <c r="V1350">
        <v>0</v>
      </c>
      <c r="W1350">
        <v>1</v>
      </c>
      <c r="X1350">
        <v>1</v>
      </c>
      <c r="Y1350">
        <v>0</v>
      </c>
      <c r="Z1350">
        <v>0</v>
      </c>
      <c r="AA1350">
        <v>0</v>
      </c>
      <c r="AB1350">
        <v>0</v>
      </c>
      <c r="AC1350">
        <v>1</v>
      </c>
      <c r="AD1350">
        <v>0</v>
      </c>
      <c r="AE1350">
        <v>0</v>
      </c>
      <c r="AF1350">
        <v>1</v>
      </c>
      <c r="AG1350">
        <v>0</v>
      </c>
      <c r="AH1350">
        <v>0</v>
      </c>
      <c r="AI1350">
        <v>1</v>
      </c>
      <c r="AJ1350">
        <v>0</v>
      </c>
      <c r="AK1350">
        <v>0</v>
      </c>
      <c r="AL1350">
        <v>0</v>
      </c>
      <c r="AM1350">
        <v>1</v>
      </c>
      <c r="AN1350">
        <v>0</v>
      </c>
      <c r="AO1350">
        <v>0</v>
      </c>
      <c r="AP1350">
        <v>0</v>
      </c>
      <c r="AQ1350">
        <v>0</v>
      </c>
      <c r="AR1350">
        <v>0</v>
      </c>
      <c r="AS1350">
        <v>0</v>
      </c>
      <c r="AT1350">
        <v>0</v>
      </c>
      <c r="AU1350">
        <v>1</v>
      </c>
      <c r="AV1350">
        <v>0</v>
      </c>
      <c r="AW1350">
        <v>0</v>
      </c>
      <c r="AX1350">
        <v>0</v>
      </c>
      <c r="AY1350">
        <v>0</v>
      </c>
      <c r="AZ1350">
        <v>1</v>
      </c>
      <c r="BA1350">
        <v>1</v>
      </c>
      <c r="BB1350">
        <v>1</v>
      </c>
      <c r="BC1350">
        <v>1</v>
      </c>
      <c r="BD1350">
        <v>1</v>
      </c>
      <c r="BE1350">
        <v>1</v>
      </c>
      <c r="BF1350">
        <v>1</v>
      </c>
      <c r="BG1350">
        <v>0</v>
      </c>
      <c r="BH1350">
        <v>1</v>
      </c>
      <c r="BI1350">
        <v>1</v>
      </c>
      <c r="BJ1350">
        <v>1</v>
      </c>
      <c r="BK1350">
        <v>1</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1</v>
      </c>
      <c r="CD1350">
        <v>1</v>
      </c>
      <c r="CE1350">
        <v>0</v>
      </c>
      <c r="CF1350">
        <v>0</v>
      </c>
      <c r="CG1350">
        <v>1</v>
      </c>
      <c r="CH1350">
        <v>0</v>
      </c>
      <c r="CI1350">
        <v>0</v>
      </c>
      <c r="CJ1350">
        <v>0</v>
      </c>
      <c r="CK1350">
        <v>0</v>
      </c>
      <c r="CL1350">
        <v>1</v>
      </c>
      <c r="CM1350">
        <v>0</v>
      </c>
      <c r="CN1350">
        <v>0</v>
      </c>
      <c r="CO1350">
        <v>1</v>
      </c>
      <c r="CP1350">
        <v>1</v>
      </c>
      <c r="CQ1350">
        <v>1</v>
      </c>
      <c r="CR1350">
        <v>1</v>
      </c>
      <c r="CS1350">
        <v>1</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1</v>
      </c>
      <c r="DM1350">
        <v>1</v>
      </c>
      <c r="DN1350">
        <v>0</v>
      </c>
      <c r="DO1350">
        <v>0</v>
      </c>
      <c r="DP1350">
        <v>0</v>
      </c>
      <c r="DQ1350">
        <v>1</v>
      </c>
      <c r="DR1350">
        <v>0</v>
      </c>
      <c r="DS1350">
        <v>0</v>
      </c>
      <c r="DT1350">
        <v>0</v>
      </c>
      <c r="DU1350">
        <v>1</v>
      </c>
      <c r="DV1350">
        <v>0</v>
      </c>
      <c r="DW1350">
        <v>1</v>
      </c>
      <c r="DX1350">
        <v>0</v>
      </c>
      <c r="DY1350">
        <v>1</v>
      </c>
      <c r="DZ1350">
        <v>0</v>
      </c>
      <c r="EA1350">
        <v>0</v>
      </c>
      <c r="EB1350">
        <v>1</v>
      </c>
      <c r="EC1350">
        <v>0</v>
      </c>
      <c r="ED1350">
        <v>0</v>
      </c>
      <c r="EE1350">
        <v>0</v>
      </c>
      <c r="EF1350">
        <v>0</v>
      </c>
      <c r="EG1350">
        <v>43</v>
      </c>
    </row>
    <row r="1351" spans="1:137" x14ac:dyDescent="0.25">
      <c r="A1351" t="s">
        <v>97</v>
      </c>
      <c r="B1351">
        <v>2017</v>
      </c>
      <c r="C1351">
        <v>1</v>
      </c>
      <c r="D1351">
        <v>1</v>
      </c>
      <c r="E1351">
        <v>1</v>
      </c>
      <c r="F1351">
        <v>1</v>
      </c>
      <c r="G1351">
        <v>0</v>
      </c>
      <c r="H1351">
        <v>0</v>
      </c>
      <c r="I1351">
        <v>1</v>
      </c>
      <c r="J1351">
        <v>0</v>
      </c>
      <c r="K1351">
        <v>0</v>
      </c>
      <c r="L1351">
        <v>0</v>
      </c>
      <c r="M1351">
        <v>1</v>
      </c>
      <c r="N1351">
        <v>0</v>
      </c>
      <c r="O1351">
        <v>0</v>
      </c>
      <c r="P1351">
        <v>0</v>
      </c>
      <c r="Q1351">
        <v>0</v>
      </c>
      <c r="R1351">
        <v>0</v>
      </c>
      <c r="S1351">
        <v>0</v>
      </c>
      <c r="T1351">
        <v>0</v>
      </c>
      <c r="U1351">
        <v>0</v>
      </c>
      <c r="V1351">
        <v>0</v>
      </c>
      <c r="W1351">
        <v>0</v>
      </c>
      <c r="X1351">
        <v>0</v>
      </c>
      <c r="Y1351">
        <v>0</v>
      </c>
      <c r="Z1351">
        <v>0</v>
      </c>
      <c r="AA1351">
        <v>1</v>
      </c>
      <c r="AB1351">
        <v>0</v>
      </c>
      <c r="AC1351">
        <v>0</v>
      </c>
      <c r="AD1351">
        <v>0</v>
      </c>
      <c r="AE1351">
        <v>0</v>
      </c>
      <c r="AF1351">
        <v>0</v>
      </c>
      <c r="AG1351">
        <v>0</v>
      </c>
      <c r="AH1351">
        <v>0</v>
      </c>
      <c r="AI1351">
        <v>0</v>
      </c>
      <c r="AJ1351">
        <v>0</v>
      </c>
      <c r="AK1351">
        <v>0</v>
      </c>
      <c r="AL1351">
        <v>0</v>
      </c>
      <c r="AM1351">
        <v>0</v>
      </c>
      <c r="AN1351">
        <v>0</v>
      </c>
      <c r="AO1351">
        <v>0</v>
      </c>
      <c r="AP1351">
        <v>1</v>
      </c>
      <c r="AQ1351">
        <v>1</v>
      </c>
      <c r="AR1351">
        <v>0</v>
      </c>
      <c r="AS1351">
        <v>0</v>
      </c>
      <c r="AT1351">
        <v>0</v>
      </c>
      <c r="AU1351">
        <v>0</v>
      </c>
      <c r="AV1351">
        <v>0</v>
      </c>
      <c r="AW1351">
        <v>0</v>
      </c>
      <c r="AX1351">
        <v>1</v>
      </c>
      <c r="AY1351">
        <v>1</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1</v>
      </c>
      <c r="DN1351">
        <v>0</v>
      </c>
      <c r="DO1351">
        <v>0</v>
      </c>
      <c r="DP1351">
        <v>0</v>
      </c>
      <c r="DQ1351">
        <v>0</v>
      </c>
      <c r="DR1351">
        <v>0</v>
      </c>
      <c r="DS1351">
        <v>1</v>
      </c>
      <c r="DT1351">
        <v>0</v>
      </c>
      <c r="DU1351">
        <v>1</v>
      </c>
      <c r="DV1351">
        <v>1</v>
      </c>
      <c r="DW1351">
        <v>1</v>
      </c>
      <c r="DX1351">
        <v>1</v>
      </c>
      <c r="DY1351">
        <v>0</v>
      </c>
      <c r="DZ1351">
        <v>0</v>
      </c>
      <c r="EA1351">
        <v>0</v>
      </c>
      <c r="EB1351">
        <v>0</v>
      </c>
      <c r="EC1351">
        <v>0</v>
      </c>
      <c r="ED1351">
        <v>0</v>
      </c>
      <c r="EE1351">
        <v>0</v>
      </c>
      <c r="EF1351">
        <v>0</v>
      </c>
      <c r="EG1351">
        <v>18</v>
      </c>
    </row>
    <row r="1352" spans="1:137" x14ac:dyDescent="0.25">
      <c r="A1352" t="s">
        <v>95</v>
      </c>
      <c r="B1352">
        <v>2017</v>
      </c>
      <c r="C1352">
        <v>1</v>
      </c>
      <c r="D1352">
        <v>1</v>
      </c>
      <c r="E1352">
        <v>1</v>
      </c>
      <c r="F1352">
        <v>1</v>
      </c>
      <c r="G1352">
        <v>0</v>
      </c>
      <c r="H1352">
        <v>1</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1</v>
      </c>
      <c r="AR1352">
        <v>0</v>
      </c>
      <c r="AS1352">
        <v>0</v>
      </c>
      <c r="AT1352">
        <v>0</v>
      </c>
      <c r="AU1352">
        <v>1</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1</v>
      </c>
      <c r="CH1352">
        <v>0</v>
      </c>
      <c r="CI1352">
        <v>0</v>
      </c>
      <c r="CJ1352">
        <v>0</v>
      </c>
      <c r="CK1352">
        <v>0</v>
      </c>
      <c r="CL1352">
        <v>1</v>
      </c>
      <c r="CM1352">
        <v>0</v>
      </c>
      <c r="CN1352">
        <v>0</v>
      </c>
      <c r="CO1352">
        <v>1</v>
      </c>
      <c r="CP1352">
        <v>1</v>
      </c>
      <c r="CQ1352">
        <v>1</v>
      </c>
      <c r="CR1352">
        <v>1</v>
      </c>
      <c r="CS1352">
        <v>1</v>
      </c>
      <c r="CT1352">
        <v>0</v>
      </c>
      <c r="CU1352">
        <v>0</v>
      </c>
      <c r="CV1352">
        <v>0</v>
      </c>
      <c r="CW1352">
        <v>0</v>
      </c>
      <c r="CX1352">
        <v>0</v>
      </c>
      <c r="CY1352">
        <v>0</v>
      </c>
      <c r="CZ1352">
        <v>0</v>
      </c>
      <c r="DA1352">
        <v>1</v>
      </c>
      <c r="DB1352">
        <v>0</v>
      </c>
      <c r="DC1352">
        <v>0</v>
      </c>
      <c r="DD1352">
        <v>0</v>
      </c>
      <c r="DE1352">
        <v>1</v>
      </c>
      <c r="DF1352">
        <v>0</v>
      </c>
      <c r="DG1352">
        <v>0</v>
      </c>
      <c r="DH1352">
        <v>1</v>
      </c>
      <c r="DI1352">
        <v>0</v>
      </c>
      <c r="DJ1352">
        <v>0</v>
      </c>
      <c r="DK1352">
        <v>0</v>
      </c>
      <c r="DL1352">
        <v>0</v>
      </c>
      <c r="DM1352">
        <v>0</v>
      </c>
      <c r="DN1352">
        <v>0</v>
      </c>
      <c r="DO1352">
        <v>0</v>
      </c>
      <c r="DP1352">
        <v>0</v>
      </c>
      <c r="DQ1352">
        <v>0</v>
      </c>
      <c r="DR1352">
        <v>0</v>
      </c>
      <c r="DS1352">
        <v>0</v>
      </c>
      <c r="DT1352">
        <v>0</v>
      </c>
      <c r="DU1352">
        <v>1</v>
      </c>
      <c r="DV1352">
        <v>1</v>
      </c>
      <c r="DW1352">
        <v>0</v>
      </c>
      <c r="DX1352">
        <v>0</v>
      </c>
      <c r="DY1352">
        <v>1</v>
      </c>
      <c r="DZ1352">
        <v>1</v>
      </c>
      <c r="EA1352">
        <v>1</v>
      </c>
      <c r="EB1352">
        <v>0</v>
      </c>
      <c r="EC1352">
        <v>0</v>
      </c>
      <c r="ED1352">
        <v>0</v>
      </c>
      <c r="EE1352">
        <v>0</v>
      </c>
      <c r="EF1352">
        <v>1</v>
      </c>
      <c r="EG1352">
        <v>23</v>
      </c>
    </row>
    <row r="1353" spans="1:137" x14ac:dyDescent="0.25">
      <c r="A1353" t="s">
        <v>99</v>
      </c>
      <c r="B1353">
        <v>2017</v>
      </c>
      <c r="C1353">
        <v>1</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1</v>
      </c>
      <c r="CF1353">
        <v>1</v>
      </c>
      <c r="CG1353">
        <v>1</v>
      </c>
      <c r="CH1353">
        <v>0</v>
      </c>
      <c r="CI1353">
        <v>0</v>
      </c>
      <c r="CJ1353">
        <v>0</v>
      </c>
      <c r="CK1353">
        <v>0</v>
      </c>
      <c r="CL1353">
        <v>0</v>
      </c>
      <c r="CM1353">
        <v>0</v>
      </c>
      <c r="CN1353">
        <v>0</v>
      </c>
      <c r="CO1353">
        <v>0</v>
      </c>
      <c r="CP1353">
        <v>0</v>
      </c>
      <c r="CQ1353">
        <v>0</v>
      </c>
      <c r="CR1353">
        <v>0</v>
      </c>
      <c r="CS1353">
        <v>1</v>
      </c>
      <c r="CT1353">
        <v>0</v>
      </c>
      <c r="CU1353">
        <v>0</v>
      </c>
      <c r="CV1353">
        <v>0</v>
      </c>
      <c r="CW1353">
        <v>0</v>
      </c>
      <c r="CX1353">
        <v>0</v>
      </c>
      <c r="CY1353">
        <v>0</v>
      </c>
      <c r="CZ1353">
        <v>0</v>
      </c>
      <c r="DA1353">
        <v>0</v>
      </c>
      <c r="DB1353">
        <v>0</v>
      </c>
      <c r="DC1353">
        <v>0</v>
      </c>
      <c r="DD1353">
        <v>0</v>
      </c>
      <c r="DE1353">
        <v>0</v>
      </c>
      <c r="DF1353">
        <v>0</v>
      </c>
      <c r="DG1353">
        <v>0</v>
      </c>
      <c r="DH1353">
        <v>1</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6</v>
      </c>
    </row>
    <row r="1354" spans="1:137" x14ac:dyDescent="0.25">
      <c r="A1354" t="s">
        <v>3</v>
      </c>
      <c r="B1354">
        <v>2018</v>
      </c>
      <c r="C1354">
        <v>0</v>
      </c>
      <c r="D1354">
        <v>1</v>
      </c>
      <c r="E1354">
        <v>0</v>
      </c>
      <c r="F1354">
        <v>1</v>
      </c>
      <c r="G1354">
        <v>0</v>
      </c>
      <c r="H1354">
        <v>0</v>
      </c>
      <c r="I1354">
        <v>1</v>
      </c>
      <c r="J1354">
        <v>0</v>
      </c>
      <c r="K1354">
        <v>0</v>
      </c>
      <c r="L1354">
        <v>0</v>
      </c>
      <c r="M1354">
        <v>0</v>
      </c>
      <c r="N1354">
        <v>0</v>
      </c>
      <c r="O1354">
        <v>1</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1</v>
      </c>
      <c r="CM1354">
        <v>0</v>
      </c>
      <c r="CN1354">
        <v>0</v>
      </c>
      <c r="CO1354">
        <v>1</v>
      </c>
      <c r="CP1354">
        <v>1</v>
      </c>
      <c r="CQ1354">
        <v>1</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1</v>
      </c>
      <c r="DM1354">
        <v>0</v>
      </c>
      <c r="DN1354">
        <v>0</v>
      </c>
      <c r="DO1354">
        <v>0</v>
      </c>
      <c r="DP1354">
        <v>0</v>
      </c>
      <c r="DQ1354">
        <v>0</v>
      </c>
      <c r="DR1354">
        <v>0</v>
      </c>
      <c r="DS1354">
        <v>0</v>
      </c>
      <c r="DT1354">
        <v>0</v>
      </c>
      <c r="DU1354">
        <v>1</v>
      </c>
      <c r="DV1354">
        <v>0</v>
      </c>
      <c r="DW1354">
        <v>0</v>
      </c>
      <c r="DX1354">
        <v>0</v>
      </c>
      <c r="DY1354">
        <v>0</v>
      </c>
      <c r="DZ1354">
        <v>0</v>
      </c>
      <c r="EA1354">
        <v>0</v>
      </c>
      <c r="EB1354">
        <v>0</v>
      </c>
      <c r="EC1354">
        <v>0</v>
      </c>
      <c r="ED1354">
        <v>0</v>
      </c>
      <c r="EE1354">
        <v>0</v>
      </c>
      <c r="EF1354">
        <v>0</v>
      </c>
      <c r="EG1354">
        <v>10</v>
      </c>
    </row>
    <row r="1355" spans="1:137" x14ac:dyDescent="0.25">
      <c r="A1355" t="s">
        <v>1</v>
      </c>
      <c r="B1355">
        <v>2018</v>
      </c>
      <c r="C1355">
        <v>1</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1</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1</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3</v>
      </c>
    </row>
    <row r="1356" spans="1:137" x14ac:dyDescent="0.25">
      <c r="A1356" t="s">
        <v>7</v>
      </c>
      <c r="B1356">
        <v>2018</v>
      </c>
      <c r="C1356">
        <v>1</v>
      </c>
      <c r="D1356">
        <v>1</v>
      </c>
      <c r="E1356">
        <v>1</v>
      </c>
      <c r="F1356">
        <v>1</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1</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1</v>
      </c>
      <c r="DM1356">
        <v>1</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1</v>
      </c>
      <c r="EG1356">
        <v>8</v>
      </c>
    </row>
    <row r="1357" spans="1:137" x14ac:dyDescent="0.25">
      <c r="A1357" t="s">
        <v>5</v>
      </c>
      <c r="B1357">
        <v>2018</v>
      </c>
      <c r="C1357">
        <v>1</v>
      </c>
      <c r="D1357">
        <v>1</v>
      </c>
      <c r="E1357">
        <v>0</v>
      </c>
      <c r="F1357">
        <v>1</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1</v>
      </c>
      <c r="CF1357">
        <v>0</v>
      </c>
      <c r="CG1357">
        <v>1</v>
      </c>
      <c r="CH1357">
        <v>0</v>
      </c>
      <c r="CI1357">
        <v>0</v>
      </c>
      <c r="CJ1357">
        <v>0</v>
      </c>
      <c r="CK1357">
        <v>0</v>
      </c>
      <c r="CL1357">
        <v>1</v>
      </c>
      <c r="CM1357">
        <v>0</v>
      </c>
      <c r="CN1357">
        <v>0</v>
      </c>
      <c r="CO1357">
        <v>1</v>
      </c>
      <c r="CP1357">
        <v>1</v>
      </c>
      <c r="CQ1357">
        <v>1</v>
      </c>
      <c r="CR1357">
        <v>1</v>
      </c>
      <c r="CS1357">
        <v>1</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11</v>
      </c>
    </row>
    <row r="1358" spans="1:137" x14ac:dyDescent="0.25">
      <c r="A1358" t="s">
        <v>9</v>
      </c>
      <c r="B1358">
        <v>2018</v>
      </c>
      <c r="C1358">
        <v>1</v>
      </c>
      <c r="D1358">
        <v>1</v>
      </c>
      <c r="E1358">
        <v>0</v>
      </c>
      <c r="F1358">
        <v>1</v>
      </c>
      <c r="G1358">
        <v>0</v>
      </c>
      <c r="H1358">
        <v>0</v>
      </c>
      <c r="I1358">
        <v>1</v>
      </c>
      <c r="J1358">
        <v>1</v>
      </c>
      <c r="K1358">
        <v>1</v>
      </c>
      <c r="L1358">
        <v>1</v>
      </c>
      <c r="M1358">
        <v>1</v>
      </c>
      <c r="N1358">
        <v>1</v>
      </c>
      <c r="O1358">
        <v>1</v>
      </c>
      <c r="P1358">
        <v>1</v>
      </c>
      <c r="Q1358">
        <v>1</v>
      </c>
      <c r="R1358">
        <v>1</v>
      </c>
      <c r="S1358">
        <v>1</v>
      </c>
      <c r="T1358">
        <v>1</v>
      </c>
      <c r="U1358">
        <v>1</v>
      </c>
      <c r="V1358">
        <v>1</v>
      </c>
      <c r="W1358">
        <v>1</v>
      </c>
      <c r="X1358">
        <v>1</v>
      </c>
      <c r="Y1358">
        <v>0</v>
      </c>
      <c r="Z1358">
        <v>1</v>
      </c>
      <c r="AA1358">
        <v>1</v>
      </c>
      <c r="AB1358">
        <v>0</v>
      </c>
      <c r="AC1358">
        <v>1</v>
      </c>
      <c r="AD1358">
        <v>1</v>
      </c>
      <c r="AE1358">
        <v>1</v>
      </c>
      <c r="AF1358">
        <v>1</v>
      </c>
      <c r="AG1358">
        <v>1</v>
      </c>
      <c r="AH1358">
        <v>1</v>
      </c>
      <c r="AI1358">
        <v>0</v>
      </c>
      <c r="AJ1358">
        <v>0</v>
      </c>
      <c r="AK1358">
        <v>0</v>
      </c>
      <c r="AL1358">
        <v>1</v>
      </c>
      <c r="AM1358">
        <v>1</v>
      </c>
      <c r="AN1358">
        <v>0</v>
      </c>
      <c r="AO1358">
        <v>1</v>
      </c>
      <c r="AP1358">
        <v>1</v>
      </c>
      <c r="AQ1358">
        <v>1</v>
      </c>
      <c r="AR1358">
        <v>0</v>
      </c>
      <c r="AS1358">
        <v>0</v>
      </c>
      <c r="AT1358">
        <v>0</v>
      </c>
      <c r="AU1358">
        <v>0</v>
      </c>
      <c r="AV1358">
        <v>0</v>
      </c>
      <c r="AW1358">
        <v>1</v>
      </c>
      <c r="AX1358">
        <v>1</v>
      </c>
      <c r="AY1358">
        <v>1</v>
      </c>
      <c r="AZ1358">
        <v>1</v>
      </c>
      <c r="BA1358">
        <v>1</v>
      </c>
      <c r="BB1358">
        <v>1</v>
      </c>
      <c r="BC1358">
        <v>1</v>
      </c>
      <c r="BD1358">
        <v>1</v>
      </c>
      <c r="BE1358">
        <v>1</v>
      </c>
      <c r="BF1358">
        <v>1</v>
      </c>
      <c r="BG1358">
        <v>0</v>
      </c>
      <c r="BH1358">
        <v>1</v>
      </c>
      <c r="BI1358">
        <v>1</v>
      </c>
      <c r="BJ1358">
        <v>1</v>
      </c>
      <c r="BK1358">
        <v>1</v>
      </c>
      <c r="BL1358">
        <v>1</v>
      </c>
      <c r="BM1358">
        <v>1</v>
      </c>
      <c r="BN1358">
        <v>1</v>
      </c>
      <c r="BO1358">
        <v>1</v>
      </c>
      <c r="BP1358">
        <v>1</v>
      </c>
      <c r="BQ1358">
        <v>1</v>
      </c>
      <c r="BR1358">
        <v>1</v>
      </c>
      <c r="BS1358">
        <v>1</v>
      </c>
      <c r="BT1358">
        <v>1</v>
      </c>
      <c r="BU1358">
        <v>1</v>
      </c>
      <c r="BV1358">
        <v>1</v>
      </c>
      <c r="BW1358">
        <v>1</v>
      </c>
      <c r="BX1358">
        <v>1</v>
      </c>
      <c r="BY1358">
        <v>1</v>
      </c>
      <c r="BZ1358">
        <v>1</v>
      </c>
      <c r="CA1358">
        <v>1</v>
      </c>
      <c r="CB1358">
        <v>1</v>
      </c>
      <c r="CC1358">
        <v>1</v>
      </c>
      <c r="CD1358">
        <v>1</v>
      </c>
      <c r="CE1358">
        <v>1</v>
      </c>
      <c r="CF1358">
        <v>1</v>
      </c>
      <c r="CG1358">
        <v>1</v>
      </c>
      <c r="CH1358">
        <v>0</v>
      </c>
      <c r="CI1358">
        <v>1</v>
      </c>
      <c r="CJ1358">
        <v>1</v>
      </c>
      <c r="CK1358">
        <v>1</v>
      </c>
      <c r="CL1358">
        <v>1</v>
      </c>
      <c r="CM1358">
        <v>1</v>
      </c>
      <c r="CN1358">
        <v>1</v>
      </c>
      <c r="CO1358">
        <v>1</v>
      </c>
      <c r="CP1358">
        <v>0</v>
      </c>
      <c r="CQ1358">
        <v>1</v>
      </c>
      <c r="CR1358">
        <v>1</v>
      </c>
      <c r="CS1358">
        <v>1</v>
      </c>
      <c r="CT1358">
        <v>0</v>
      </c>
      <c r="CU1358">
        <v>1</v>
      </c>
      <c r="CV1358">
        <v>1</v>
      </c>
      <c r="CW1358">
        <v>0</v>
      </c>
      <c r="CX1358">
        <v>1</v>
      </c>
      <c r="CY1358">
        <v>1</v>
      </c>
      <c r="CZ1358">
        <v>1</v>
      </c>
      <c r="DA1358">
        <v>1</v>
      </c>
      <c r="DB1358">
        <v>0</v>
      </c>
      <c r="DC1358">
        <v>1</v>
      </c>
      <c r="DD1358">
        <v>1</v>
      </c>
      <c r="DE1358">
        <v>1</v>
      </c>
      <c r="DF1358">
        <v>1</v>
      </c>
      <c r="DG1358">
        <v>0</v>
      </c>
      <c r="DH1358">
        <v>1</v>
      </c>
      <c r="DI1358">
        <v>0</v>
      </c>
      <c r="DJ1358">
        <v>1</v>
      </c>
      <c r="DK1358">
        <v>1</v>
      </c>
      <c r="DL1358">
        <v>1</v>
      </c>
      <c r="DM1358">
        <v>1</v>
      </c>
      <c r="DN1358">
        <v>1</v>
      </c>
      <c r="DO1358">
        <v>1</v>
      </c>
      <c r="DP1358">
        <v>1</v>
      </c>
      <c r="DQ1358">
        <v>0</v>
      </c>
      <c r="DR1358">
        <v>0</v>
      </c>
      <c r="DS1358">
        <v>1</v>
      </c>
      <c r="DT1358">
        <v>0</v>
      </c>
      <c r="DU1358">
        <v>1</v>
      </c>
      <c r="DV1358">
        <v>1</v>
      </c>
      <c r="DW1358">
        <v>1</v>
      </c>
      <c r="DX1358">
        <v>1</v>
      </c>
      <c r="DY1358">
        <v>1</v>
      </c>
      <c r="DZ1358">
        <v>1</v>
      </c>
      <c r="EA1358">
        <v>1</v>
      </c>
      <c r="EB1358">
        <v>1</v>
      </c>
      <c r="EC1358">
        <v>1</v>
      </c>
      <c r="ED1358">
        <v>1</v>
      </c>
      <c r="EE1358">
        <v>1</v>
      </c>
      <c r="EF1358">
        <v>1</v>
      </c>
      <c r="EG1358">
        <v>109</v>
      </c>
    </row>
    <row r="1359" spans="1:137" x14ac:dyDescent="0.25">
      <c r="A1359" t="s">
        <v>11</v>
      </c>
      <c r="B1359">
        <v>2018</v>
      </c>
      <c r="C1359">
        <v>1</v>
      </c>
      <c r="D1359">
        <v>0</v>
      </c>
      <c r="E1359">
        <v>0</v>
      </c>
      <c r="F1359">
        <v>0</v>
      </c>
      <c r="G1359">
        <v>0</v>
      </c>
      <c r="H1359">
        <v>0</v>
      </c>
      <c r="I1359">
        <v>0</v>
      </c>
      <c r="J1359">
        <v>0</v>
      </c>
      <c r="K1359">
        <v>0</v>
      </c>
      <c r="L1359">
        <v>0</v>
      </c>
      <c r="M1359">
        <v>0</v>
      </c>
      <c r="N1359">
        <v>0</v>
      </c>
      <c r="O1359">
        <v>0</v>
      </c>
      <c r="P1359">
        <v>0</v>
      </c>
      <c r="Q1359">
        <v>1</v>
      </c>
      <c r="R1359">
        <v>0</v>
      </c>
      <c r="S1359">
        <v>1</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1</v>
      </c>
      <c r="BA1359">
        <v>1</v>
      </c>
      <c r="BB1359">
        <v>1</v>
      </c>
      <c r="BC1359">
        <v>1</v>
      </c>
      <c r="BD1359">
        <v>1</v>
      </c>
      <c r="BE1359">
        <v>1</v>
      </c>
      <c r="BF1359">
        <v>1</v>
      </c>
      <c r="BG1359">
        <v>0</v>
      </c>
      <c r="BH1359">
        <v>0</v>
      </c>
      <c r="BI1359">
        <v>0</v>
      </c>
      <c r="BJ1359">
        <v>1</v>
      </c>
      <c r="BK1359">
        <v>1</v>
      </c>
      <c r="BL1359">
        <v>0</v>
      </c>
      <c r="BM1359">
        <v>0</v>
      </c>
      <c r="BN1359">
        <v>0</v>
      </c>
      <c r="BO1359">
        <v>0</v>
      </c>
      <c r="BP1359">
        <v>0</v>
      </c>
      <c r="BQ1359">
        <v>0</v>
      </c>
      <c r="BR1359">
        <v>0</v>
      </c>
      <c r="BS1359">
        <v>1</v>
      </c>
      <c r="BT1359">
        <v>0</v>
      </c>
      <c r="BU1359">
        <v>0</v>
      </c>
      <c r="BV1359">
        <v>0</v>
      </c>
      <c r="BW1359">
        <v>0</v>
      </c>
      <c r="BX1359">
        <v>1</v>
      </c>
      <c r="BY1359">
        <v>1</v>
      </c>
      <c r="BZ1359">
        <v>0</v>
      </c>
      <c r="CA1359">
        <v>0</v>
      </c>
      <c r="CB1359">
        <v>0</v>
      </c>
      <c r="CC1359">
        <v>0</v>
      </c>
      <c r="CD1359">
        <v>0</v>
      </c>
      <c r="CE1359">
        <v>1</v>
      </c>
      <c r="CF1359">
        <v>0</v>
      </c>
      <c r="CG1359">
        <v>1</v>
      </c>
      <c r="CH1359">
        <v>0</v>
      </c>
      <c r="CI1359">
        <v>0</v>
      </c>
      <c r="CJ1359">
        <v>0</v>
      </c>
      <c r="CK1359">
        <v>0</v>
      </c>
      <c r="CL1359">
        <v>1</v>
      </c>
      <c r="CM1359">
        <v>0</v>
      </c>
      <c r="CN1359">
        <v>0</v>
      </c>
      <c r="CO1359">
        <v>1</v>
      </c>
      <c r="CP1359">
        <v>1</v>
      </c>
      <c r="CQ1359">
        <v>1</v>
      </c>
      <c r="CR1359">
        <v>1</v>
      </c>
      <c r="CS1359">
        <v>1</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1</v>
      </c>
      <c r="DM1359">
        <v>0</v>
      </c>
      <c r="DN1359">
        <v>1</v>
      </c>
      <c r="DO1359">
        <v>1</v>
      </c>
      <c r="DP1359">
        <v>0</v>
      </c>
      <c r="DQ1359">
        <v>0</v>
      </c>
      <c r="DR1359">
        <v>0</v>
      </c>
      <c r="DS1359">
        <v>0</v>
      </c>
      <c r="DT1359">
        <v>0</v>
      </c>
      <c r="DU1359">
        <v>1</v>
      </c>
      <c r="DV1359">
        <v>0</v>
      </c>
      <c r="DW1359">
        <v>0</v>
      </c>
      <c r="DX1359">
        <v>0</v>
      </c>
      <c r="DY1359">
        <v>1</v>
      </c>
      <c r="DZ1359">
        <v>1</v>
      </c>
      <c r="EA1359">
        <v>0</v>
      </c>
      <c r="EB1359">
        <v>0</v>
      </c>
      <c r="EC1359">
        <v>0</v>
      </c>
      <c r="ED1359">
        <v>0</v>
      </c>
      <c r="EE1359">
        <v>0</v>
      </c>
      <c r="EF1359">
        <v>1</v>
      </c>
      <c r="EG1359">
        <v>30</v>
      </c>
    </row>
    <row r="1360" spans="1:137" x14ac:dyDescent="0.25">
      <c r="A1360" t="s">
        <v>13</v>
      </c>
      <c r="B1360">
        <v>2018</v>
      </c>
      <c r="C1360">
        <v>1</v>
      </c>
      <c r="D1360">
        <v>1</v>
      </c>
      <c r="E1360">
        <v>1</v>
      </c>
      <c r="F1360">
        <v>1</v>
      </c>
      <c r="G1360">
        <v>1</v>
      </c>
      <c r="H1360">
        <v>0</v>
      </c>
      <c r="I1360">
        <v>0</v>
      </c>
      <c r="J1360">
        <v>1</v>
      </c>
      <c r="K1360">
        <v>1</v>
      </c>
      <c r="L1360">
        <v>1</v>
      </c>
      <c r="M1360">
        <v>1</v>
      </c>
      <c r="N1360">
        <v>0</v>
      </c>
      <c r="O1360">
        <v>1</v>
      </c>
      <c r="P1360">
        <v>1</v>
      </c>
      <c r="Q1360">
        <v>1</v>
      </c>
      <c r="R1360">
        <v>1</v>
      </c>
      <c r="S1360">
        <v>1</v>
      </c>
      <c r="T1360">
        <v>1</v>
      </c>
      <c r="U1360">
        <v>1</v>
      </c>
      <c r="V1360">
        <v>1</v>
      </c>
      <c r="W1360">
        <v>1</v>
      </c>
      <c r="X1360">
        <v>1</v>
      </c>
      <c r="Y1360">
        <v>0</v>
      </c>
      <c r="Z1360">
        <v>0</v>
      </c>
      <c r="AA1360">
        <v>1</v>
      </c>
      <c r="AB1360">
        <v>0</v>
      </c>
      <c r="AC1360">
        <v>0</v>
      </c>
      <c r="AD1360">
        <v>0</v>
      </c>
      <c r="AE1360">
        <v>1</v>
      </c>
      <c r="AF1360">
        <v>1</v>
      </c>
      <c r="AG1360">
        <v>1</v>
      </c>
      <c r="AH1360">
        <v>1</v>
      </c>
      <c r="AI1360">
        <v>1</v>
      </c>
      <c r="AJ1360">
        <v>0</v>
      </c>
      <c r="AK1360">
        <v>0</v>
      </c>
      <c r="AL1360">
        <v>0</v>
      </c>
      <c r="AM1360">
        <v>0</v>
      </c>
      <c r="AN1360">
        <v>1</v>
      </c>
      <c r="AO1360">
        <v>1</v>
      </c>
      <c r="AP1360">
        <v>1</v>
      </c>
      <c r="AQ1360">
        <v>1</v>
      </c>
      <c r="AR1360">
        <v>0</v>
      </c>
      <c r="AS1360">
        <v>0</v>
      </c>
      <c r="AT1360">
        <v>1</v>
      </c>
      <c r="AU1360">
        <v>1</v>
      </c>
      <c r="AV1360">
        <v>0</v>
      </c>
      <c r="AW1360">
        <v>1</v>
      </c>
      <c r="AX1360">
        <v>1</v>
      </c>
      <c r="AY1360">
        <v>1</v>
      </c>
      <c r="AZ1360">
        <v>1</v>
      </c>
      <c r="BA1360">
        <v>1</v>
      </c>
      <c r="BB1360">
        <v>1</v>
      </c>
      <c r="BC1360">
        <v>1</v>
      </c>
      <c r="BD1360">
        <v>1</v>
      </c>
      <c r="BE1360">
        <v>1</v>
      </c>
      <c r="BF1360">
        <v>1</v>
      </c>
      <c r="BG1360">
        <v>1</v>
      </c>
      <c r="BH1360">
        <v>0</v>
      </c>
      <c r="BI1360">
        <v>1</v>
      </c>
      <c r="BJ1360">
        <v>1</v>
      </c>
      <c r="BK1360">
        <v>1</v>
      </c>
      <c r="BL1360">
        <v>0</v>
      </c>
      <c r="BM1360">
        <v>0</v>
      </c>
      <c r="BN1360">
        <v>1</v>
      </c>
      <c r="BO1360">
        <v>1</v>
      </c>
      <c r="BP1360">
        <v>1</v>
      </c>
      <c r="BQ1360">
        <v>1</v>
      </c>
      <c r="BR1360">
        <v>1</v>
      </c>
      <c r="BS1360">
        <v>1</v>
      </c>
      <c r="BT1360">
        <v>1</v>
      </c>
      <c r="BU1360">
        <v>0</v>
      </c>
      <c r="BV1360">
        <v>0</v>
      </c>
      <c r="BW1360">
        <v>0</v>
      </c>
      <c r="BX1360">
        <v>1</v>
      </c>
      <c r="BY1360">
        <v>1</v>
      </c>
      <c r="BZ1360">
        <v>0</v>
      </c>
      <c r="CA1360">
        <v>0</v>
      </c>
      <c r="CB1360">
        <v>0</v>
      </c>
      <c r="CC1360">
        <v>0</v>
      </c>
      <c r="CD1360">
        <v>1</v>
      </c>
      <c r="CE1360">
        <v>0</v>
      </c>
      <c r="CF1360">
        <v>0</v>
      </c>
      <c r="CG1360">
        <v>1</v>
      </c>
      <c r="CH1360">
        <v>0</v>
      </c>
      <c r="CI1360">
        <v>1</v>
      </c>
      <c r="CJ1360">
        <v>1</v>
      </c>
      <c r="CK1360">
        <v>1</v>
      </c>
      <c r="CL1360">
        <v>1</v>
      </c>
      <c r="CM1360">
        <v>1</v>
      </c>
      <c r="CN1360">
        <v>0</v>
      </c>
      <c r="CO1360">
        <v>1</v>
      </c>
      <c r="CP1360">
        <v>0</v>
      </c>
      <c r="CQ1360">
        <v>1</v>
      </c>
      <c r="CR1360">
        <v>0</v>
      </c>
      <c r="CS1360">
        <v>1</v>
      </c>
      <c r="CT1360">
        <v>0</v>
      </c>
      <c r="CU1360">
        <v>1</v>
      </c>
      <c r="CV1360">
        <v>1</v>
      </c>
      <c r="CW1360">
        <v>0</v>
      </c>
      <c r="CX1360">
        <v>0</v>
      </c>
      <c r="CY1360">
        <v>0</v>
      </c>
      <c r="CZ1360">
        <v>0</v>
      </c>
      <c r="DA1360">
        <v>1</v>
      </c>
      <c r="DB1360">
        <v>0</v>
      </c>
      <c r="DC1360">
        <v>0</v>
      </c>
      <c r="DD1360">
        <v>1</v>
      </c>
      <c r="DE1360">
        <v>1</v>
      </c>
      <c r="DF1360">
        <v>0</v>
      </c>
      <c r="DG1360">
        <v>1</v>
      </c>
      <c r="DH1360">
        <v>1</v>
      </c>
      <c r="DI1360">
        <v>1</v>
      </c>
      <c r="DJ1360">
        <v>1</v>
      </c>
      <c r="DK1360">
        <v>1</v>
      </c>
      <c r="DL1360">
        <v>1</v>
      </c>
      <c r="DM1360">
        <v>1</v>
      </c>
      <c r="DN1360">
        <v>1</v>
      </c>
      <c r="DO1360">
        <v>1</v>
      </c>
      <c r="DP1360">
        <v>1</v>
      </c>
      <c r="DQ1360">
        <v>0</v>
      </c>
      <c r="DR1360">
        <v>0</v>
      </c>
      <c r="DS1360">
        <v>0</v>
      </c>
      <c r="DT1360">
        <v>0</v>
      </c>
      <c r="DU1360">
        <v>1</v>
      </c>
      <c r="DV1360">
        <v>1</v>
      </c>
      <c r="DW1360">
        <v>1</v>
      </c>
      <c r="DX1360">
        <v>1</v>
      </c>
      <c r="DY1360">
        <v>1</v>
      </c>
      <c r="DZ1360">
        <v>1</v>
      </c>
      <c r="EA1360">
        <v>1</v>
      </c>
      <c r="EB1360">
        <v>1</v>
      </c>
      <c r="EC1360">
        <v>1</v>
      </c>
      <c r="ED1360">
        <v>1</v>
      </c>
      <c r="EE1360">
        <v>0</v>
      </c>
      <c r="EF1360">
        <v>1</v>
      </c>
      <c r="EG1360">
        <v>90</v>
      </c>
    </row>
    <row r="1361" spans="1:137" x14ac:dyDescent="0.25">
      <c r="A1361" t="s">
        <v>15</v>
      </c>
      <c r="B1361">
        <v>2018</v>
      </c>
      <c r="C1361">
        <v>1</v>
      </c>
      <c r="D1361">
        <v>1</v>
      </c>
      <c r="E1361">
        <v>1</v>
      </c>
      <c r="F1361">
        <v>1</v>
      </c>
      <c r="G1361">
        <v>1</v>
      </c>
      <c r="H1361">
        <v>0</v>
      </c>
      <c r="I1361">
        <v>0</v>
      </c>
      <c r="J1361">
        <v>0</v>
      </c>
      <c r="K1361">
        <v>0</v>
      </c>
      <c r="L1361">
        <v>0</v>
      </c>
      <c r="M1361">
        <v>1</v>
      </c>
      <c r="N1361">
        <v>0</v>
      </c>
      <c r="O1361">
        <v>1</v>
      </c>
      <c r="P1361">
        <v>1</v>
      </c>
      <c r="Q1361">
        <v>1</v>
      </c>
      <c r="R1361">
        <v>1</v>
      </c>
      <c r="S1361">
        <v>1</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1</v>
      </c>
      <c r="AP1361">
        <v>1</v>
      </c>
      <c r="AQ1361">
        <v>0</v>
      </c>
      <c r="AR1361">
        <v>0</v>
      </c>
      <c r="AS1361">
        <v>0</v>
      </c>
      <c r="AT1361">
        <v>0</v>
      </c>
      <c r="AU1361">
        <v>0</v>
      </c>
      <c r="AV1361">
        <v>0</v>
      </c>
      <c r="AW1361">
        <v>1</v>
      </c>
      <c r="AX1361">
        <v>0</v>
      </c>
      <c r="AY1361">
        <v>0</v>
      </c>
      <c r="AZ1361">
        <v>1</v>
      </c>
      <c r="BA1361">
        <v>1</v>
      </c>
      <c r="BB1361">
        <v>1</v>
      </c>
      <c r="BC1361">
        <v>1</v>
      </c>
      <c r="BD1361">
        <v>1</v>
      </c>
      <c r="BE1361">
        <v>1</v>
      </c>
      <c r="BF1361">
        <v>1</v>
      </c>
      <c r="BG1361">
        <v>0</v>
      </c>
      <c r="BH1361">
        <v>1</v>
      </c>
      <c r="BI1361">
        <v>1</v>
      </c>
      <c r="BJ1361">
        <v>0</v>
      </c>
      <c r="BK1361">
        <v>0</v>
      </c>
      <c r="BL1361">
        <v>0</v>
      </c>
      <c r="BM1361">
        <v>0</v>
      </c>
      <c r="BN1361">
        <v>0</v>
      </c>
      <c r="BO1361">
        <v>0</v>
      </c>
      <c r="BP1361">
        <v>0</v>
      </c>
      <c r="BQ1361">
        <v>0</v>
      </c>
      <c r="BR1361">
        <v>0</v>
      </c>
      <c r="BS1361">
        <v>0</v>
      </c>
      <c r="BT1361">
        <v>0</v>
      </c>
      <c r="BU1361">
        <v>0</v>
      </c>
      <c r="BV1361">
        <v>0</v>
      </c>
      <c r="BW1361">
        <v>0</v>
      </c>
      <c r="BX1361">
        <v>1</v>
      </c>
      <c r="BY1361">
        <v>1</v>
      </c>
      <c r="BZ1361">
        <v>0</v>
      </c>
      <c r="CA1361">
        <v>0</v>
      </c>
      <c r="CB1361">
        <v>0</v>
      </c>
      <c r="CC1361">
        <v>1</v>
      </c>
      <c r="CD1361">
        <v>1</v>
      </c>
      <c r="CE1361">
        <v>0</v>
      </c>
      <c r="CF1361">
        <v>0</v>
      </c>
      <c r="CG1361">
        <v>1</v>
      </c>
      <c r="CH1361">
        <v>0</v>
      </c>
      <c r="CI1361">
        <v>0</v>
      </c>
      <c r="CJ1361">
        <v>0</v>
      </c>
      <c r="CK1361">
        <v>0</v>
      </c>
      <c r="CL1361">
        <v>1</v>
      </c>
      <c r="CM1361">
        <v>1</v>
      </c>
      <c r="CN1361">
        <v>1</v>
      </c>
      <c r="CO1361">
        <v>1</v>
      </c>
      <c r="CP1361">
        <v>0</v>
      </c>
      <c r="CQ1361">
        <v>0</v>
      </c>
      <c r="CR1361">
        <v>0</v>
      </c>
      <c r="CS1361">
        <v>1</v>
      </c>
      <c r="CT1361">
        <v>0</v>
      </c>
      <c r="CU1361">
        <v>0</v>
      </c>
      <c r="CV1361">
        <v>0</v>
      </c>
      <c r="CW1361">
        <v>0</v>
      </c>
      <c r="CX1361">
        <v>0</v>
      </c>
      <c r="CY1361">
        <v>0</v>
      </c>
      <c r="CZ1361">
        <v>0</v>
      </c>
      <c r="DA1361">
        <v>1</v>
      </c>
      <c r="DB1361">
        <v>0</v>
      </c>
      <c r="DC1361">
        <v>1</v>
      </c>
      <c r="DD1361">
        <v>1</v>
      </c>
      <c r="DE1361">
        <v>1</v>
      </c>
      <c r="DF1361">
        <v>0</v>
      </c>
      <c r="DG1361">
        <v>0</v>
      </c>
      <c r="DH1361">
        <v>0</v>
      </c>
      <c r="DI1361">
        <v>0</v>
      </c>
      <c r="DJ1361">
        <v>0</v>
      </c>
      <c r="DK1361">
        <v>0</v>
      </c>
      <c r="DL1361">
        <v>1</v>
      </c>
      <c r="DM1361">
        <v>1</v>
      </c>
      <c r="DN1361">
        <v>0</v>
      </c>
      <c r="DO1361">
        <v>0</v>
      </c>
      <c r="DP1361">
        <v>0</v>
      </c>
      <c r="DQ1361">
        <v>0</v>
      </c>
      <c r="DR1361">
        <v>0</v>
      </c>
      <c r="DS1361">
        <v>0</v>
      </c>
      <c r="DT1361">
        <v>0</v>
      </c>
      <c r="DU1361">
        <v>1</v>
      </c>
      <c r="DV1361">
        <v>1</v>
      </c>
      <c r="DW1361">
        <v>0</v>
      </c>
      <c r="DX1361">
        <v>0</v>
      </c>
      <c r="DY1361">
        <v>0</v>
      </c>
      <c r="DZ1361">
        <v>0</v>
      </c>
      <c r="EA1361">
        <v>0</v>
      </c>
      <c r="EB1361">
        <v>0</v>
      </c>
      <c r="EC1361">
        <v>0</v>
      </c>
      <c r="ED1361">
        <v>0</v>
      </c>
      <c r="EE1361">
        <v>0</v>
      </c>
      <c r="EF1361">
        <v>1</v>
      </c>
      <c r="EG1361">
        <v>42</v>
      </c>
    </row>
    <row r="1362" spans="1:137" x14ac:dyDescent="0.25">
      <c r="A1362" t="s">
        <v>17</v>
      </c>
      <c r="B1362">
        <v>2018</v>
      </c>
      <c r="C1362">
        <v>1</v>
      </c>
      <c r="D1362">
        <v>1</v>
      </c>
      <c r="E1362">
        <v>0</v>
      </c>
      <c r="F1362">
        <v>0</v>
      </c>
      <c r="G1362">
        <v>0</v>
      </c>
      <c r="H1362">
        <v>0</v>
      </c>
      <c r="I1362">
        <v>0</v>
      </c>
      <c r="J1362">
        <v>0</v>
      </c>
      <c r="K1362">
        <v>0</v>
      </c>
      <c r="L1362">
        <v>0</v>
      </c>
      <c r="M1362">
        <v>0</v>
      </c>
      <c r="N1362">
        <v>0</v>
      </c>
      <c r="O1362">
        <v>0</v>
      </c>
      <c r="P1362">
        <v>0</v>
      </c>
      <c r="Q1362">
        <v>0</v>
      </c>
      <c r="R1362">
        <v>1</v>
      </c>
      <c r="S1362">
        <v>1</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1</v>
      </c>
      <c r="AP1362">
        <v>1</v>
      </c>
      <c r="AQ1362">
        <v>1</v>
      </c>
      <c r="AR1362">
        <v>1</v>
      </c>
      <c r="AS1362">
        <v>1</v>
      </c>
      <c r="AT1362">
        <v>0</v>
      </c>
      <c r="AU1362">
        <v>1</v>
      </c>
      <c r="AV1362">
        <v>0</v>
      </c>
      <c r="AW1362">
        <v>0</v>
      </c>
      <c r="AX1362">
        <v>0</v>
      </c>
      <c r="AY1362">
        <v>0</v>
      </c>
      <c r="AZ1362">
        <v>0</v>
      </c>
      <c r="BA1362">
        <v>0</v>
      </c>
      <c r="BB1362">
        <v>0</v>
      </c>
      <c r="BC1362">
        <v>0</v>
      </c>
      <c r="BD1362">
        <v>0</v>
      </c>
      <c r="BE1362">
        <v>0</v>
      </c>
      <c r="BF1362">
        <v>0</v>
      </c>
      <c r="BG1362">
        <v>0</v>
      </c>
      <c r="BH1362">
        <v>1</v>
      </c>
      <c r="BI1362">
        <v>0</v>
      </c>
      <c r="BJ1362">
        <v>0</v>
      </c>
      <c r="BK1362">
        <v>0</v>
      </c>
      <c r="BL1362">
        <v>1</v>
      </c>
      <c r="BM1362">
        <v>1</v>
      </c>
      <c r="BN1362">
        <v>0</v>
      </c>
      <c r="BO1362">
        <v>0</v>
      </c>
      <c r="BP1362">
        <v>0</v>
      </c>
      <c r="BQ1362">
        <v>0</v>
      </c>
      <c r="BR1362">
        <v>0</v>
      </c>
      <c r="BS1362">
        <v>0</v>
      </c>
      <c r="BT1362">
        <v>0</v>
      </c>
      <c r="BU1362">
        <v>0</v>
      </c>
      <c r="BV1362">
        <v>0</v>
      </c>
      <c r="BW1362">
        <v>0</v>
      </c>
      <c r="BX1362">
        <v>1</v>
      </c>
      <c r="BY1362">
        <v>1</v>
      </c>
      <c r="BZ1362">
        <v>0</v>
      </c>
      <c r="CA1362">
        <v>0</v>
      </c>
      <c r="CB1362">
        <v>0</v>
      </c>
      <c r="CC1362">
        <v>0</v>
      </c>
      <c r="CD1362">
        <v>1</v>
      </c>
      <c r="CE1362">
        <v>1</v>
      </c>
      <c r="CF1362">
        <v>1</v>
      </c>
      <c r="CG1362">
        <v>1</v>
      </c>
      <c r="CH1362">
        <v>1</v>
      </c>
      <c r="CI1362">
        <v>1</v>
      </c>
      <c r="CJ1362">
        <v>1</v>
      </c>
      <c r="CK1362">
        <v>1</v>
      </c>
      <c r="CL1362">
        <v>1</v>
      </c>
      <c r="CM1362">
        <v>0</v>
      </c>
      <c r="CN1362">
        <v>0</v>
      </c>
      <c r="CO1362">
        <v>1</v>
      </c>
      <c r="CP1362">
        <v>0</v>
      </c>
      <c r="CQ1362">
        <v>0</v>
      </c>
      <c r="CR1362">
        <v>1</v>
      </c>
      <c r="CS1362">
        <v>0</v>
      </c>
      <c r="CT1362">
        <v>0</v>
      </c>
      <c r="CU1362">
        <v>0</v>
      </c>
      <c r="CV1362">
        <v>0</v>
      </c>
      <c r="CW1362">
        <v>0</v>
      </c>
      <c r="CX1362">
        <v>0</v>
      </c>
      <c r="CY1362">
        <v>0</v>
      </c>
      <c r="CZ1362">
        <v>0</v>
      </c>
      <c r="DA1362">
        <v>1</v>
      </c>
      <c r="DB1362">
        <v>0</v>
      </c>
      <c r="DC1362">
        <v>0</v>
      </c>
      <c r="DD1362">
        <v>1</v>
      </c>
      <c r="DE1362">
        <v>1</v>
      </c>
      <c r="DF1362">
        <v>0</v>
      </c>
      <c r="DG1362">
        <v>0</v>
      </c>
      <c r="DH1362">
        <v>0</v>
      </c>
      <c r="DI1362">
        <v>0</v>
      </c>
      <c r="DJ1362">
        <v>0</v>
      </c>
      <c r="DK1362">
        <v>0</v>
      </c>
      <c r="DL1362">
        <v>0</v>
      </c>
      <c r="DM1362">
        <v>0</v>
      </c>
      <c r="DN1362">
        <v>0</v>
      </c>
      <c r="DO1362">
        <v>0</v>
      </c>
      <c r="DP1362">
        <v>0</v>
      </c>
      <c r="DQ1362">
        <v>0</v>
      </c>
      <c r="DR1362">
        <v>0</v>
      </c>
      <c r="DS1362">
        <v>0</v>
      </c>
      <c r="DT1362">
        <v>0</v>
      </c>
      <c r="DU1362">
        <v>1</v>
      </c>
      <c r="DV1362">
        <v>0</v>
      </c>
      <c r="DW1362">
        <v>0</v>
      </c>
      <c r="DX1362">
        <v>0</v>
      </c>
      <c r="DY1362">
        <v>0</v>
      </c>
      <c r="DZ1362">
        <v>0</v>
      </c>
      <c r="EA1362">
        <v>0</v>
      </c>
      <c r="EB1362">
        <v>0</v>
      </c>
      <c r="EC1362">
        <v>0</v>
      </c>
      <c r="ED1362">
        <v>0</v>
      </c>
      <c r="EE1362">
        <v>0</v>
      </c>
      <c r="EF1362">
        <v>0</v>
      </c>
      <c r="EG1362">
        <v>30</v>
      </c>
    </row>
    <row r="1363" spans="1:137" x14ac:dyDescent="0.25">
      <c r="A1363" t="s">
        <v>19</v>
      </c>
      <c r="B1363">
        <v>2018</v>
      </c>
      <c r="C1363">
        <v>1</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1</v>
      </c>
      <c r="CK1363">
        <v>0</v>
      </c>
      <c r="CL1363">
        <v>1</v>
      </c>
      <c r="CM1363">
        <v>0</v>
      </c>
      <c r="CN1363">
        <v>0</v>
      </c>
      <c r="CO1363">
        <v>1</v>
      </c>
      <c r="CP1363">
        <v>1</v>
      </c>
      <c r="CQ1363">
        <v>1</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6</v>
      </c>
    </row>
    <row r="1364" spans="1:137" x14ac:dyDescent="0.25">
      <c r="A1364" t="s">
        <v>21</v>
      </c>
      <c r="B1364">
        <v>2018</v>
      </c>
      <c r="C1364">
        <v>1</v>
      </c>
      <c r="D1364">
        <v>1</v>
      </c>
      <c r="E1364">
        <v>1</v>
      </c>
      <c r="F1364">
        <v>1</v>
      </c>
      <c r="G1364">
        <v>1</v>
      </c>
      <c r="H1364">
        <v>1</v>
      </c>
      <c r="I1364">
        <v>0</v>
      </c>
      <c r="J1364">
        <v>1</v>
      </c>
      <c r="K1364">
        <v>1</v>
      </c>
      <c r="L1364">
        <v>1</v>
      </c>
      <c r="M1364">
        <v>1</v>
      </c>
      <c r="N1364">
        <v>1</v>
      </c>
      <c r="O1364">
        <v>1</v>
      </c>
      <c r="P1364">
        <v>0</v>
      </c>
      <c r="Q1364">
        <v>0</v>
      </c>
      <c r="R1364">
        <v>0</v>
      </c>
      <c r="S1364">
        <v>0</v>
      </c>
      <c r="T1364">
        <v>1</v>
      </c>
      <c r="U1364">
        <v>1</v>
      </c>
      <c r="V1364">
        <v>1</v>
      </c>
      <c r="W1364">
        <v>1</v>
      </c>
      <c r="X1364">
        <v>1</v>
      </c>
      <c r="Y1364">
        <v>0</v>
      </c>
      <c r="Z1364">
        <v>0</v>
      </c>
      <c r="AA1364">
        <v>0</v>
      </c>
      <c r="AB1364">
        <v>0</v>
      </c>
      <c r="AC1364">
        <v>0</v>
      </c>
      <c r="AD1364">
        <v>0</v>
      </c>
      <c r="AE1364">
        <v>1</v>
      </c>
      <c r="AF1364">
        <v>1</v>
      </c>
      <c r="AG1364">
        <v>1</v>
      </c>
      <c r="AH1364">
        <v>1</v>
      </c>
      <c r="AI1364">
        <v>1</v>
      </c>
      <c r="AJ1364">
        <v>1</v>
      </c>
      <c r="AK1364">
        <v>1</v>
      </c>
      <c r="AL1364">
        <v>1</v>
      </c>
      <c r="AM1364">
        <v>1</v>
      </c>
      <c r="AN1364">
        <v>0</v>
      </c>
      <c r="AO1364">
        <v>1</v>
      </c>
      <c r="AP1364">
        <v>1</v>
      </c>
      <c r="AQ1364">
        <v>1</v>
      </c>
      <c r="AR1364">
        <v>1</v>
      </c>
      <c r="AS1364">
        <v>1</v>
      </c>
      <c r="AT1364">
        <v>1</v>
      </c>
      <c r="AU1364">
        <v>1</v>
      </c>
      <c r="AV1364">
        <v>0</v>
      </c>
      <c r="AW1364">
        <v>0</v>
      </c>
      <c r="AX1364">
        <v>0</v>
      </c>
      <c r="AY1364">
        <v>0</v>
      </c>
      <c r="AZ1364">
        <v>0</v>
      </c>
      <c r="BA1364">
        <v>0</v>
      </c>
      <c r="BB1364">
        <v>0</v>
      </c>
      <c r="BC1364">
        <v>0</v>
      </c>
      <c r="BD1364">
        <v>1</v>
      </c>
      <c r="BE1364">
        <v>1</v>
      </c>
      <c r="BF1364">
        <v>1</v>
      </c>
      <c r="BG1364">
        <v>0</v>
      </c>
      <c r="BH1364">
        <v>1</v>
      </c>
      <c r="BI1364">
        <v>0</v>
      </c>
      <c r="BJ1364">
        <v>1</v>
      </c>
      <c r="BK1364">
        <v>1</v>
      </c>
      <c r="BL1364">
        <v>1</v>
      </c>
      <c r="BM1364">
        <v>1</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1</v>
      </c>
      <c r="CJ1364">
        <v>1</v>
      </c>
      <c r="CK1364">
        <v>1</v>
      </c>
      <c r="CL1364">
        <v>1</v>
      </c>
      <c r="CM1364">
        <v>1</v>
      </c>
      <c r="CN1364">
        <v>1</v>
      </c>
      <c r="CO1364">
        <v>1</v>
      </c>
      <c r="CP1364">
        <v>1</v>
      </c>
      <c r="CQ1364">
        <v>1</v>
      </c>
      <c r="CR1364">
        <v>0</v>
      </c>
      <c r="CS1364">
        <v>1</v>
      </c>
      <c r="CT1364">
        <v>0</v>
      </c>
      <c r="CU1364">
        <v>0</v>
      </c>
      <c r="CV1364">
        <v>0</v>
      </c>
      <c r="CW1364">
        <v>0</v>
      </c>
      <c r="CX1364">
        <v>0</v>
      </c>
      <c r="CY1364">
        <v>0</v>
      </c>
      <c r="CZ1364">
        <v>1</v>
      </c>
      <c r="DA1364">
        <v>1</v>
      </c>
      <c r="DB1364">
        <v>1</v>
      </c>
      <c r="DC1364">
        <v>0</v>
      </c>
      <c r="DD1364">
        <v>1</v>
      </c>
      <c r="DE1364">
        <v>1</v>
      </c>
      <c r="DF1364">
        <v>1</v>
      </c>
      <c r="DG1364">
        <v>0</v>
      </c>
      <c r="DH1364">
        <v>1</v>
      </c>
      <c r="DI1364">
        <v>1</v>
      </c>
      <c r="DJ1364">
        <v>1</v>
      </c>
      <c r="DK1364">
        <v>1</v>
      </c>
      <c r="DL1364">
        <v>1</v>
      </c>
      <c r="DM1364">
        <v>1</v>
      </c>
      <c r="DN1364">
        <v>1</v>
      </c>
      <c r="DO1364">
        <v>1</v>
      </c>
      <c r="DP1364">
        <v>1</v>
      </c>
      <c r="DQ1364">
        <v>1</v>
      </c>
      <c r="DR1364">
        <v>0</v>
      </c>
      <c r="DS1364">
        <v>1</v>
      </c>
      <c r="DT1364">
        <v>0</v>
      </c>
      <c r="DU1364">
        <v>1</v>
      </c>
      <c r="DV1364">
        <v>1</v>
      </c>
      <c r="DW1364">
        <v>1</v>
      </c>
      <c r="DX1364">
        <v>1</v>
      </c>
      <c r="DY1364">
        <v>1</v>
      </c>
      <c r="DZ1364">
        <v>1</v>
      </c>
      <c r="EA1364">
        <v>1</v>
      </c>
      <c r="EB1364">
        <v>1</v>
      </c>
      <c r="EC1364">
        <v>1</v>
      </c>
      <c r="ED1364">
        <v>1</v>
      </c>
      <c r="EE1364">
        <v>0</v>
      </c>
      <c r="EF1364">
        <v>1</v>
      </c>
      <c r="EG1364">
        <v>79</v>
      </c>
    </row>
    <row r="1365" spans="1:137" x14ac:dyDescent="0.25">
      <c r="A1365" t="s">
        <v>25</v>
      </c>
      <c r="B1365">
        <v>2018</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1</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row>
    <row r="1366" spans="1:137" x14ac:dyDescent="0.25">
      <c r="A1366" t="s">
        <v>27</v>
      </c>
      <c r="B1366">
        <v>2018</v>
      </c>
      <c r="C1366">
        <v>1</v>
      </c>
      <c r="D1366">
        <v>1</v>
      </c>
      <c r="E1366">
        <v>1</v>
      </c>
      <c r="F1366">
        <v>1</v>
      </c>
      <c r="G1366">
        <v>1</v>
      </c>
      <c r="H1366">
        <v>0</v>
      </c>
      <c r="I1366">
        <v>0</v>
      </c>
      <c r="J1366">
        <v>1</v>
      </c>
      <c r="K1366">
        <v>0</v>
      </c>
      <c r="L1366">
        <v>0</v>
      </c>
      <c r="M1366">
        <v>1</v>
      </c>
      <c r="N1366">
        <v>0</v>
      </c>
      <c r="O1366">
        <v>0</v>
      </c>
      <c r="P1366">
        <v>1</v>
      </c>
      <c r="Q1366">
        <v>1</v>
      </c>
      <c r="R1366">
        <v>1</v>
      </c>
      <c r="S1366">
        <v>1</v>
      </c>
      <c r="T1366">
        <v>0</v>
      </c>
      <c r="U1366">
        <v>0</v>
      </c>
      <c r="V1366">
        <v>0</v>
      </c>
      <c r="W1366">
        <v>0</v>
      </c>
      <c r="X1366">
        <v>0</v>
      </c>
      <c r="Y1366">
        <v>0</v>
      </c>
      <c r="Z1366">
        <v>0</v>
      </c>
      <c r="AA1366">
        <v>0</v>
      </c>
      <c r="AB1366">
        <v>0</v>
      </c>
      <c r="AC1366">
        <v>0</v>
      </c>
      <c r="AD1366">
        <v>0</v>
      </c>
      <c r="AE1366">
        <v>1</v>
      </c>
      <c r="AF1366">
        <v>1</v>
      </c>
      <c r="AG1366">
        <v>0</v>
      </c>
      <c r="AH1366">
        <v>0</v>
      </c>
      <c r="AI1366">
        <v>1</v>
      </c>
      <c r="AJ1366">
        <v>0</v>
      </c>
      <c r="AK1366">
        <v>0</v>
      </c>
      <c r="AL1366">
        <v>0</v>
      </c>
      <c r="AM1366">
        <v>0</v>
      </c>
      <c r="AN1366">
        <v>1</v>
      </c>
      <c r="AO1366">
        <v>1</v>
      </c>
      <c r="AP1366">
        <v>0</v>
      </c>
      <c r="AQ1366">
        <v>0</v>
      </c>
      <c r="AR1366">
        <v>0</v>
      </c>
      <c r="AS1366">
        <v>0</v>
      </c>
      <c r="AT1366">
        <v>0</v>
      </c>
      <c r="AU1366">
        <v>0</v>
      </c>
      <c r="AV1366">
        <v>0</v>
      </c>
      <c r="AW1366">
        <v>1</v>
      </c>
      <c r="AX1366">
        <v>0</v>
      </c>
      <c r="AY1366">
        <v>0</v>
      </c>
      <c r="AZ1366">
        <v>0</v>
      </c>
      <c r="BA1366">
        <v>0</v>
      </c>
      <c r="BB1366">
        <v>1</v>
      </c>
      <c r="BC1366">
        <v>1</v>
      </c>
      <c r="BD1366">
        <v>1</v>
      </c>
      <c r="BE1366">
        <v>1</v>
      </c>
      <c r="BF1366">
        <v>1</v>
      </c>
      <c r="BG1366">
        <v>1</v>
      </c>
      <c r="BH1366">
        <v>1</v>
      </c>
      <c r="BI1366">
        <v>1</v>
      </c>
      <c r="BJ1366">
        <v>1</v>
      </c>
      <c r="BK1366">
        <v>1</v>
      </c>
      <c r="BL1366">
        <v>1</v>
      </c>
      <c r="BM1366">
        <v>1</v>
      </c>
      <c r="BN1366">
        <v>0</v>
      </c>
      <c r="BO1366">
        <v>0</v>
      </c>
      <c r="BP1366">
        <v>0</v>
      </c>
      <c r="BQ1366">
        <v>0</v>
      </c>
      <c r="BR1366">
        <v>0</v>
      </c>
      <c r="BS1366">
        <v>0</v>
      </c>
      <c r="BT1366">
        <v>0</v>
      </c>
      <c r="BU1366">
        <v>0</v>
      </c>
      <c r="BV1366">
        <v>0</v>
      </c>
      <c r="BW1366">
        <v>0</v>
      </c>
      <c r="BX1366">
        <v>1</v>
      </c>
      <c r="BY1366">
        <v>1</v>
      </c>
      <c r="BZ1366">
        <v>0</v>
      </c>
      <c r="CA1366">
        <v>0</v>
      </c>
      <c r="CB1366">
        <v>0</v>
      </c>
      <c r="CC1366">
        <v>0</v>
      </c>
      <c r="CD1366">
        <v>0</v>
      </c>
      <c r="CE1366">
        <v>1</v>
      </c>
      <c r="CF1366">
        <v>1</v>
      </c>
      <c r="CG1366">
        <v>1</v>
      </c>
      <c r="CH1366">
        <v>0</v>
      </c>
      <c r="CI1366">
        <v>1</v>
      </c>
      <c r="CJ1366">
        <v>1</v>
      </c>
      <c r="CK1366">
        <v>1</v>
      </c>
      <c r="CL1366">
        <v>1</v>
      </c>
      <c r="CM1366">
        <v>0</v>
      </c>
      <c r="CN1366">
        <v>0</v>
      </c>
      <c r="CO1366">
        <v>1</v>
      </c>
      <c r="CP1366">
        <v>1</v>
      </c>
      <c r="CQ1366">
        <v>1</v>
      </c>
      <c r="CR1366">
        <v>1</v>
      </c>
      <c r="CS1366">
        <v>1</v>
      </c>
      <c r="CT1366">
        <v>0</v>
      </c>
      <c r="CU1366">
        <v>1</v>
      </c>
      <c r="CV1366">
        <v>0</v>
      </c>
      <c r="CW1366">
        <v>0</v>
      </c>
      <c r="CX1366">
        <v>0</v>
      </c>
      <c r="CY1366">
        <v>0</v>
      </c>
      <c r="CZ1366">
        <v>0</v>
      </c>
      <c r="DA1366">
        <v>1</v>
      </c>
      <c r="DB1366">
        <v>0</v>
      </c>
      <c r="DC1366">
        <v>0</v>
      </c>
      <c r="DD1366">
        <v>0</v>
      </c>
      <c r="DE1366">
        <v>1</v>
      </c>
      <c r="DF1366">
        <v>1</v>
      </c>
      <c r="DG1366">
        <v>0</v>
      </c>
      <c r="DH1366">
        <v>1</v>
      </c>
      <c r="DI1366">
        <v>0</v>
      </c>
      <c r="DJ1366">
        <v>0</v>
      </c>
      <c r="DK1366">
        <v>1</v>
      </c>
      <c r="DL1366">
        <v>1</v>
      </c>
      <c r="DM1366">
        <v>1</v>
      </c>
      <c r="DN1366">
        <v>1</v>
      </c>
      <c r="DO1366">
        <v>0</v>
      </c>
      <c r="DP1366">
        <v>1</v>
      </c>
      <c r="DQ1366">
        <v>0</v>
      </c>
      <c r="DR1366">
        <v>0</v>
      </c>
      <c r="DS1366">
        <v>1</v>
      </c>
      <c r="DT1366">
        <v>0</v>
      </c>
      <c r="DU1366">
        <v>1</v>
      </c>
      <c r="DV1366">
        <v>1</v>
      </c>
      <c r="DW1366">
        <v>1</v>
      </c>
      <c r="DX1366">
        <v>1</v>
      </c>
      <c r="DY1366">
        <v>1</v>
      </c>
      <c r="DZ1366">
        <v>1</v>
      </c>
      <c r="EA1366">
        <v>1</v>
      </c>
      <c r="EB1366">
        <v>1</v>
      </c>
      <c r="EC1366">
        <v>1</v>
      </c>
      <c r="ED1366">
        <v>1</v>
      </c>
      <c r="EE1366">
        <v>0</v>
      </c>
      <c r="EF1366">
        <v>1</v>
      </c>
      <c r="EG1366">
        <v>65</v>
      </c>
    </row>
    <row r="1367" spans="1:137" x14ac:dyDescent="0.25">
      <c r="A1367" t="s">
        <v>29</v>
      </c>
      <c r="B1367">
        <v>2018</v>
      </c>
      <c r="C1367">
        <v>0</v>
      </c>
      <c r="D1367">
        <v>0</v>
      </c>
      <c r="E1367">
        <v>0</v>
      </c>
      <c r="F1367">
        <v>0</v>
      </c>
      <c r="G1367">
        <v>0</v>
      </c>
      <c r="H1367">
        <v>0</v>
      </c>
      <c r="I1367">
        <v>0</v>
      </c>
      <c r="J1367">
        <v>0</v>
      </c>
      <c r="K1367">
        <v>0</v>
      </c>
      <c r="L1367">
        <v>0</v>
      </c>
      <c r="M1367">
        <v>0</v>
      </c>
      <c r="N1367">
        <v>0</v>
      </c>
      <c r="O1367">
        <v>1</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1</v>
      </c>
      <c r="BZ1367">
        <v>0</v>
      </c>
      <c r="CA1367">
        <v>0</v>
      </c>
      <c r="CB1367">
        <v>0</v>
      </c>
      <c r="CC1367">
        <v>0</v>
      </c>
      <c r="CD1367">
        <v>1</v>
      </c>
      <c r="CE1367">
        <v>0</v>
      </c>
      <c r="CF1367">
        <v>0</v>
      </c>
      <c r="CG1367">
        <v>1</v>
      </c>
      <c r="CH1367">
        <v>0</v>
      </c>
      <c r="CI1367">
        <v>0</v>
      </c>
      <c r="CJ1367">
        <v>1</v>
      </c>
      <c r="CK1367">
        <v>0</v>
      </c>
      <c r="CL1367">
        <v>1</v>
      </c>
      <c r="CM1367">
        <v>0</v>
      </c>
      <c r="CN1367">
        <v>0</v>
      </c>
      <c r="CO1367">
        <v>1</v>
      </c>
      <c r="CP1367">
        <v>0</v>
      </c>
      <c r="CQ1367">
        <v>1</v>
      </c>
      <c r="CR1367">
        <v>1</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1</v>
      </c>
      <c r="DM1367">
        <v>1</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1</v>
      </c>
      <c r="EG1367">
        <v>12</v>
      </c>
    </row>
    <row r="1368" spans="1:137" x14ac:dyDescent="0.25">
      <c r="A1368" t="s">
        <v>23</v>
      </c>
      <c r="B1368">
        <v>2018</v>
      </c>
      <c r="C1368">
        <v>1</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1</v>
      </c>
      <c r="AG1368">
        <v>0</v>
      </c>
      <c r="AH1368">
        <v>0</v>
      </c>
      <c r="AI1368">
        <v>1</v>
      </c>
      <c r="AJ1368">
        <v>0</v>
      </c>
      <c r="AK1368">
        <v>0</v>
      </c>
      <c r="AL1368">
        <v>0</v>
      </c>
      <c r="AM1368">
        <v>0</v>
      </c>
      <c r="AN1368">
        <v>0</v>
      </c>
      <c r="AO1368">
        <v>0</v>
      </c>
      <c r="AP1368">
        <v>1</v>
      </c>
      <c r="AQ1368">
        <v>1</v>
      </c>
      <c r="AR1368">
        <v>0</v>
      </c>
      <c r="AS1368">
        <v>0</v>
      </c>
      <c r="AT1368">
        <v>1</v>
      </c>
      <c r="AU1368">
        <v>0</v>
      </c>
      <c r="AV1368">
        <v>0</v>
      </c>
      <c r="AW1368">
        <v>0</v>
      </c>
      <c r="AX1368">
        <v>1</v>
      </c>
      <c r="AY1368">
        <v>1</v>
      </c>
      <c r="AZ1368">
        <v>0</v>
      </c>
      <c r="BA1368">
        <v>0</v>
      </c>
      <c r="BB1368">
        <v>0</v>
      </c>
      <c r="BC1368">
        <v>0</v>
      </c>
      <c r="BD1368">
        <v>0</v>
      </c>
      <c r="BE1368">
        <v>1</v>
      </c>
      <c r="BF1368">
        <v>1</v>
      </c>
      <c r="BG1368">
        <v>0</v>
      </c>
      <c r="BH1368">
        <v>0</v>
      </c>
      <c r="BI1368">
        <v>0</v>
      </c>
      <c r="BJ1368">
        <v>0</v>
      </c>
      <c r="BK1368">
        <v>1</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1</v>
      </c>
      <c r="CH1368">
        <v>0</v>
      </c>
      <c r="CI1368">
        <v>0</v>
      </c>
      <c r="CJ1368">
        <v>0</v>
      </c>
      <c r="CK1368">
        <v>0</v>
      </c>
      <c r="CL1368">
        <v>1</v>
      </c>
      <c r="CM1368">
        <v>0</v>
      </c>
      <c r="CN1368">
        <v>0</v>
      </c>
      <c r="CO1368">
        <v>1</v>
      </c>
      <c r="CP1368">
        <v>1</v>
      </c>
      <c r="CQ1368">
        <v>1</v>
      </c>
      <c r="CR1368">
        <v>1</v>
      </c>
      <c r="CS1368">
        <v>0</v>
      </c>
      <c r="CT1368">
        <v>0</v>
      </c>
      <c r="CU1368">
        <v>0</v>
      </c>
      <c r="CV1368">
        <v>0</v>
      </c>
      <c r="CW1368">
        <v>0</v>
      </c>
      <c r="CX1368">
        <v>0</v>
      </c>
      <c r="CY1368">
        <v>0</v>
      </c>
      <c r="CZ1368">
        <v>0</v>
      </c>
      <c r="DA1368">
        <v>1</v>
      </c>
      <c r="DB1368">
        <v>0</v>
      </c>
      <c r="DC1368">
        <v>0</v>
      </c>
      <c r="DD1368">
        <v>0</v>
      </c>
      <c r="DE1368">
        <v>1</v>
      </c>
      <c r="DF1368">
        <v>0</v>
      </c>
      <c r="DG1368">
        <v>0</v>
      </c>
      <c r="DH1368">
        <v>1</v>
      </c>
      <c r="DI1368">
        <v>0</v>
      </c>
      <c r="DJ1368">
        <v>0</v>
      </c>
      <c r="DK1368">
        <v>0</v>
      </c>
      <c r="DL1368">
        <v>1</v>
      </c>
      <c r="DM1368">
        <v>0</v>
      </c>
      <c r="DN1368">
        <v>1</v>
      </c>
      <c r="DO1368">
        <v>0</v>
      </c>
      <c r="DP1368">
        <v>0</v>
      </c>
      <c r="DQ1368">
        <v>0</v>
      </c>
      <c r="DR1368">
        <v>0</v>
      </c>
      <c r="DS1368">
        <v>0</v>
      </c>
      <c r="DT1368">
        <v>0</v>
      </c>
      <c r="DU1368">
        <v>1</v>
      </c>
      <c r="DV1368">
        <v>0</v>
      </c>
      <c r="DW1368">
        <v>0</v>
      </c>
      <c r="DX1368">
        <v>0</v>
      </c>
      <c r="DY1368">
        <v>1</v>
      </c>
      <c r="DZ1368">
        <v>0</v>
      </c>
      <c r="EA1368">
        <v>0</v>
      </c>
      <c r="EB1368">
        <v>0</v>
      </c>
      <c r="EC1368">
        <v>0</v>
      </c>
      <c r="ED1368">
        <v>0</v>
      </c>
      <c r="EE1368">
        <v>0</v>
      </c>
      <c r="EF1368">
        <v>0</v>
      </c>
      <c r="EG1368">
        <v>24</v>
      </c>
    </row>
    <row r="1369" spans="1:137" x14ac:dyDescent="0.25">
      <c r="A1369" t="s">
        <v>31</v>
      </c>
      <c r="B1369">
        <v>2018</v>
      </c>
      <c r="C1369">
        <v>1</v>
      </c>
      <c r="D1369">
        <v>1</v>
      </c>
      <c r="E1369">
        <v>0</v>
      </c>
      <c r="F1369">
        <v>1</v>
      </c>
      <c r="G1369">
        <v>0</v>
      </c>
      <c r="H1369">
        <v>1</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1</v>
      </c>
      <c r="DM1369">
        <v>1</v>
      </c>
      <c r="DN1369">
        <v>0</v>
      </c>
      <c r="DO1369">
        <v>0</v>
      </c>
      <c r="DP1369">
        <v>0</v>
      </c>
      <c r="DQ1369">
        <v>0</v>
      </c>
      <c r="DR1369">
        <v>0</v>
      </c>
      <c r="DS1369">
        <v>0</v>
      </c>
      <c r="DT1369">
        <v>0</v>
      </c>
      <c r="DU1369">
        <v>1</v>
      </c>
      <c r="DV1369">
        <v>0</v>
      </c>
      <c r="DW1369">
        <v>0</v>
      </c>
      <c r="DX1369">
        <v>0</v>
      </c>
      <c r="DY1369">
        <v>0</v>
      </c>
      <c r="DZ1369">
        <v>0</v>
      </c>
      <c r="EA1369">
        <v>0</v>
      </c>
      <c r="EB1369">
        <v>0</v>
      </c>
      <c r="EC1369">
        <v>0</v>
      </c>
      <c r="ED1369">
        <v>0</v>
      </c>
      <c r="EE1369">
        <v>0</v>
      </c>
      <c r="EF1369">
        <v>0</v>
      </c>
      <c r="EG1369">
        <v>7</v>
      </c>
    </row>
    <row r="1370" spans="1:137" x14ac:dyDescent="0.25">
      <c r="A1370" t="s">
        <v>33</v>
      </c>
      <c r="B1370">
        <v>2018</v>
      </c>
      <c r="C1370">
        <v>1</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1</v>
      </c>
      <c r="CH1370">
        <v>0</v>
      </c>
      <c r="CI1370">
        <v>0</v>
      </c>
      <c r="CJ1370">
        <v>0</v>
      </c>
      <c r="CK1370">
        <v>0</v>
      </c>
      <c r="CL1370">
        <v>1</v>
      </c>
      <c r="CM1370">
        <v>0</v>
      </c>
      <c r="CN1370">
        <v>0</v>
      </c>
      <c r="CO1370">
        <v>1</v>
      </c>
      <c r="CP1370">
        <v>1</v>
      </c>
      <c r="CQ1370">
        <v>1</v>
      </c>
      <c r="CR1370">
        <v>1</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7</v>
      </c>
    </row>
    <row r="1371" spans="1:137" x14ac:dyDescent="0.25">
      <c r="A1371" t="s">
        <v>35</v>
      </c>
      <c r="B1371">
        <v>2018</v>
      </c>
      <c r="C1371">
        <v>0</v>
      </c>
      <c r="D1371">
        <v>1</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1</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1</v>
      </c>
      <c r="CF1371">
        <v>1</v>
      </c>
      <c r="CG1371">
        <v>1</v>
      </c>
      <c r="CH1371">
        <v>0</v>
      </c>
      <c r="CI1371">
        <v>0</v>
      </c>
      <c r="CJ1371">
        <v>0</v>
      </c>
      <c r="CK1371">
        <v>0</v>
      </c>
      <c r="CL1371">
        <v>1</v>
      </c>
      <c r="CM1371">
        <v>0</v>
      </c>
      <c r="CN1371">
        <v>0</v>
      </c>
      <c r="CO1371">
        <v>1</v>
      </c>
      <c r="CP1371">
        <v>1</v>
      </c>
      <c r="CQ1371">
        <v>1</v>
      </c>
      <c r="CR1371">
        <v>1</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1</v>
      </c>
      <c r="DM1371">
        <v>1</v>
      </c>
      <c r="DN1371">
        <v>1</v>
      </c>
      <c r="DO1371">
        <v>1</v>
      </c>
      <c r="DP1371">
        <v>0</v>
      </c>
      <c r="DQ1371">
        <v>0</v>
      </c>
      <c r="DR1371">
        <v>0</v>
      </c>
      <c r="DS1371">
        <v>0</v>
      </c>
      <c r="DT1371">
        <v>0</v>
      </c>
      <c r="DU1371">
        <v>1</v>
      </c>
      <c r="DV1371">
        <v>1</v>
      </c>
      <c r="DW1371">
        <v>0</v>
      </c>
      <c r="DX1371">
        <v>0</v>
      </c>
      <c r="DY1371">
        <v>1</v>
      </c>
      <c r="DZ1371">
        <v>1</v>
      </c>
      <c r="EA1371">
        <v>1</v>
      </c>
      <c r="EB1371">
        <v>0</v>
      </c>
      <c r="EC1371">
        <v>0</v>
      </c>
      <c r="ED1371">
        <v>0</v>
      </c>
      <c r="EE1371">
        <v>0</v>
      </c>
      <c r="EF1371">
        <v>0</v>
      </c>
      <c r="EG1371">
        <v>19</v>
      </c>
    </row>
    <row r="1372" spans="1:137" x14ac:dyDescent="0.25">
      <c r="A1372" t="s">
        <v>41</v>
      </c>
      <c r="B1372">
        <v>2018</v>
      </c>
      <c r="C1372">
        <v>1</v>
      </c>
      <c r="D1372">
        <v>1</v>
      </c>
      <c r="E1372">
        <v>0</v>
      </c>
      <c r="F1372">
        <v>1</v>
      </c>
      <c r="G1372">
        <v>0</v>
      </c>
      <c r="H1372">
        <v>0</v>
      </c>
      <c r="I1372">
        <v>0</v>
      </c>
      <c r="J1372">
        <v>0</v>
      </c>
      <c r="K1372">
        <v>0</v>
      </c>
      <c r="L1372">
        <v>0</v>
      </c>
      <c r="M1372">
        <v>1</v>
      </c>
      <c r="N1372">
        <v>0</v>
      </c>
      <c r="O1372">
        <v>0</v>
      </c>
      <c r="P1372">
        <v>0</v>
      </c>
      <c r="Q1372">
        <v>0</v>
      </c>
      <c r="R1372">
        <v>1</v>
      </c>
      <c r="S1372">
        <v>1</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1</v>
      </c>
      <c r="CH1372">
        <v>0</v>
      </c>
      <c r="CI1372">
        <v>0</v>
      </c>
      <c r="CJ1372">
        <v>0</v>
      </c>
      <c r="CK1372">
        <v>0</v>
      </c>
      <c r="CL1372">
        <v>0</v>
      </c>
      <c r="CM1372">
        <v>0</v>
      </c>
      <c r="CN1372">
        <v>0</v>
      </c>
      <c r="CO1372">
        <v>0</v>
      </c>
      <c r="CP1372">
        <v>0</v>
      </c>
      <c r="CQ1372">
        <v>0</v>
      </c>
      <c r="CR1372">
        <v>0</v>
      </c>
      <c r="CS1372">
        <v>1</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1</v>
      </c>
      <c r="DM1372">
        <v>1</v>
      </c>
      <c r="DN1372">
        <v>0</v>
      </c>
      <c r="DO1372">
        <v>0</v>
      </c>
      <c r="DP1372">
        <v>0</v>
      </c>
      <c r="DQ1372">
        <v>0</v>
      </c>
      <c r="DR1372">
        <v>0</v>
      </c>
      <c r="DS1372">
        <v>0</v>
      </c>
      <c r="DT1372">
        <v>0</v>
      </c>
      <c r="DU1372">
        <v>1</v>
      </c>
      <c r="DV1372">
        <v>0</v>
      </c>
      <c r="DW1372">
        <v>0</v>
      </c>
      <c r="DX1372">
        <v>0</v>
      </c>
      <c r="DY1372">
        <v>0</v>
      </c>
      <c r="DZ1372">
        <v>0</v>
      </c>
      <c r="EA1372">
        <v>0</v>
      </c>
      <c r="EB1372">
        <v>0</v>
      </c>
      <c r="EC1372">
        <v>0</v>
      </c>
      <c r="ED1372">
        <v>0</v>
      </c>
      <c r="EE1372">
        <v>0</v>
      </c>
      <c r="EF1372">
        <v>0</v>
      </c>
      <c r="EG1372">
        <v>11</v>
      </c>
    </row>
    <row r="1373" spans="1:137" x14ac:dyDescent="0.25">
      <c r="A1373" t="s">
        <v>39</v>
      </c>
      <c r="B1373">
        <v>2018</v>
      </c>
      <c r="C1373">
        <v>1</v>
      </c>
      <c r="D1373">
        <v>1</v>
      </c>
      <c r="E1373">
        <v>0</v>
      </c>
      <c r="F1373">
        <v>1</v>
      </c>
      <c r="G1373">
        <v>1</v>
      </c>
      <c r="H1373">
        <v>0</v>
      </c>
      <c r="I1373">
        <v>0</v>
      </c>
      <c r="J1373">
        <v>0</v>
      </c>
      <c r="K1373">
        <v>1</v>
      </c>
      <c r="L1373">
        <v>1</v>
      </c>
      <c r="M1373">
        <v>1</v>
      </c>
      <c r="N1373">
        <v>0</v>
      </c>
      <c r="O1373">
        <v>1</v>
      </c>
      <c r="P1373">
        <v>0</v>
      </c>
      <c r="Q1373">
        <v>1</v>
      </c>
      <c r="R1373">
        <v>0</v>
      </c>
      <c r="S1373">
        <v>1</v>
      </c>
      <c r="T1373">
        <v>0</v>
      </c>
      <c r="U1373">
        <v>1</v>
      </c>
      <c r="V1373">
        <v>0</v>
      </c>
      <c r="W1373">
        <v>1</v>
      </c>
      <c r="X1373">
        <v>1</v>
      </c>
      <c r="Y1373">
        <v>0</v>
      </c>
      <c r="Z1373">
        <v>0</v>
      </c>
      <c r="AA1373">
        <v>0</v>
      </c>
      <c r="AB1373">
        <v>0</v>
      </c>
      <c r="AC1373">
        <v>0</v>
      </c>
      <c r="AD1373">
        <v>0</v>
      </c>
      <c r="AE1373">
        <v>0</v>
      </c>
      <c r="AF1373">
        <v>1</v>
      </c>
      <c r="AG1373">
        <v>1</v>
      </c>
      <c r="AH1373">
        <v>1</v>
      </c>
      <c r="AI1373">
        <v>1</v>
      </c>
      <c r="AJ1373">
        <v>0</v>
      </c>
      <c r="AK1373">
        <v>0</v>
      </c>
      <c r="AL1373">
        <v>0</v>
      </c>
      <c r="AM1373">
        <v>1</v>
      </c>
      <c r="AN1373">
        <v>0</v>
      </c>
      <c r="AO1373">
        <v>1</v>
      </c>
      <c r="AP1373">
        <v>1</v>
      </c>
      <c r="AQ1373">
        <v>1</v>
      </c>
      <c r="AR1373">
        <v>0</v>
      </c>
      <c r="AS1373">
        <v>0</v>
      </c>
      <c r="AT1373">
        <v>1</v>
      </c>
      <c r="AU1373">
        <v>0</v>
      </c>
      <c r="AV1373">
        <v>0</v>
      </c>
      <c r="AW1373">
        <v>0</v>
      </c>
      <c r="AX1373">
        <v>1</v>
      </c>
      <c r="AY1373">
        <v>1</v>
      </c>
      <c r="AZ1373">
        <v>0</v>
      </c>
      <c r="BA1373">
        <v>1</v>
      </c>
      <c r="BB1373">
        <v>0</v>
      </c>
      <c r="BC1373">
        <v>1</v>
      </c>
      <c r="BD1373">
        <v>0</v>
      </c>
      <c r="BE1373">
        <v>1</v>
      </c>
      <c r="BF1373">
        <v>1</v>
      </c>
      <c r="BG1373">
        <v>0</v>
      </c>
      <c r="BH1373">
        <v>1</v>
      </c>
      <c r="BI1373">
        <v>0</v>
      </c>
      <c r="BJ1373">
        <v>0</v>
      </c>
      <c r="BK1373">
        <v>1</v>
      </c>
      <c r="BL1373">
        <v>0</v>
      </c>
      <c r="BM1373">
        <v>1</v>
      </c>
      <c r="BN1373">
        <v>1</v>
      </c>
      <c r="BO1373">
        <v>0</v>
      </c>
      <c r="BP1373">
        <v>1</v>
      </c>
      <c r="BQ1373">
        <v>0</v>
      </c>
      <c r="BR1373">
        <v>1</v>
      </c>
      <c r="BS1373">
        <v>1</v>
      </c>
      <c r="BT1373">
        <v>1</v>
      </c>
      <c r="BU1373">
        <v>0</v>
      </c>
      <c r="BV1373">
        <v>1</v>
      </c>
      <c r="BW1373">
        <v>0</v>
      </c>
      <c r="BX1373">
        <v>0</v>
      </c>
      <c r="BY1373">
        <v>0</v>
      </c>
      <c r="BZ1373">
        <v>0</v>
      </c>
      <c r="CA1373">
        <v>1</v>
      </c>
      <c r="CB1373">
        <v>0</v>
      </c>
      <c r="CC1373">
        <v>1</v>
      </c>
      <c r="CD1373">
        <v>1</v>
      </c>
      <c r="CE1373">
        <v>0</v>
      </c>
      <c r="CF1373">
        <v>0</v>
      </c>
      <c r="CG1373">
        <v>1</v>
      </c>
      <c r="CH1373">
        <v>0</v>
      </c>
      <c r="CI1373">
        <v>0</v>
      </c>
      <c r="CJ1373">
        <v>1</v>
      </c>
      <c r="CK1373">
        <v>0</v>
      </c>
      <c r="CL1373">
        <v>1</v>
      </c>
      <c r="CM1373">
        <v>1</v>
      </c>
      <c r="CN1373">
        <v>1</v>
      </c>
      <c r="CO1373">
        <v>1</v>
      </c>
      <c r="CP1373">
        <v>0</v>
      </c>
      <c r="CQ1373">
        <v>1</v>
      </c>
      <c r="CR1373">
        <v>0</v>
      </c>
      <c r="CS1373">
        <v>1</v>
      </c>
      <c r="CT1373">
        <v>1</v>
      </c>
      <c r="CU1373">
        <v>1</v>
      </c>
      <c r="CV1373">
        <v>0</v>
      </c>
      <c r="CW1373">
        <v>0</v>
      </c>
      <c r="CX1373">
        <v>0</v>
      </c>
      <c r="CY1373">
        <v>1</v>
      </c>
      <c r="CZ1373">
        <v>1</v>
      </c>
      <c r="DA1373">
        <v>1</v>
      </c>
      <c r="DB1373">
        <v>1</v>
      </c>
      <c r="DC1373">
        <v>0</v>
      </c>
      <c r="DD1373">
        <v>1</v>
      </c>
      <c r="DE1373">
        <v>1</v>
      </c>
      <c r="DF1373">
        <v>1</v>
      </c>
      <c r="DG1373">
        <v>0</v>
      </c>
      <c r="DH1373">
        <v>1</v>
      </c>
      <c r="DI1373">
        <v>0</v>
      </c>
      <c r="DJ1373">
        <v>0</v>
      </c>
      <c r="DK1373">
        <v>0</v>
      </c>
      <c r="DL1373">
        <v>1</v>
      </c>
      <c r="DM1373">
        <v>1</v>
      </c>
      <c r="DN1373">
        <v>1</v>
      </c>
      <c r="DO1373">
        <v>1</v>
      </c>
      <c r="DP1373">
        <v>1</v>
      </c>
      <c r="DQ1373">
        <v>0</v>
      </c>
      <c r="DR1373">
        <v>0</v>
      </c>
      <c r="DS1373">
        <v>0</v>
      </c>
      <c r="DT1373">
        <v>0</v>
      </c>
      <c r="DU1373">
        <v>1</v>
      </c>
      <c r="DV1373">
        <v>1</v>
      </c>
      <c r="DW1373">
        <v>0</v>
      </c>
      <c r="DX1373">
        <v>0</v>
      </c>
      <c r="DY1373">
        <v>1</v>
      </c>
      <c r="DZ1373">
        <v>1</v>
      </c>
      <c r="EA1373">
        <v>1</v>
      </c>
      <c r="EB1373">
        <v>0</v>
      </c>
      <c r="EC1373">
        <v>0</v>
      </c>
      <c r="ED1373">
        <v>0</v>
      </c>
      <c r="EE1373">
        <v>0</v>
      </c>
      <c r="EF1373">
        <v>1</v>
      </c>
      <c r="EG1373">
        <v>69</v>
      </c>
    </row>
    <row r="1374" spans="1:137" x14ac:dyDescent="0.25">
      <c r="A1374" t="s">
        <v>37</v>
      </c>
      <c r="B1374">
        <v>2018</v>
      </c>
      <c r="C1374">
        <v>1</v>
      </c>
      <c r="D1374">
        <v>1</v>
      </c>
      <c r="E1374">
        <v>1</v>
      </c>
      <c r="F1374">
        <v>1</v>
      </c>
      <c r="G1374">
        <v>1</v>
      </c>
      <c r="H1374">
        <v>1</v>
      </c>
      <c r="I1374">
        <v>0</v>
      </c>
      <c r="J1374">
        <v>1</v>
      </c>
      <c r="K1374">
        <v>0</v>
      </c>
      <c r="L1374">
        <v>0</v>
      </c>
      <c r="M1374">
        <v>1</v>
      </c>
      <c r="N1374">
        <v>1</v>
      </c>
      <c r="O1374">
        <v>1</v>
      </c>
      <c r="P1374">
        <v>0</v>
      </c>
      <c r="Q1374">
        <v>0</v>
      </c>
      <c r="R1374">
        <v>1</v>
      </c>
      <c r="S1374">
        <v>1</v>
      </c>
      <c r="T1374">
        <v>1</v>
      </c>
      <c r="U1374">
        <v>1</v>
      </c>
      <c r="V1374">
        <v>1</v>
      </c>
      <c r="W1374">
        <v>1</v>
      </c>
      <c r="X1374">
        <v>1</v>
      </c>
      <c r="Y1374">
        <v>1</v>
      </c>
      <c r="Z1374">
        <v>1</v>
      </c>
      <c r="AA1374">
        <v>1</v>
      </c>
      <c r="AB1374">
        <v>1</v>
      </c>
      <c r="AC1374">
        <v>1</v>
      </c>
      <c r="AD1374">
        <v>0</v>
      </c>
      <c r="AE1374">
        <v>1</v>
      </c>
      <c r="AF1374">
        <v>1</v>
      </c>
      <c r="AG1374">
        <v>1</v>
      </c>
      <c r="AH1374">
        <v>1</v>
      </c>
      <c r="AI1374">
        <v>1</v>
      </c>
      <c r="AJ1374">
        <v>0</v>
      </c>
      <c r="AK1374">
        <v>0</v>
      </c>
      <c r="AL1374">
        <v>1</v>
      </c>
      <c r="AM1374">
        <v>1</v>
      </c>
      <c r="AN1374">
        <v>1</v>
      </c>
      <c r="AO1374">
        <v>1</v>
      </c>
      <c r="AP1374">
        <v>1</v>
      </c>
      <c r="AQ1374">
        <v>1</v>
      </c>
      <c r="AR1374">
        <v>0</v>
      </c>
      <c r="AS1374">
        <v>0</v>
      </c>
      <c r="AT1374">
        <v>1</v>
      </c>
      <c r="AU1374">
        <v>1</v>
      </c>
      <c r="AV1374">
        <v>1</v>
      </c>
      <c r="AW1374">
        <v>1</v>
      </c>
      <c r="AX1374">
        <v>1</v>
      </c>
      <c r="AY1374">
        <v>1</v>
      </c>
      <c r="AZ1374">
        <v>0</v>
      </c>
      <c r="BA1374">
        <v>0</v>
      </c>
      <c r="BB1374">
        <v>0</v>
      </c>
      <c r="BC1374">
        <v>0</v>
      </c>
      <c r="BD1374">
        <v>1</v>
      </c>
      <c r="BE1374">
        <v>1</v>
      </c>
      <c r="BF1374">
        <v>1</v>
      </c>
      <c r="BG1374">
        <v>1</v>
      </c>
      <c r="BH1374">
        <v>1</v>
      </c>
      <c r="BI1374">
        <v>1</v>
      </c>
      <c r="BJ1374">
        <v>1</v>
      </c>
      <c r="BK1374">
        <v>1</v>
      </c>
      <c r="BL1374">
        <v>0</v>
      </c>
      <c r="BM1374">
        <v>0</v>
      </c>
      <c r="BN1374">
        <v>1</v>
      </c>
      <c r="BO1374">
        <v>0</v>
      </c>
      <c r="BP1374">
        <v>1</v>
      </c>
      <c r="BQ1374">
        <v>0</v>
      </c>
      <c r="BR1374">
        <v>0</v>
      </c>
      <c r="BS1374">
        <v>1</v>
      </c>
      <c r="BT1374">
        <v>1</v>
      </c>
      <c r="BU1374">
        <v>0</v>
      </c>
      <c r="BV1374">
        <v>0</v>
      </c>
      <c r="BW1374">
        <v>1</v>
      </c>
      <c r="BX1374">
        <v>1</v>
      </c>
      <c r="BY1374">
        <v>1</v>
      </c>
      <c r="BZ1374">
        <v>1</v>
      </c>
      <c r="CA1374">
        <v>1</v>
      </c>
      <c r="CB1374">
        <v>0</v>
      </c>
      <c r="CC1374">
        <v>1</v>
      </c>
      <c r="CD1374">
        <v>1</v>
      </c>
      <c r="CE1374">
        <v>1</v>
      </c>
      <c r="CF1374">
        <v>1</v>
      </c>
      <c r="CG1374">
        <v>1</v>
      </c>
      <c r="CH1374">
        <v>0</v>
      </c>
      <c r="CI1374">
        <v>1</v>
      </c>
      <c r="CJ1374">
        <v>1</v>
      </c>
      <c r="CK1374">
        <v>1</v>
      </c>
      <c r="CL1374">
        <v>1</v>
      </c>
      <c r="CM1374">
        <v>1</v>
      </c>
      <c r="CN1374">
        <v>0</v>
      </c>
      <c r="CO1374">
        <v>1</v>
      </c>
      <c r="CP1374">
        <v>0</v>
      </c>
      <c r="CQ1374">
        <v>1</v>
      </c>
      <c r="CR1374">
        <v>1</v>
      </c>
      <c r="CS1374">
        <v>1</v>
      </c>
      <c r="CT1374">
        <v>0</v>
      </c>
      <c r="CU1374">
        <v>1</v>
      </c>
      <c r="CV1374">
        <v>1</v>
      </c>
      <c r="CW1374">
        <v>1</v>
      </c>
      <c r="CX1374">
        <v>1</v>
      </c>
      <c r="CY1374">
        <v>1</v>
      </c>
      <c r="CZ1374">
        <v>1</v>
      </c>
      <c r="DA1374">
        <v>1</v>
      </c>
      <c r="DB1374">
        <v>1</v>
      </c>
      <c r="DC1374">
        <v>1</v>
      </c>
      <c r="DD1374">
        <v>1</v>
      </c>
      <c r="DE1374">
        <v>1</v>
      </c>
      <c r="DF1374">
        <v>1</v>
      </c>
      <c r="DG1374">
        <v>0</v>
      </c>
      <c r="DH1374">
        <v>1</v>
      </c>
      <c r="DI1374">
        <v>1</v>
      </c>
      <c r="DJ1374">
        <v>1</v>
      </c>
      <c r="DK1374">
        <v>1</v>
      </c>
      <c r="DL1374">
        <v>1</v>
      </c>
      <c r="DM1374">
        <v>1</v>
      </c>
      <c r="DN1374">
        <v>1</v>
      </c>
      <c r="DO1374">
        <v>1</v>
      </c>
      <c r="DP1374">
        <v>1</v>
      </c>
      <c r="DQ1374">
        <v>0</v>
      </c>
      <c r="DR1374">
        <v>0</v>
      </c>
      <c r="DS1374">
        <v>0</v>
      </c>
      <c r="DT1374">
        <v>0</v>
      </c>
      <c r="DU1374">
        <v>1</v>
      </c>
      <c r="DV1374">
        <v>1</v>
      </c>
      <c r="DW1374">
        <v>1</v>
      </c>
      <c r="DX1374">
        <v>1</v>
      </c>
      <c r="DY1374">
        <v>1</v>
      </c>
      <c r="DZ1374">
        <v>1</v>
      </c>
      <c r="EA1374">
        <v>1</v>
      </c>
      <c r="EB1374">
        <v>1</v>
      </c>
      <c r="EC1374">
        <v>1</v>
      </c>
      <c r="ED1374">
        <v>1</v>
      </c>
      <c r="EE1374">
        <v>1</v>
      </c>
      <c r="EF1374">
        <v>1</v>
      </c>
      <c r="EG1374">
        <v>103</v>
      </c>
    </row>
    <row r="1375" spans="1:137" x14ac:dyDescent="0.25">
      <c r="A1375" t="s">
        <v>43</v>
      </c>
      <c r="B1375">
        <v>2018</v>
      </c>
      <c r="C1375">
        <v>1</v>
      </c>
      <c r="D1375">
        <v>0</v>
      </c>
      <c r="E1375">
        <v>0</v>
      </c>
      <c r="F1375">
        <v>0</v>
      </c>
      <c r="G1375">
        <v>0</v>
      </c>
      <c r="H1375">
        <v>0</v>
      </c>
      <c r="I1375">
        <v>0</v>
      </c>
      <c r="J1375">
        <v>0</v>
      </c>
      <c r="K1375">
        <v>0</v>
      </c>
      <c r="L1375">
        <v>0</v>
      </c>
      <c r="M1375">
        <v>0</v>
      </c>
      <c r="N1375">
        <v>0</v>
      </c>
      <c r="O1375">
        <v>0</v>
      </c>
      <c r="P1375">
        <v>0</v>
      </c>
      <c r="Q1375">
        <v>1</v>
      </c>
      <c r="R1375">
        <v>1</v>
      </c>
      <c r="S1375">
        <v>1</v>
      </c>
      <c r="T1375">
        <v>0</v>
      </c>
      <c r="U1375">
        <v>1</v>
      </c>
      <c r="V1375">
        <v>0</v>
      </c>
      <c r="W1375">
        <v>1</v>
      </c>
      <c r="X1375">
        <v>1</v>
      </c>
      <c r="Y1375">
        <v>0</v>
      </c>
      <c r="Z1375">
        <v>0</v>
      </c>
      <c r="AA1375">
        <v>0</v>
      </c>
      <c r="AB1375">
        <v>0</v>
      </c>
      <c r="AC1375">
        <v>0</v>
      </c>
      <c r="AD1375">
        <v>0</v>
      </c>
      <c r="AE1375">
        <v>0</v>
      </c>
      <c r="AF1375">
        <v>0</v>
      </c>
      <c r="AG1375">
        <v>0</v>
      </c>
      <c r="AH1375">
        <v>0</v>
      </c>
      <c r="AI1375">
        <v>0</v>
      </c>
      <c r="AJ1375">
        <v>0</v>
      </c>
      <c r="AK1375">
        <v>1</v>
      </c>
      <c r="AL1375">
        <v>0</v>
      </c>
      <c r="AM1375">
        <v>1</v>
      </c>
      <c r="AN1375">
        <v>0</v>
      </c>
      <c r="AO1375">
        <v>0</v>
      </c>
      <c r="AP1375">
        <v>0</v>
      </c>
      <c r="AQ1375">
        <v>1</v>
      </c>
      <c r="AR1375">
        <v>0</v>
      </c>
      <c r="AS1375">
        <v>0</v>
      </c>
      <c r="AT1375">
        <v>0</v>
      </c>
      <c r="AU1375">
        <v>1</v>
      </c>
      <c r="AV1375">
        <v>0</v>
      </c>
      <c r="AW1375">
        <v>0</v>
      </c>
      <c r="AX1375">
        <v>0</v>
      </c>
      <c r="AY1375">
        <v>0</v>
      </c>
      <c r="AZ1375">
        <v>0</v>
      </c>
      <c r="BA1375">
        <v>0</v>
      </c>
      <c r="BB1375">
        <v>0</v>
      </c>
      <c r="BC1375">
        <v>0</v>
      </c>
      <c r="BD1375">
        <v>0</v>
      </c>
      <c r="BE1375">
        <v>1</v>
      </c>
      <c r="BF1375">
        <v>1</v>
      </c>
      <c r="BG1375">
        <v>0</v>
      </c>
      <c r="BH1375">
        <v>0</v>
      </c>
      <c r="BI1375">
        <v>0</v>
      </c>
      <c r="BJ1375">
        <v>0</v>
      </c>
      <c r="BK1375">
        <v>1</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1</v>
      </c>
      <c r="CH1375">
        <v>0</v>
      </c>
      <c r="CI1375">
        <v>0</v>
      </c>
      <c r="CJ1375">
        <v>0</v>
      </c>
      <c r="CK1375">
        <v>0</v>
      </c>
      <c r="CL1375">
        <v>1</v>
      </c>
      <c r="CM1375">
        <v>0</v>
      </c>
      <c r="CN1375">
        <v>0</v>
      </c>
      <c r="CO1375">
        <v>1</v>
      </c>
      <c r="CP1375">
        <v>1</v>
      </c>
      <c r="CQ1375">
        <v>1</v>
      </c>
      <c r="CR1375">
        <v>1</v>
      </c>
      <c r="CS1375">
        <v>0</v>
      </c>
      <c r="CT1375">
        <v>0</v>
      </c>
      <c r="CU1375">
        <v>1</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21</v>
      </c>
    </row>
    <row r="1376" spans="1:137" x14ac:dyDescent="0.25">
      <c r="A1376" t="s">
        <v>45</v>
      </c>
      <c r="B1376">
        <v>2018</v>
      </c>
      <c r="C1376">
        <v>1</v>
      </c>
      <c r="D1376">
        <v>1</v>
      </c>
      <c r="E1376">
        <v>0</v>
      </c>
      <c r="F1376">
        <v>1</v>
      </c>
      <c r="G1376">
        <v>1</v>
      </c>
      <c r="H1376">
        <v>1</v>
      </c>
      <c r="I1376">
        <v>0</v>
      </c>
      <c r="J1376">
        <v>0</v>
      </c>
      <c r="K1376">
        <v>0</v>
      </c>
      <c r="L1376">
        <v>0</v>
      </c>
      <c r="M1376">
        <v>1</v>
      </c>
      <c r="N1376">
        <v>0</v>
      </c>
      <c r="O1376">
        <v>0</v>
      </c>
      <c r="P1376">
        <v>0</v>
      </c>
      <c r="Q1376">
        <v>0</v>
      </c>
      <c r="R1376">
        <v>0</v>
      </c>
      <c r="S1376">
        <v>0</v>
      </c>
      <c r="T1376">
        <v>0</v>
      </c>
      <c r="U1376">
        <v>0</v>
      </c>
      <c r="V1376">
        <v>0</v>
      </c>
      <c r="W1376">
        <v>0</v>
      </c>
      <c r="X1376">
        <v>0</v>
      </c>
      <c r="Y1376">
        <v>0</v>
      </c>
      <c r="Z1376">
        <v>0</v>
      </c>
      <c r="AA1376">
        <v>1</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1</v>
      </c>
      <c r="BN1376">
        <v>0</v>
      </c>
      <c r="BO1376">
        <v>0</v>
      </c>
      <c r="BP1376">
        <v>0</v>
      </c>
      <c r="BQ1376">
        <v>0</v>
      </c>
      <c r="BR1376">
        <v>0</v>
      </c>
      <c r="BS1376">
        <v>0</v>
      </c>
      <c r="BT1376">
        <v>0</v>
      </c>
      <c r="BU1376">
        <v>0</v>
      </c>
      <c r="BV1376">
        <v>0</v>
      </c>
      <c r="BW1376">
        <v>0</v>
      </c>
      <c r="BX1376">
        <v>1</v>
      </c>
      <c r="BY1376">
        <v>1</v>
      </c>
      <c r="BZ1376">
        <v>0</v>
      </c>
      <c r="CA1376">
        <v>0</v>
      </c>
      <c r="CB1376">
        <v>0</v>
      </c>
      <c r="CC1376">
        <v>0</v>
      </c>
      <c r="CD1376">
        <v>0</v>
      </c>
      <c r="CE1376">
        <v>0</v>
      </c>
      <c r="CF1376">
        <v>0</v>
      </c>
      <c r="CG1376">
        <v>1</v>
      </c>
      <c r="CH1376">
        <v>0</v>
      </c>
      <c r="CI1376">
        <v>0</v>
      </c>
      <c r="CJ1376">
        <v>1</v>
      </c>
      <c r="CK1376">
        <v>1</v>
      </c>
      <c r="CL1376">
        <v>1</v>
      </c>
      <c r="CM1376">
        <v>0</v>
      </c>
      <c r="CN1376">
        <v>0</v>
      </c>
      <c r="CO1376">
        <v>1</v>
      </c>
      <c r="CP1376">
        <v>1</v>
      </c>
      <c r="CQ1376">
        <v>1</v>
      </c>
      <c r="CR1376">
        <v>1</v>
      </c>
      <c r="CS1376">
        <v>1</v>
      </c>
      <c r="CT1376">
        <v>0</v>
      </c>
      <c r="CU1376">
        <v>0</v>
      </c>
      <c r="CV1376">
        <v>0</v>
      </c>
      <c r="CW1376">
        <v>0</v>
      </c>
      <c r="CX1376">
        <v>0</v>
      </c>
      <c r="CY1376">
        <v>1</v>
      </c>
      <c r="CZ1376">
        <v>1</v>
      </c>
      <c r="DA1376">
        <v>1</v>
      </c>
      <c r="DB1376">
        <v>0</v>
      </c>
      <c r="DC1376">
        <v>1</v>
      </c>
      <c r="DD1376">
        <v>1</v>
      </c>
      <c r="DE1376">
        <v>1</v>
      </c>
      <c r="DF1376">
        <v>1</v>
      </c>
      <c r="DG1376">
        <v>0</v>
      </c>
      <c r="DH1376">
        <v>1</v>
      </c>
      <c r="DI1376">
        <v>0</v>
      </c>
      <c r="DJ1376">
        <v>0</v>
      </c>
      <c r="DK1376">
        <v>0</v>
      </c>
      <c r="DL1376">
        <v>1</v>
      </c>
      <c r="DM1376">
        <v>1</v>
      </c>
      <c r="DN1376">
        <v>1</v>
      </c>
      <c r="DO1376">
        <v>1</v>
      </c>
      <c r="DP1376">
        <v>1</v>
      </c>
      <c r="DQ1376">
        <v>1</v>
      </c>
      <c r="DR1376">
        <v>1</v>
      </c>
      <c r="DS1376">
        <v>0</v>
      </c>
      <c r="DT1376">
        <v>0</v>
      </c>
      <c r="DU1376">
        <v>1</v>
      </c>
      <c r="DV1376">
        <v>1</v>
      </c>
      <c r="DW1376">
        <v>0</v>
      </c>
      <c r="DX1376">
        <v>0</v>
      </c>
      <c r="DY1376">
        <v>1</v>
      </c>
      <c r="DZ1376">
        <v>1</v>
      </c>
      <c r="EA1376">
        <v>1</v>
      </c>
      <c r="EB1376">
        <v>0</v>
      </c>
      <c r="EC1376">
        <v>0</v>
      </c>
      <c r="ED1376">
        <v>0</v>
      </c>
      <c r="EE1376">
        <v>1</v>
      </c>
      <c r="EF1376">
        <v>1</v>
      </c>
      <c r="EG1376">
        <v>41</v>
      </c>
    </row>
    <row r="1377" spans="1:137" x14ac:dyDescent="0.25">
      <c r="A1377" t="s">
        <v>49</v>
      </c>
      <c r="B1377">
        <v>2018</v>
      </c>
      <c r="C1377">
        <v>1</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1</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2</v>
      </c>
    </row>
    <row r="1378" spans="1:137" x14ac:dyDescent="0.25">
      <c r="A1378" t="s">
        <v>47</v>
      </c>
      <c r="B1378">
        <v>2018</v>
      </c>
      <c r="C1378">
        <v>1</v>
      </c>
      <c r="D1378">
        <v>0</v>
      </c>
      <c r="E1378">
        <v>0</v>
      </c>
      <c r="F1378">
        <v>0</v>
      </c>
      <c r="G1378">
        <v>0</v>
      </c>
      <c r="H1378">
        <v>0</v>
      </c>
      <c r="I1378">
        <v>1</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2</v>
      </c>
    </row>
    <row r="1379" spans="1:137" x14ac:dyDescent="0.25">
      <c r="A1379" t="s">
        <v>51</v>
      </c>
      <c r="B1379">
        <v>2018</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1</v>
      </c>
      <c r="CH1379">
        <v>0</v>
      </c>
      <c r="CI1379">
        <v>0</v>
      </c>
      <c r="CJ1379">
        <v>0</v>
      </c>
      <c r="CK1379">
        <v>0</v>
      </c>
      <c r="CL1379">
        <v>1</v>
      </c>
      <c r="CM1379">
        <v>0</v>
      </c>
      <c r="CN1379">
        <v>0</v>
      </c>
      <c r="CO1379">
        <v>1</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1</v>
      </c>
      <c r="DT1379">
        <v>0</v>
      </c>
      <c r="DU1379">
        <v>0</v>
      </c>
      <c r="DV1379">
        <v>0</v>
      </c>
      <c r="DW1379">
        <v>0</v>
      </c>
      <c r="DX1379">
        <v>0</v>
      </c>
      <c r="DY1379">
        <v>0</v>
      </c>
      <c r="DZ1379">
        <v>0</v>
      </c>
      <c r="EA1379">
        <v>0</v>
      </c>
      <c r="EB1379">
        <v>0</v>
      </c>
      <c r="EC1379">
        <v>0</v>
      </c>
      <c r="ED1379">
        <v>0</v>
      </c>
      <c r="EE1379">
        <v>0</v>
      </c>
      <c r="EF1379">
        <v>0</v>
      </c>
      <c r="EG1379">
        <v>4</v>
      </c>
    </row>
    <row r="1380" spans="1:137" x14ac:dyDescent="0.25">
      <c r="A1380" t="s">
        <v>57</v>
      </c>
      <c r="B1380">
        <v>2018</v>
      </c>
      <c r="C1380">
        <v>1</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1</v>
      </c>
      <c r="AG1380">
        <v>0</v>
      </c>
      <c r="AH1380">
        <v>0</v>
      </c>
      <c r="AI1380">
        <v>1</v>
      </c>
      <c r="AJ1380">
        <v>0</v>
      </c>
      <c r="AK1380">
        <v>0</v>
      </c>
      <c r="AL1380">
        <v>0</v>
      </c>
      <c r="AM1380">
        <v>0</v>
      </c>
      <c r="AN1380">
        <v>0</v>
      </c>
      <c r="AO1380">
        <v>0</v>
      </c>
      <c r="AP1380">
        <v>1</v>
      </c>
      <c r="AQ1380">
        <v>0</v>
      </c>
      <c r="AR1380">
        <v>0</v>
      </c>
      <c r="AS1380">
        <v>0</v>
      </c>
      <c r="AT1380">
        <v>0</v>
      </c>
      <c r="AU1380">
        <v>0</v>
      </c>
      <c r="AV1380">
        <v>0</v>
      </c>
      <c r="AW1380">
        <v>0</v>
      </c>
      <c r="AX1380">
        <v>0</v>
      </c>
      <c r="AY1380">
        <v>0</v>
      </c>
      <c r="AZ1380">
        <v>0</v>
      </c>
      <c r="BA1380">
        <v>0</v>
      </c>
      <c r="BB1380">
        <v>0</v>
      </c>
      <c r="BC1380">
        <v>0</v>
      </c>
      <c r="BD1380">
        <v>0</v>
      </c>
      <c r="BE1380">
        <v>1</v>
      </c>
      <c r="BF1380">
        <v>0</v>
      </c>
      <c r="BG1380">
        <v>0</v>
      </c>
      <c r="BH1380">
        <v>0</v>
      </c>
      <c r="BI1380">
        <v>0</v>
      </c>
      <c r="BJ1380">
        <v>0</v>
      </c>
      <c r="BK1380">
        <v>1</v>
      </c>
      <c r="BL1380">
        <v>0</v>
      </c>
      <c r="BM1380">
        <v>0</v>
      </c>
      <c r="BN1380">
        <v>0</v>
      </c>
      <c r="BO1380">
        <v>0</v>
      </c>
      <c r="BP1380">
        <v>0</v>
      </c>
      <c r="BQ1380">
        <v>0</v>
      </c>
      <c r="BR1380">
        <v>0</v>
      </c>
      <c r="BS1380">
        <v>0</v>
      </c>
      <c r="BT1380">
        <v>0</v>
      </c>
      <c r="BU1380">
        <v>0</v>
      </c>
      <c r="BV1380">
        <v>0</v>
      </c>
      <c r="BW1380">
        <v>0</v>
      </c>
      <c r="BX1380">
        <v>0</v>
      </c>
      <c r="BY1380">
        <v>1</v>
      </c>
      <c r="BZ1380">
        <v>0</v>
      </c>
      <c r="CA1380">
        <v>0</v>
      </c>
      <c r="CB1380">
        <v>0</v>
      </c>
      <c r="CC1380">
        <v>0</v>
      </c>
      <c r="CD1380">
        <v>0</v>
      </c>
      <c r="CE1380">
        <v>1</v>
      </c>
      <c r="CF1380">
        <v>1</v>
      </c>
      <c r="CG1380">
        <v>1</v>
      </c>
      <c r="CH1380">
        <v>0</v>
      </c>
      <c r="CI1380">
        <v>0</v>
      </c>
      <c r="CJ1380">
        <v>0</v>
      </c>
      <c r="CK1380">
        <v>0</v>
      </c>
      <c r="CL1380">
        <v>1</v>
      </c>
      <c r="CM1380">
        <v>0</v>
      </c>
      <c r="CN1380">
        <v>0</v>
      </c>
      <c r="CO1380">
        <v>1</v>
      </c>
      <c r="CP1380">
        <v>1</v>
      </c>
      <c r="CQ1380">
        <v>1</v>
      </c>
      <c r="CR1380">
        <v>1</v>
      </c>
      <c r="CS1380">
        <v>1</v>
      </c>
      <c r="CT1380">
        <v>0</v>
      </c>
      <c r="CU1380">
        <v>0</v>
      </c>
      <c r="CV1380">
        <v>0</v>
      </c>
      <c r="CW1380">
        <v>0</v>
      </c>
      <c r="CX1380">
        <v>0</v>
      </c>
      <c r="CY1380">
        <v>0</v>
      </c>
      <c r="CZ1380">
        <v>0</v>
      </c>
      <c r="DA1380">
        <v>0</v>
      </c>
      <c r="DB1380">
        <v>0</v>
      </c>
      <c r="DC1380">
        <v>0</v>
      </c>
      <c r="DD1380">
        <v>0</v>
      </c>
      <c r="DE1380">
        <v>0</v>
      </c>
      <c r="DF1380">
        <v>0</v>
      </c>
      <c r="DG1380">
        <v>0</v>
      </c>
      <c r="DH1380">
        <v>1</v>
      </c>
      <c r="DI1380">
        <v>0</v>
      </c>
      <c r="DJ1380">
        <v>1</v>
      </c>
      <c r="DK1380">
        <v>1</v>
      </c>
      <c r="DL1380">
        <v>1</v>
      </c>
      <c r="DM1380">
        <v>1</v>
      </c>
      <c r="DN1380">
        <v>0</v>
      </c>
      <c r="DO1380">
        <v>0</v>
      </c>
      <c r="DP1380">
        <v>0</v>
      </c>
      <c r="DQ1380">
        <v>0</v>
      </c>
      <c r="DR1380">
        <v>0</v>
      </c>
      <c r="DS1380">
        <v>1</v>
      </c>
      <c r="DT1380">
        <v>0</v>
      </c>
      <c r="DU1380">
        <v>0</v>
      </c>
      <c r="DV1380">
        <v>0</v>
      </c>
      <c r="DW1380">
        <v>0</v>
      </c>
      <c r="DX1380">
        <v>0</v>
      </c>
      <c r="DY1380">
        <v>0</v>
      </c>
      <c r="DZ1380">
        <v>0</v>
      </c>
      <c r="EA1380">
        <v>0</v>
      </c>
      <c r="EB1380">
        <v>0</v>
      </c>
      <c r="EC1380">
        <v>0</v>
      </c>
      <c r="ED1380">
        <v>0</v>
      </c>
      <c r="EE1380">
        <v>0</v>
      </c>
      <c r="EF1380">
        <v>0</v>
      </c>
      <c r="EG1380">
        <v>22</v>
      </c>
    </row>
    <row r="1381" spans="1:137" x14ac:dyDescent="0.25">
      <c r="A1381" t="s">
        <v>65</v>
      </c>
      <c r="B1381">
        <v>2018</v>
      </c>
      <c r="C1381">
        <v>1</v>
      </c>
      <c r="D1381">
        <v>1</v>
      </c>
      <c r="E1381">
        <v>1</v>
      </c>
      <c r="F1381">
        <v>1</v>
      </c>
      <c r="G1381">
        <v>1</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1</v>
      </c>
      <c r="AP1381">
        <v>0</v>
      </c>
      <c r="AQ1381">
        <v>0</v>
      </c>
      <c r="AR1381">
        <v>0</v>
      </c>
      <c r="AS1381">
        <v>0</v>
      </c>
      <c r="AT1381">
        <v>0</v>
      </c>
      <c r="AU1381">
        <v>1</v>
      </c>
      <c r="AV1381">
        <v>0</v>
      </c>
      <c r="AW1381">
        <v>0</v>
      </c>
      <c r="AX1381">
        <v>0</v>
      </c>
      <c r="AY1381">
        <v>0</v>
      </c>
      <c r="AZ1381">
        <v>1</v>
      </c>
      <c r="BA1381">
        <v>1</v>
      </c>
      <c r="BB1381">
        <v>1</v>
      </c>
      <c r="BC1381">
        <v>1</v>
      </c>
      <c r="BD1381">
        <v>1</v>
      </c>
      <c r="BE1381">
        <v>1</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1</v>
      </c>
      <c r="CH1381">
        <v>0</v>
      </c>
      <c r="CI1381">
        <v>0</v>
      </c>
      <c r="CJ1381">
        <v>0</v>
      </c>
      <c r="CK1381">
        <v>0</v>
      </c>
      <c r="CL1381">
        <v>1</v>
      </c>
      <c r="CM1381">
        <v>0</v>
      </c>
      <c r="CN1381">
        <v>0</v>
      </c>
      <c r="CO1381">
        <v>1</v>
      </c>
      <c r="CP1381">
        <v>1</v>
      </c>
      <c r="CQ1381">
        <v>1</v>
      </c>
      <c r="CR1381">
        <v>1</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1</v>
      </c>
      <c r="DM1381">
        <v>0</v>
      </c>
      <c r="DN1381">
        <v>0</v>
      </c>
      <c r="DO1381">
        <v>0</v>
      </c>
      <c r="DP1381">
        <v>0</v>
      </c>
      <c r="DQ1381">
        <v>0</v>
      </c>
      <c r="DR1381">
        <v>0</v>
      </c>
      <c r="DS1381">
        <v>0</v>
      </c>
      <c r="DT1381">
        <v>0</v>
      </c>
      <c r="DU1381">
        <v>1</v>
      </c>
      <c r="DV1381">
        <v>0</v>
      </c>
      <c r="DW1381">
        <v>0</v>
      </c>
      <c r="DX1381">
        <v>0</v>
      </c>
      <c r="DY1381">
        <v>0</v>
      </c>
      <c r="DZ1381">
        <v>0</v>
      </c>
      <c r="EA1381">
        <v>0</v>
      </c>
      <c r="EB1381">
        <v>0</v>
      </c>
      <c r="EC1381">
        <v>0</v>
      </c>
      <c r="ED1381">
        <v>0</v>
      </c>
      <c r="EE1381">
        <v>0</v>
      </c>
      <c r="EF1381">
        <v>0</v>
      </c>
      <c r="EG1381">
        <v>21</v>
      </c>
    </row>
    <row r="1382" spans="1:137" x14ac:dyDescent="0.25">
      <c r="A1382" t="s">
        <v>59</v>
      </c>
      <c r="B1382">
        <v>2018</v>
      </c>
      <c r="C1382">
        <v>0</v>
      </c>
      <c r="D1382">
        <v>0</v>
      </c>
      <c r="E1382">
        <v>0</v>
      </c>
      <c r="F1382">
        <v>0</v>
      </c>
      <c r="G1382">
        <v>0</v>
      </c>
      <c r="H1382">
        <v>0</v>
      </c>
      <c r="I1382">
        <v>0</v>
      </c>
      <c r="J1382">
        <v>0</v>
      </c>
      <c r="K1382">
        <v>0</v>
      </c>
      <c r="L1382">
        <v>0</v>
      </c>
      <c r="M1382">
        <v>0</v>
      </c>
      <c r="N1382">
        <v>0</v>
      </c>
      <c r="O1382">
        <v>1</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1</v>
      </c>
      <c r="DB1382">
        <v>0</v>
      </c>
      <c r="DC1382">
        <v>0</v>
      </c>
      <c r="DD1382">
        <v>1</v>
      </c>
      <c r="DE1382">
        <v>1</v>
      </c>
      <c r="DF1382">
        <v>0</v>
      </c>
      <c r="DG1382">
        <v>0</v>
      </c>
      <c r="DH1382">
        <v>0</v>
      </c>
      <c r="DI1382">
        <v>0</v>
      </c>
      <c r="DJ1382">
        <v>0</v>
      </c>
      <c r="DK1382">
        <v>0</v>
      </c>
      <c r="DL1382">
        <v>0</v>
      </c>
      <c r="DM1382">
        <v>0</v>
      </c>
      <c r="DN1382">
        <v>0</v>
      </c>
      <c r="DO1382">
        <v>0</v>
      </c>
      <c r="DP1382">
        <v>0</v>
      </c>
      <c r="DQ1382">
        <v>0</v>
      </c>
      <c r="DR1382">
        <v>0</v>
      </c>
      <c r="DS1382">
        <v>0</v>
      </c>
      <c r="DT1382">
        <v>0</v>
      </c>
      <c r="DU1382">
        <v>1</v>
      </c>
      <c r="DV1382">
        <v>1</v>
      </c>
      <c r="DW1382">
        <v>0</v>
      </c>
      <c r="DX1382">
        <v>0</v>
      </c>
      <c r="DY1382">
        <v>1</v>
      </c>
      <c r="DZ1382">
        <v>1</v>
      </c>
      <c r="EA1382">
        <v>1</v>
      </c>
      <c r="EB1382">
        <v>0</v>
      </c>
      <c r="EC1382">
        <v>0</v>
      </c>
      <c r="ED1382">
        <v>0</v>
      </c>
      <c r="EE1382">
        <v>0</v>
      </c>
      <c r="EF1382">
        <v>0</v>
      </c>
      <c r="EG1382">
        <v>9</v>
      </c>
    </row>
    <row r="1383" spans="1:137" x14ac:dyDescent="0.25">
      <c r="A1383" t="s">
        <v>61</v>
      </c>
      <c r="B1383">
        <v>2018</v>
      </c>
      <c r="C1383">
        <v>0</v>
      </c>
      <c r="D1383">
        <v>1</v>
      </c>
      <c r="E1383">
        <v>1</v>
      </c>
      <c r="F1383">
        <v>1</v>
      </c>
      <c r="G1383">
        <v>0</v>
      </c>
      <c r="H1383">
        <v>0</v>
      </c>
      <c r="I1383">
        <v>0</v>
      </c>
      <c r="J1383">
        <v>0</v>
      </c>
      <c r="K1383">
        <v>0</v>
      </c>
      <c r="L1383">
        <v>0</v>
      </c>
      <c r="M1383">
        <v>1</v>
      </c>
      <c r="N1383">
        <v>1</v>
      </c>
      <c r="O1383">
        <v>1</v>
      </c>
      <c r="P1383">
        <v>0</v>
      </c>
      <c r="Q1383">
        <v>1</v>
      </c>
      <c r="R1383">
        <v>0</v>
      </c>
      <c r="S1383">
        <v>1</v>
      </c>
      <c r="T1383">
        <v>0</v>
      </c>
      <c r="U1383">
        <v>1</v>
      </c>
      <c r="V1383">
        <v>0</v>
      </c>
      <c r="W1383">
        <v>1</v>
      </c>
      <c r="X1383">
        <v>1</v>
      </c>
      <c r="Y1383">
        <v>0</v>
      </c>
      <c r="Z1383">
        <v>0</v>
      </c>
      <c r="AA1383">
        <v>1</v>
      </c>
      <c r="AB1383">
        <v>0</v>
      </c>
      <c r="AC1383">
        <v>0</v>
      </c>
      <c r="AD1383">
        <v>0</v>
      </c>
      <c r="AE1383">
        <v>1</v>
      </c>
      <c r="AF1383">
        <v>1</v>
      </c>
      <c r="AG1383">
        <v>1</v>
      </c>
      <c r="AH1383">
        <v>0</v>
      </c>
      <c r="AI1383">
        <v>1</v>
      </c>
      <c r="AJ1383">
        <v>0</v>
      </c>
      <c r="AK1383">
        <v>0</v>
      </c>
      <c r="AL1383">
        <v>0</v>
      </c>
      <c r="AM1383">
        <v>1</v>
      </c>
      <c r="AN1383">
        <v>0</v>
      </c>
      <c r="AO1383">
        <v>1</v>
      </c>
      <c r="AP1383">
        <v>1</v>
      </c>
      <c r="AQ1383">
        <v>1</v>
      </c>
      <c r="AR1383">
        <v>0</v>
      </c>
      <c r="AS1383">
        <v>0</v>
      </c>
      <c r="AT1383">
        <v>1</v>
      </c>
      <c r="AU1383">
        <v>1</v>
      </c>
      <c r="AV1383">
        <v>0</v>
      </c>
      <c r="AW1383">
        <v>1</v>
      </c>
      <c r="AX1383">
        <v>0</v>
      </c>
      <c r="AY1383">
        <v>1</v>
      </c>
      <c r="AZ1383">
        <v>0</v>
      </c>
      <c r="BA1383">
        <v>1</v>
      </c>
      <c r="BB1383">
        <v>0</v>
      </c>
      <c r="BC1383">
        <v>1</v>
      </c>
      <c r="BD1383">
        <v>1</v>
      </c>
      <c r="BE1383">
        <v>1</v>
      </c>
      <c r="BF1383">
        <v>1</v>
      </c>
      <c r="BG1383">
        <v>0</v>
      </c>
      <c r="BH1383">
        <v>0</v>
      </c>
      <c r="BI1383">
        <v>0</v>
      </c>
      <c r="BJ1383">
        <v>1</v>
      </c>
      <c r="BK1383">
        <v>1</v>
      </c>
      <c r="BL1383">
        <v>0</v>
      </c>
      <c r="BM1383">
        <v>1</v>
      </c>
      <c r="BN1383">
        <v>1</v>
      </c>
      <c r="BO1383">
        <v>0</v>
      </c>
      <c r="BP1383">
        <v>1</v>
      </c>
      <c r="BQ1383">
        <v>1</v>
      </c>
      <c r="BR1383">
        <v>0</v>
      </c>
      <c r="BS1383">
        <v>1</v>
      </c>
      <c r="BT1383">
        <v>1</v>
      </c>
      <c r="BU1383">
        <v>1</v>
      </c>
      <c r="BV1383">
        <v>1</v>
      </c>
      <c r="BW1383">
        <v>0</v>
      </c>
      <c r="BX1383">
        <v>0</v>
      </c>
      <c r="BY1383">
        <v>0</v>
      </c>
      <c r="BZ1383">
        <v>0</v>
      </c>
      <c r="CA1383">
        <v>0</v>
      </c>
      <c r="CB1383">
        <v>0</v>
      </c>
      <c r="CC1383">
        <v>0</v>
      </c>
      <c r="CD1383">
        <v>0</v>
      </c>
      <c r="CE1383">
        <v>1</v>
      </c>
      <c r="CF1383">
        <v>1</v>
      </c>
      <c r="CG1383">
        <v>1</v>
      </c>
      <c r="CH1383">
        <v>0</v>
      </c>
      <c r="CI1383">
        <v>0</v>
      </c>
      <c r="CJ1383">
        <v>1</v>
      </c>
      <c r="CK1383">
        <v>1</v>
      </c>
      <c r="CL1383">
        <v>1</v>
      </c>
      <c r="CM1383">
        <v>1</v>
      </c>
      <c r="CN1383">
        <v>1</v>
      </c>
      <c r="CO1383">
        <v>1</v>
      </c>
      <c r="CP1383">
        <v>1</v>
      </c>
      <c r="CQ1383">
        <v>1</v>
      </c>
      <c r="CR1383">
        <v>1</v>
      </c>
      <c r="CS1383">
        <v>1</v>
      </c>
      <c r="CT1383">
        <v>1</v>
      </c>
      <c r="CU1383">
        <v>1</v>
      </c>
      <c r="CV1383">
        <v>1</v>
      </c>
      <c r="CW1383">
        <v>0</v>
      </c>
      <c r="CX1383">
        <v>0</v>
      </c>
      <c r="CY1383">
        <v>0</v>
      </c>
      <c r="CZ1383">
        <v>1</v>
      </c>
      <c r="DA1383">
        <v>1</v>
      </c>
      <c r="DB1383">
        <v>0</v>
      </c>
      <c r="DC1383">
        <v>0</v>
      </c>
      <c r="DD1383">
        <v>1</v>
      </c>
      <c r="DE1383">
        <v>1</v>
      </c>
      <c r="DF1383">
        <v>0</v>
      </c>
      <c r="DG1383">
        <v>0</v>
      </c>
      <c r="DH1383">
        <v>1</v>
      </c>
      <c r="DI1383">
        <v>1</v>
      </c>
      <c r="DJ1383">
        <v>1</v>
      </c>
      <c r="DK1383">
        <v>1</v>
      </c>
      <c r="DL1383">
        <v>1</v>
      </c>
      <c r="DM1383">
        <v>1</v>
      </c>
      <c r="DN1383">
        <v>1</v>
      </c>
      <c r="DO1383">
        <v>1</v>
      </c>
      <c r="DP1383">
        <v>1</v>
      </c>
      <c r="DQ1383">
        <v>1</v>
      </c>
      <c r="DR1383">
        <v>0</v>
      </c>
      <c r="DS1383">
        <v>1</v>
      </c>
      <c r="DT1383">
        <v>1</v>
      </c>
      <c r="DU1383">
        <v>1</v>
      </c>
      <c r="DV1383">
        <v>1</v>
      </c>
      <c r="DW1383">
        <v>0</v>
      </c>
      <c r="DX1383">
        <v>0</v>
      </c>
      <c r="DY1383">
        <v>1</v>
      </c>
      <c r="DZ1383">
        <v>1</v>
      </c>
      <c r="EA1383">
        <v>1</v>
      </c>
      <c r="EB1383">
        <v>0</v>
      </c>
      <c r="EC1383">
        <v>0</v>
      </c>
      <c r="ED1383">
        <v>0</v>
      </c>
      <c r="EE1383">
        <v>1</v>
      </c>
      <c r="EF1383">
        <v>1</v>
      </c>
      <c r="EG1383">
        <v>78</v>
      </c>
    </row>
    <row r="1384" spans="1:137" x14ac:dyDescent="0.25">
      <c r="A1384" t="s">
        <v>63</v>
      </c>
      <c r="B1384">
        <v>2018</v>
      </c>
      <c r="C1384">
        <v>1</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1</v>
      </c>
      <c r="CF1384">
        <v>1</v>
      </c>
      <c r="CG1384">
        <v>1</v>
      </c>
      <c r="CH1384">
        <v>0</v>
      </c>
      <c r="CI1384">
        <v>0</v>
      </c>
      <c r="CJ1384">
        <v>0</v>
      </c>
      <c r="CK1384">
        <v>0</v>
      </c>
      <c r="CL1384">
        <v>1</v>
      </c>
      <c r="CM1384">
        <v>0</v>
      </c>
      <c r="CN1384">
        <v>0</v>
      </c>
      <c r="CO1384">
        <v>1</v>
      </c>
      <c r="CP1384">
        <v>0</v>
      </c>
      <c r="CQ1384">
        <v>1</v>
      </c>
      <c r="CR1384">
        <v>1</v>
      </c>
      <c r="CS1384">
        <v>1</v>
      </c>
      <c r="CT1384">
        <v>0</v>
      </c>
      <c r="CU1384">
        <v>0</v>
      </c>
      <c r="CV1384">
        <v>0</v>
      </c>
      <c r="CW1384">
        <v>0</v>
      </c>
      <c r="CX1384">
        <v>0</v>
      </c>
      <c r="CY1384">
        <v>0</v>
      </c>
      <c r="CZ1384">
        <v>0</v>
      </c>
      <c r="DA1384">
        <v>0</v>
      </c>
      <c r="DB1384">
        <v>0</v>
      </c>
      <c r="DC1384">
        <v>0</v>
      </c>
      <c r="DD1384">
        <v>0</v>
      </c>
      <c r="DE1384">
        <v>0</v>
      </c>
      <c r="DF1384">
        <v>0</v>
      </c>
      <c r="DG1384">
        <v>0</v>
      </c>
      <c r="DH1384">
        <v>1</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10</v>
      </c>
    </row>
    <row r="1385" spans="1:137" x14ac:dyDescent="0.25">
      <c r="A1385" t="s">
        <v>67</v>
      </c>
      <c r="B1385">
        <v>2018</v>
      </c>
      <c r="C1385">
        <v>1</v>
      </c>
      <c r="D1385">
        <v>1</v>
      </c>
      <c r="E1385">
        <v>1</v>
      </c>
      <c r="F1385">
        <v>1</v>
      </c>
      <c r="G1385">
        <v>1</v>
      </c>
      <c r="H1385">
        <v>0</v>
      </c>
      <c r="I1385">
        <v>0</v>
      </c>
      <c r="J1385">
        <v>1</v>
      </c>
      <c r="K1385">
        <v>0</v>
      </c>
      <c r="L1385">
        <v>0</v>
      </c>
      <c r="M1385">
        <v>1</v>
      </c>
      <c r="N1385">
        <v>0</v>
      </c>
      <c r="O1385">
        <v>1</v>
      </c>
      <c r="P1385">
        <v>0</v>
      </c>
      <c r="Q1385">
        <v>1</v>
      </c>
      <c r="R1385">
        <v>0</v>
      </c>
      <c r="S1385">
        <v>1</v>
      </c>
      <c r="T1385">
        <v>0</v>
      </c>
      <c r="U1385">
        <v>0</v>
      </c>
      <c r="V1385">
        <v>0</v>
      </c>
      <c r="W1385">
        <v>1</v>
      </c>
      <c r="X1385">
        <v>1</v>
      </c>
      <c r="Y1385">
        <v>0</v>
      </c>
      <c r="Z1385">
        <v>0</v>
      </c>
      <c r="AA1385">
        <v>0</v>
      </c>
      <c r="AB1385">
        <v>0</v>
      </c>
      <c r="AC1385">
        <v>0</v>
      </c>
      <c r="AD1385">
        <v>0</v>
      </c>
      <c r="AE1385">
        <v>0</v>
      </c>
      <c r="AF1385">
        <v>1</v>
      </c>
      <c r="AG1385">
        <v>1</v>
      </c>
      <c r="AH1385">
        <v>0</v>
      </c>
      <c r="AI1385">
        <v>1</v>
      </c>
      <c r="AJ1385">
        <v>0</v>
      </c>
      <c r="AK1385">
        <v>1</v>
      </c>
      <c r="AL1385">
        <v>0</v>
      </c>
      <c r="AM1385">
        <v>1</v>
      </c>
      <c r="AN1385">
        <v>0</v>
      </c>
      <c r="AO1385">
        <v>1</v>
      </c>
      <c r="AP1385">
        <v>1</v>
      </c>
      <c r="AQ1385">
        <v>0</v>
      </c>
      <c r="AR1385">
        <v>0</v>
      </c>
      <c r="AS1385">
        <v>0</v>
      </c>
      <c r="AT1385">
        <v>1</v>
      </c>
      <c r="AU1385">
        <v>0</v>
      </c>
      <c r="AV1385">
        <v>0</v>
      </c>
      <c r="AW1385">
        <v>1</v>
      </c>
      <c r="AX1385">
        <v>0</v>
      </c>
      <c r="AY1385">
        <v>1</v>
      </c>
      <c r="AZ1385">
        <v>1</v>
      </c>
      <c r="BA1385">
        <v>1</v>
      </c>
      <c r="BB1385">
        <v>1</v>
      </c>
      <c r="BC1385">
        <v>1</v>
      </c>
      <c r="BD1385">
        <v>1</v>
      </c>
      <c r="BE1385">
        <v>1</v>
      </c>
      <c r="BF1385">
        <v>1</v>
      </c>
      <c r="BG1385">
        <v>0</v>
      </c>
      <c r="BH1385">
        <v>0</v>
      </c>
      <c r="BI1385">
        <v>1</v>
      </c>
      <c r="BJ1385">
        <v>0</v>
      </c>
      <c r="BK1385">
        <v>0</v>
      </c>
      <c r="BL1385">
        <v>0</v>
      </c>
      <c r="BM1385">
        <v>0</v>
      </c>
      <c r="BN1385">
        <v>1</v>
      </c>
      <c r="BO1385">
        <v>1</v>
      </c>
      <c r="BP1385">
        <v>1</v>
      </c>
      <c r="BQ1385">
        <v>1</v>
      </c>
      <c r="BR1385">
        <v>1</v>
      </c>
      <c r="BS1385">
        <v>1</v>
      </c>
      <c r="BT1385">
        <v>1</v>
      </c>
      <c r="BU1385">
        <v>1</v>
      </c>
      <c r="BV1385">
        <v>0</v>
      </c>
      <c r="BW1385">
        <v>0</v>
      </c>
      <c r="BX1385">
        <v>1</v>
      </c>
      <c r="BY1385">
        <v>1</v>
      </c>
      <c r="BZ1385">
        <v>0</v>
      </c>
      <c r="CA1385">
        <v>0</v>
      </c>
      <c r="CB1385">
        <v>0</v>
      </c>
      <c r="CC1385">
        <v>0</v>
      </c>
      <c r="CD1385">
        <v>0</v>
      </c>
      <c r="CE1385">
        <v>1</v>
      </c>
      <c r="CF1385">
        <v>1</v>
      </c>
      <c r="CG1385">
        <v>1</v>
      </c>
      <c r="CH1385">
        <v>1</v>
      </c>
      <c r="CI1385">
        <v>0</v>
      </c>
      <c r="CJ1385">
        <v>1</v>
      </c>
      <c r="CK1385">
        <v>0</v>
      </c>
      <c r="CL1385">
        <v>1</v>
      </c>
      <c r="CM1385">
        <v>1</v>
      </c>
      <c r="CN1385">
        <v>1</v>
      </c>
      <c r="CO1385">
        <v>1</v>
      </c>
      <c r="CP1385">
        <v>0</v>
      </c>
      <c r="CQ1385">
        <v>1</v>
      </c>
      <c r="CR1385">
        <v>1</v>
      </c>
      <c r="CS1385">
        <v>1</v>
      </c>
      <c r="CT1385">
        <v>0</v>
      </c>
      <c r="CU1385">
        <v>1</v>
      </c>
      <c r="CV1385">
        <v>0</v>
      </c>
      <c r="CW1385">
        <v>0</v>
      </c>
      <c r="CX1385">
        <v>1</v>
      </c>
      <c r="CY1385">
        <v>0</v>
      </c>
      <c r="CZ1385">
        <v>0</v>
      </c>
      <c r="DA1385">
        <v>0</v>
      </c>
      <c r="DB1385">
        <v>0</v>
      </c>
      <c r="DC1385">
        <v>0</v>
      </c>
      <c r="DD1385">
        <v>0</v>
      </c>
      <c r="DE1385">
        <v>0</v>
      </c>
      <c r="DF1385">
        <v>0</v>
      </c>
      <c r="DG1385">
        <v>0</v>
      </c>
      <c r="DH1385">
        <v>1</v>
      </c>
      <c r="DI1385">
        <v>1</v>
      </c>
      <c r="DJ1385">
        <v>1</v>
      </c>
      <c r="DK1385">
        <v>1</v>
      </c>
      <c r="DL1385">
        <v>1</v>
      </c>
      <c r="DM1385">
        <v>1</v>
      </c>
      <c r="DN1385">
        <v>1</v>
      </c>
      <c r="DO1385">
        <v>1</v>
      </c>
      <c r="DP1385">
        <v>1</v>
      </c>
      <c r="DQ1385">
        <v>0</v>
      </c>
      <c r="DR1385">
        <v>0</v>
      </c>
      <c r="DS1385">
        <v>0</v>
      </c>
      <c r="DT1385">
        <v>0</v>
      </c>
      <c r="DU1385">
        <v>1</v>
      </c>
      <c r="DV1385">
        <v>1</v>
      </c>
      <c r="DW1385">
        <v>1</v>
      </c>
      <c r="DX1385">
        <v>1</v>
      </c>
      <c r="DY1385">
        <v>1</v>
      </c>
      <c r="DZ1385">
        <v>1</v>
      </c>
      <c r="EA1385">
        <v>1</v>
      </c>
      <c r="EB1385">
        <v>1</v>
      </c>
      <c r="EC1385">
        <v>1</v>
      </c>
      <c r="ED1385">
        <v>1</v>
      </c>
      <c r="EE1385">
        <v>0</v>
      </c>
      <c r="EF1385">
        <v>1</v>
      </c>
      <c r="EG1385">
        <v>74</v>
      </c>
    </row>
    <row r="1386" spans="1:137" x14ac:dyDescent="0.25">
      <c r="A1386" t="s">
        <v>53</v>
      </c>
      <c r="B1386">
        <v>2018</v>
      </c>
      <c r="C1386">
        <v>1</v>
      </c>
      <c r="D1386">
        <v>0</v>
      </c>
      <c r="E1386">
        <v>0</v>
      </c>
      <c r="F1386">
        <v>0</v>
      </c>
      <c r="G1386">
        <v>0</v>
      </c>
      <c r="H1386">
        <v>0</v>
      </c>
      <c r="I1386">
        <v>0</v>
      </c>
      <c r="J1386">
        <v>0</v>
      </c>
      <c r="K1386">
        <v>0</v>
      </c>
      <c r="L1386">
        <v>0</v>
      </c>
      <c r="M1386">
        <v>0</v>
      </c>
      <c r="N1386">
        <v>0</v>
      </c>
      <c r="O1386">
        <v>0</v>
      </c>
      <c r="P1386">
        <v>0</v>
      </c>
      <c r="Q1386">
        <v>0</v>
      </c>
      <c r="R1386">
        <v>0</v>
      </c>
      <c r="S1386">
        <v>1</v>
      </c>
      <c r="T1386">
        <v>0</v>
      </c>
      <c r="U1386">
        <v>0</v>
      </c>
      <c r="V1386">
        <v>0</v>
      </c>
      <c r="W1386">
        <v>0</v>
      </c>
      <c r="X1386">
        <v>0</v>
      </c>
      <c r="Y1386">
        <v>0</v>
      </c>
      <c r="Z1386">
        <v>0</v>
      </c>
      <c r="AA1386">
        <v>0</v>
      </c>
      <c r="AB1386">
        <v>0</v>
      </c>
      <c r="AC1386">
        <v>0</v>
      </c>
      <c r="AD1386">
        <v>0</v>
      </c>
      <c r="AE1386">
        <v>0</v>
      </c>
      <c r="AF1386">
        <v>1</v>
      </c>
      <c r="AG1386">
        <v>0</v>
      </c>
      <c r="AH1386">
        <v>0</v>
      </c>
      <c r="AI1386">
        <v>1</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1</v>
      </c>
      <c r="BF1386">
        <v>1</v>
      </c>
      <c r="BG1386">
        <v>0</v>
      </c>
      <c r="BH1386">
        <v>1</v>
      </c>
      <c r="BI1386">
        <v>0</v>
      </c>
      <c r="BJ1386">
        <v>0</v>
      </c>
      <c r="BK1386">
        <v>1</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1</v>
      </c>
      <c r="CF1386">
        <v>1</v>
      </c>
      <c r="CG1386">
        <v>1</v>
      </c>
      <c r="CH1386">
        <v>0</v>
      </c>
      <c r="CI1386">
        <v>0</v>
      </c>
      <c r="CJ1386">
        <v>0</v>
      </c>
      <c r="CK1386">
        <v>0</v>
      </c>
      <c r="CL1386">
        <v>1</v>
      </c>
      <c r="CM1386">
        <v>0</v>
      </c>
      <c r="CN1386">
        <v>0</v>
      </c>
      <c r="CO1386">
        <v>1</v>
      </c>
      <c r="CP1386">
        <v>1</v>
      </c>
      <c r="CQ1386">
        <v>1</v>
      </c>
      <c r="CR1386">
        <v>1</v>
      </c>
      <c r="CS1386">
        <v>0</v>
      </c>
      <c r="CT1386">
        <v>0</v>
      </c>
      <c r="CU1386">
        <v>0</v>
      </c>
      <c r="CV1386">
        <v>0</v>
      </c>
      <c r="CW1386">
        <v>0</v>
      </c>
      <c r="CX1386">
        <v>0</v>
      </c>
      <c r="CY1386">
        <v>0</v>
      </c>
      <c r="CZ1386">
        <v>0</v>
      </c>
      <c r="DA1386">
        <v>1</v>
      </c>
      <c r="DB1386">
        <v>0</v>
      </c>
      <c r="DC1386">
        <v>1</v>
      </c>
      <c r="DD1386">
        <v>1</v>
      </c>
      <c r="DE1386">
        <v>1</v>
      </c>
      <c r="DF1386">
        <v>0</v>
      </c>
      <c r="DG1386">
        <v>0</v>
      </c>
      <c r="DH1386">
        <v>0</v>
      </c>
      <c r="DI1386">
        <v>0</v>
      </c>
      <c r="DJ1386">
        <v>0</v>
      </c>
      <c r="DK1386">
        <v>0</v>
      </c>
      <c r="DL1386">
        <v>0</v>
      </c>
      <c r="DM1386">
        <v>0</v>
      </c>
      <c r="DN1386">
        <v>0</v>
      </c>
      <c r="DO1386">
        <v>0</v>
      </c>
      <c r="DP1386">
        <v>0</v>
      </c>
      <c r="DQ1386">
        <v>0</v>
      </c>
      <c r="DR1386">
        <v>0</v>
      </c>
      <c r="DS1386">
        <v>0</v>
      </c>
      <c r="DT1386">
        <v>0</v>
      </c>
      <c r="DU1386">
        <v>1</v>
      </c>
      <c r="DV1386">
        <v>1</v>
      </c>
      <c r="DW1386">
        <v>1</v>
      </c>
      <c r="DX1386">
        <v>1</v>
      </c>
      <c r="DY1386">
        <v>1</v>
      </c>
      <c r="DZ1386">
        <v>1</v>
      </c>
      <c r="EA1386">
        <v>1</v>
      </c>
      <c r="EB1386">
        <v>1</v>
      </c>
      <c r="EC1386">
        <v>1</v>
      </c>
      <c r="ED1386">
        <v>1</v>
      </c>
      <c r="EE1386">
        <v>0</v>
      </c>
      <c r="EF1386">
        <v>0</v>
      </c>
      <c r="EG1386">
        <v>30</v>
      </c>
    </row>
    <row r="1387" spans="1:137" x14ac:dyDescent="0.25">
      <c r="A1387" t="s">
        <v>55</v>
      </c>
      <c r="B1387">
        <v>2018</v>
      </c>
      <c r="C1387">
        <v>1</v>
      </c>
      <c r="D1387">
        <v>1</v>
      </c>
      <c r="E1387">
        <v>0</v>
      </c>
      <c r="F1387">
        <v>1</v>
      </c>
      <c r="G1387">
        <v>0</v>
      </c>
      <c r="H1387">
        <v>1</v>
      </c>
      <c r="I1387">
        <v>0</v>
      </c>
      <c r="J1387">
        <v>0</v>
      </c>
      <c r="K1387">
        <v>0</v>
      </c>
      <c r="L1387">
        <v>0</v>
      </c>
      <c r="M1387">
        <v>1</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1</v>
      </c>
      <c r="BY1387">
        <v>1</v>
      </c>
      <c r="BZ1387">
        <v>0</v>
      </c>
      <c r="CA1387">
        <v>0</v>
      </c>
      <c r="CB1387">
        <v>0</v>
      </c>
      <c r="CC1387">
        <v>0</v>
      </c>
      <c r="CD1387">
        <v>0</v>
      </c>
      <c r="CE1387">
        <v>0</v>
      </c>
      <c r="CF1387">
        <v>0</v>
      </c>
      <c r="CG1387">
        <v>1</v>
      </c>
      <c r="CH1387">
        <v>0</v>
      </c>
      <c r="CI1387">
        <v>0</v>
      </c>
      <c r="CJ1387">
        <v>1</v>
      </c>
      <c r="CK1387">
        <v>0</v>
      </c>
      <c r="CL1387">
        <v>0</v>
      </c>
      <c r="CM1387">
        <v>0</v>
      </c>
      <c r="CN1387">
        <v>0</v>
      </c>
      <c r="CO1387">
        <v>0</v>
      </c>
      <c r="CP1387">
        <v>0</v>
      </c>
      <c r="CQ1387">
        <v>0</v>
      </c>
      <c r="CR1387">
        <v>0</v>
      </c>
      <c r="CS1387">
        <v>1</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10</v>
      </c>
    </row>
    <row r="1388" spans="1:137" x14ac:dyDescent="0.25">
      <c r="A1388" t="s">
        <v>69</v>
      </c>
      <c r="B1388">
        <v>2018</v>
      </c>
      <c r="C1388">
        <v>0</v>
      </c>
      <c r="D1388">
        <v>1</v>
      </c>
      <c r="E1388">
        <v>0</v>
      </c>
      <c r="F1388">
        <v>1</v>
      </c>
      <c r="G1388">
        <v>0</v>
      </c>
      <c r="H1388">
        <v>0</v>
      </c>
      <c r="I1388">
        <v>1</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1</v>
      </c>
      <c r="AQ1388">
        <v>1</v>
      </c>
      <c r="AR1388">
        <v>0</v>
      </c>
      <c r="AS1388">
        <v>0</v>
      </c>
      <c r="AT1388">
        <v>0</v>
      </c>
      <c r="AU1388">
        <v>0</v>
      </c>
      <c r="AV1388">
        <v>0</v>
      </c>
      <c r="AW1388">
        <v>1</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1</v>
      </c>
      <c r="BY1388">
        <v>1</v>
      </c>
      <c r="BZ1388">
        <v>0</v>
      </c>
      <c r="CA1388">
        <v>0</v>
      </c>
      <c r="CB1388">
        <v>0</v>
      </c>
      <c r="CC1388">
        <v>0</v>
      </c>
      <c r="CD1388">
        <v>0</v>
      </c>
      <c r="CE1388">
        <v>0</v>
      </c>
      <c r="CF1388">
        <v>0</v>
      </c>
      <c r="CG1388">
        <v>1</v>
      </c>
      <c r="CH1388">
        <v>0</v>
      </c>
      <c r="CI1388">
        <v>0</v>
      </c>
      <c r="CJ1388">
        <v>0</v>
      </c>
      <c r="CK1388">
        <v>0</v>
      </c>
      <c r="CL1388">
        <v>1</v>
      </c>
      <c r="CM1388">
        <v>0</v>
      </c>
      <c r="CN1388">
        <v>0</v>
      </c>
      <c r="CO1388">
        <v>1</v>
      </c>
      <c r="CP1388">
        <v>1</v>
      </c>
      <c r="CQ1388">
        <v>1</v>
      </c>
      <c r="CR1388">
        <v>1</v>
      </c>
      <c r="CS1388">
        <v>1</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1</v>
      </c>
      <c r="DT1388">
        <v>0</v>
      </c>
      <c r="DU1388">
        <v>0</v>
      </c>
      <c r="DV1388">
        <v>0</v>
      </c>
      <c r="DW1388">
        <v>0</v>
      </c>
      <c r="DX1388">
        <v>0</v>
      </c>
      <c r="DY1388">
        <v>0</v>
      </c>
      <c r="DZ1388">
        <v>0</v>
      </c>
      <c r="EA1388">
        <v>0</v>
      </c>
      <c r="EB1388">
        <v>0</v>
      </c>
      <c r="EC1388">
        <v>0</v>
      </c>
      <c r="ED1388">
        <v>0</v>
      </c>
      <c r="EE1388">
        <v>0</v>
      </c>
      <c r="EF1388">
        <v>0</v>
      </c>
      <c r="EG1388">
        <v>16</v>
      </c>
    </row>
    <row r="1389" spans="1:137" x14ac:dyDescent="0.25">
      <c r="A1389" t="s">
        <v>71</v>
      </c>
      <c r="B1389">
        <v>2018</v>
      </c>
      <c r="C1389">
        <v>1</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1</v>
      </c>
      <c r="AR1389">
        <v>0</v>
      </c>
      <c r="AS1389">
        <v>0</v>
      </c>
      <c r="AT1389">
        <v>0</v>
      </c>
      <c r="AU1389">
        <v>1</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1</v>
      </c>
      <c r="CK1389">
        <v>0</v>
      </c>
      <c r="CL1389">
        <v>1</v>
      </c>
      <c r="CM1389">
        <v>0</v>
      </c>
      <c r="CN1389">
        <v>0</v>
      </c>
      <c r="CO1389">
        <v>1</v>
      </c>
      <c r="CP1389">
        <v>0</v>
      </c>
      <c r="CQ1389">
        <v>1</v>
      </c>
      <c r="CR1389">
        <v>1</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1</v>
      </c>
      <c r="DT1389">
        <v>0</v>
      </c>
      <c r="DU1389">
        <v>0</v>
      </c>
      <c r="DV1389">
        <v>0</v>
      </c>
      <c r="DW1389">
        <v>0</v>
      </c>
      <c r="DX1389">
        <v>0</v>
      </c>
      <c r="DY1389">
        <v>0</v>
      </c>
      <c r="DZ1389">
        <v>0</v>
      </c>
      <c r="EA1389">
        <v>0</v>
      </c>
      <c r="EB1389">
        <v>0</v>
      </c>
      <c r="EC1389">
        <v>0</v>
      </c>
      <c r="ED1389">
        <v>0</v>
      </c>
      <c r="EE1389">
        <v>0</v>
      </c>
      <c r="EF1389">
        <v>0</v>
      </c>
      <c r="EG1389">
        <v>9</v>
      </c>
    </row>
    <row r="1390" spans="1:137" x14ac:dyDescent="0.25">
      <c r="A1390" t="s">
        <v>73</v>
      </c>
      <c r="B1390">
        <v>2018</v>
      </c>
      <c r="C1390">
        <v>1</v>
      </c>
      <c r="D1390">
        <v>1</v>
      </c>
      <c r="E1390">
        <v>1</v>
      </c>
      <c r="F1390">
        <v>1</v>
      </c>
      <c r="G1390">
        <v>0</v>
      </c>
      <c r="H1390">
        <v>0</v>
      </c>
      <c r="I1390">
        <v>0</v>
      </c>
      <c r="J1390">
        <v>0</v>
      </c>
      <c r="K1390">
        <v>0</v>
      </c>
      <c r="L1390">
        <v>0</v>
      </c>
      <c r="M1390">
        <v>1</v>
      </c>
      <c r="N1390">
        <v>0</v>
      </c>
      <c r="O1390">
        <v>0</v>
      </c>
      <c r="P1390">
        <v>1</v>
      </c>
      <c r="Q1390">
        <v>1</v>
      </c>
      <c r="R1390">
        <v>1</v>
      </c>
      <c r="S1390">
        <v>1</v>
      </c>
      <c r="T1390">
        <v>1</v>
      </c>
      <c r="U1390">
        <v>1</v>
      </c>
      <c r="V1390">
        <v>1</v>
      </c>
      <c r="W1390">
        <v>1</v>
      </c>
      <c r="X1390">
        <v>1</v>
      </c>
      <c r="Y1390">
        <v>0</v>
      </c>
      <c r="Z1390">
        <v>0</v>
      </c>
      <c r="AA1390">
        <v>0</v>
      </c>
      <c r="AB1390">
        <v>0</v>
      </c>
      <c r="AC1390">
        <v>0</v>
      </c>
      <c r="AD1390">
        <v>0</v>
      </c>
      <c r="AE1390">
        <v>0</v>
      </c>
      <c r="AF1390">
        <v>0</v>
      </c>
      <c r="AG1390">
        <v>1</v>
      </c>
      <c r="AH1390">
        <v>0</v>
      </c>
      <c r="AI1390">
        <v>0</v>
      </c>
      <c r="AJ1390">
        <v>0</v>
      </c>
      <c r="AK1390">
        <v>0</v>
      </c>
      <c r="AL1390">
        <v>0</v>
      </c>
      <c r="AM1390">
        <v>0</v>
      </c>
      <c r="AN1390">
        <v>0</v>
      </c>
      <c r="AO1390">
        <v>0</v>
      </c>
      <c r="AP1390">
        <v>0</v>
      </c>
      <c r="AQ1390">
        <v>1</v>
      </c>
      <c r="AR1390">
        <v>0</v>
      </c>
      <c r="AS1390">
        <v>0</v>
      </c>
      <c r="AT1390">
        <v>0</v>
      </c>
      <c r="AU1390">
        <v>0</v>
      </c>
      <c r="AV1390">
        <v>0</v>
      </c>
      <c r="AW1390">
        <v>0</v>
      </c>
      <c r="AX1390">
        <v>0</v>
      </c>
      <c r="AY1390">
        <v>0</v>
      </c>
      <c r="AZ1390">
        <v>1</v>
      </c>
      <c r="BA1390">
        <v>1</v>
      </c>
      <c r="BB1390">
        <v>1</v>
      </c>
      <c r="BC1390">
        <v>1</v>
      </c>
      <c r="BD1390">
        <v>1</v>
      </c>
      <c r="BE1390">
        <v>1</v>
      </c>
      <c r="BF1390">
        <v>1</v>
      </c>
      <c r="BG1390">
        <v>0</v>
      </c>
      <c r="BH1390">
        <v>0</v>
      </c>
      <c r="BI1390">
        <v>1</v>
      </c>
      <c r="BJ1390">
        <v>1</v>
      </c>
      <c r="BK1390">
        <v>1</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1</v>
      </c>
      <c r="CD1390">
        <v>1</v>
      </c>
      <c r="CE1390">
        <v>1</v>
      </c>
      <c r="CF1390">
        <v>0</v>
      </c>
      <c r="CG1390">
        <v>0</v>
      </c>
      <c r="CH1390">
        <v>0</v>
      </c>
      <c r="CI1390">
        <v>0</v>
      </c>
      <c r="CJ1390">
        <v>0</v>
      </c>
      <c r="CK1390">
        <v>0</v>
      </c>
      <c r="CL1390">
        <v>1</v>
      </c>
      <c r="CM1390">
        <v>0</v>
      </c>
      <c r="CN1390">
        <v>0</v>
      </c>
      <c r="CO1390">
        <v>1</v>
      </c>
      <c r="CP1390">
        <v>0</v>
      </c>
      <c r="CQ1390">
        <v>1</v>
      </c>
      <c r="CR1390">
        <v>1</v>
      </c>
      <c r="CS1390">
        <v>1</v>
      </c>
      <c r="CT1390">
        <v>0</v>
      </c>
      <c r="CU1390">
        <v>0</v>
      </c>
      <c r="CV1390">
        <v>0</v>
      </c>
      <c r="CW1390">
        <v>0</v>
      </c>
      <c r="CX1390">
        <v>0</v>
      </c>
      <c r="CY1390">
        <v>0</v>
      </c>
      <c r="CZ1390">
        <v>0</v>
      </c>
      <c r="DA1390">
        <v>0</v>
      </c>
      <c r="DB1390">
        <v>0</v>
      </c>
      <c r="DC1390">
        <v>0</v>
      </c>
      <c r="DD1390">
        <v>0</v>
      </c>
      <c r="DE1390">
        <v>0</v>
      </c>
      <c r="DF1390">
        <v>0</v>
      </c>
      <c r="DG1390">
        <v>0</v>
      </c>
      <c r="DH1390">
        <v>1</v>
      </c>
      <c r="DI1390">
        <v>0</v>
      </c>
      <c r="DJ1390">
        <v>0</v>
      </c>
      <c r="DK1390">
        <v>0</v>
      </c>
      <c r="DL1390">
        <v>1</v>
      </c>
      <c r="DM1390">
        <v>0</v>
      </c>
      <c r="DN1390">
        <v>0</v>
      </c>
      <c r="DO1390">
        <v>0</v>
      </c>
      <c r="DP1390">
        <v>0</v>
      </c>
      <c r="DQ1390">
        <v>0</v>
      </c>
      <c r="DR1390">
        <v>0</v>
      </c>
      <c r="DS1390">
        <v>0</v>
      </c>
      <c r="DT1390">
        <v>0</v>
      </c>
      <c r="DU1390">
        <v>1</v>
      </c>
      <c r="DV1390">
        <v>0</v>
      </c>
      <c r="DW1390">
        <v>0</v>
      </c>
      <c r="DX1390">
        <v>0</v>
      </c>
      <c r="DY1390">
        <v>0</v>
      </c>
      <c r="DZ1390">
        <v>0</v>
      </c>
      <c r="EA1390">
        <v>0</v>
      </c>
      <c r="EB1390">
        <v>0</v>
      </c>
      <c r="EC1390">
        <v>0</v>
      </c>
      <c r="ED1390">
        <v>0</v>
      </c>
      <c r="EE1390">
        <v>0</v>
      </c>
      <c r="EF1390">
        <v>1</v>
      </c>
      <c r="EG1390">
        <v>38</v>
      </c>
    </row>
    <row r="1391" spans="1:137" x14ac:dyDescent="0.25">
      <c r="A1391" t="s">
        <v>75</v>
      </c>
      <c r="B1391">
        <v>2018</v>
      </c>
      <c r="C1391">
        <v>0</v>
      </c>
      <c r="D1391">
        <v>1</v>
      </c>
      <c r="E1391">
        <v>0</v>
      </c>
      <c r="F1391">
        <v>1</v>
      </c>
      <c r="G1391">
        <v>1</v>
      </c>
      <c r="H1391">
        <v>0</v>
      </c>
      <c r="I1391">
        <v>0</v>
      </c>
      <c r="J1391">
        <v>1</v>
      </c>
      <c r="K1391">
        <v>0</v>
      </c>
      <c r="L1391">
        <v>0</v>
      </c>
      <c r="M1391">
        <v>1</v>
      </c>
      <c r="N1391">
        <v>1</v>
      </c>
      <c r="O1391">
        <v>1</v>
      </c>
      <c r="P1391">
        <v>0</v>
      </c>
      <c r="Q1391">
        <v>1</v>
      </c>
      <c r="R1391">
        <v>1</v>
      </c>
      <c r="S1391">
        <v>1</v>
      </c>
      <c r="T1391">
        <v>0</v>
      </c>
      <c r="U1391">
        <v>1</v>
      </c>
      <c r="V1391">
        <v>1</v>
      </c>
      <c r="W1391">
        <v>1</v>
      </c>
      <c r="X1391">
        <v>0</v>
      </c>
      <c r="Y1391">
        <v>0</v>
      </c>
      <c r="Z1391">
        <v>0</v>
      </c>
      <c r="AA1391">
        <v>1</v>
      </c>
      <c r="AB1391">
        <v>0</v>
      </c>
      <c r="AC1391">
        <v>0</v>
      </c>
      <c r="AD1391">
        <v>0</v>
      </c>
      <c r="AE1391">
        <v>0</v>
      </c>
      <c r="AF1391">
        <v>0</v>
      </c>
      <c r="AG1391">
        <v>0</v>
      </c>
      <c r="AH1391">
        <v>0</v>
      </c>
      <c r="AI1391">
        <v>0</v>
      </c>
      <c r="AJ1391">
        <v>0</v>
      </c>
      <c r="AK1391">
        <v>0</v>
      </c>
      <c r="AL1391">
        <v>0</v>
      </c>
      <c r="AM1391">
        <v>1</v>
      </c>
      <c r="AN1391">
        <v>0</v>
      </c>
      <c r="AO1391">
        <v>0</v>
      </c>
      <c r="AP1391">
        <v>0</v>
      </c>
      <c r="AQ1391">
        <v>1</v>
      </c>
      <c r="AR1391">
        <v>0</v>
      </c>
      <c r="AS1391">
        <v>0</v>
      </c>
      <c r="AT1391">
        <v>0</v>
      </c>
      <c r="AU1391">
        <v>0</v>
      </c>
      <c r="AV1391">
        <v>0</v>
      </c>
      <c r="AW1391">
        <v>0</v>
      </c>
      <c r="AX1391">
        <v>0</v>
      </c>
      <c r="AY1391">
        <v>0</v>
      </c>
      <c r="AZ1391">
        <v>0</v>
      </c>
      <c r="BA1391">
        <v>1</v>
      </c>
      <c r="BB1391">
        <v>0</v>
      </c>
      <c r="BC1391">
        <v>1</v>
      </c>
      <c r="BD1391">
        <v>0</v>
      </c>
      <c r="BE1391">
        <v>1</v>
      </c>
      <c r="BF1391">
        <v>0</v>
      </c>
      <c r="BG1391">
        <v>0</v>
      </c>
      <c r="BH1391">
        <v>1</v>
      </c>
      <c r="BI1391">
        <v>1</v>
      </c>
      <c r="BJ1391">
        <v>0</v>
      </c>
      <c r="BK1391">
        <v>1</v>
      </c>
      <c r="BL1391">
        <v>0</v>
      </c>
      <c r="BM1391">
        <v>1</v>
      </c>
      <c r="BN1391">
        <v>0</v>
      </c>
      <c r="BO1391">
        <v>0</v>
      </c>
      <c r="BP1391">
        <v>0</v>
      </c>
      <c r="BQ1391">
        <v>0</v>
      </c>
      <c r="BR1391">
        <v>0</v>
      </c>
      <c r="BS1391">
        <v>0</v>
      </c>
      <c r="BT1391">
        <v>0</v>
      </c>
      <c r="BU1391">
        <v>0</v>
      </c>
      <c r="BV1391">
        <v>0</v>
      </c>
      <c r="BW1391">
        <v>0</v>
      </c>
      <c r="BX1391">
        <v>0</v>
      </c>
      <c r="BY1391">
        <v>0</v>
      </c>
      <c r="BZ1391">
        <v>0</v>
      </c>
      <c r="CA1391">
        <v>1</v>
      </c>
      <c r="CB1391">
        <v>0</v>
      </c>
      <c r="CC1391">
        <v>0</v>
      </c>
      <c r="CD1391">
        <v>0</v>
      </c>
      <c r="CE1391">
        <v>0</v>
      </c>
      <c r="CF1391">
        <v>0</v>
      </c>
      <c r="CG1391">
        <v>1</v>
      </c>
      <c r="CH1391">
        <v>0</v>
      </c>
      <c r="CI1391">
        <v>0</v>
      </c>
      <c r="CJ1391">
        <v>0</v>
      </c>
      <c r="CK1391">
        <v>0</v>
      </c>
      <c r="CL1391">
        <v>1</v>
      </c>
      <c r="CM1391">
        <v>0</v>
      </c>
      <c r="CN1391">
        <v>0</v>
      </c>
      <c r="CO1391">
        <v>1</v>
      </c>
      <c r="CP1391">
        <v>1</v>
      </c>
      <c r="CQ1391">
        <v>1</v>
      </c>
      <c r="CR1391">
        <v>1</v>
      </c>
      <c r="CS1391">
        <v>0</v>
      </c>
      <c r="CT1391">
        <v>0</v>
      </c>
      <c r="CU1391">
        <v>1</v>
      </c>
      <c r="CV1391">
        <v>0</v>
      </c>
      <c r="CW1391">
        <v>0</v>
      </c>
      <c r="CX1391">
        <v>0</v>
      </c>
      <c r="CY1391">
        <v>0</v>
      </c>
      <c r="CZ1391">
        <v>0</v>
      </c>
      <c r="DA1391">
        <v>0</v>
      </c>
      <c r="DB1391">
        <v>0</v>
      </c>
      <c r="DC1391">
        <v>0</v>
      </c>
      <c r="DD1391">
        <v>0</v>
      </c>
      <c r="DE1391">
        <v>0</v>
      </c>
      <c r="DF1391">
        <v>0</v>
      </c>
      <c r="DG1391">
        <v>1</v>
      </c>
      <c r="DH1391">
        <v>0</v>
      </c>
      <c r="DI1391">
        <v>0</v>
      </c>
      <c r="DJ1391">
        <v>0</v>
      </c>
      <c r="DK1391">
        <v>0</v>
      </c>
      <c r="DL1391">
        <v>1</v>
      </c>
      <c r="DM1391">
        <v>0</v>
      </c>
      <c r="DN1391">
        <v>1</v>
      </c>
      <c r="DO1391">
        <v>1</v>
      </c>
      <c r="DP1391">
        <v>0</v>
      </c>
      <c r="DQ1391">
        <v>0</v>
      </c>
      <c r="DR1391">
        <v>0</v>
      </c>
      <c r="DS1391">
        <v>1</v>
      </c>
      <c r="DT1391">
        <v>0</v>
      </c>
      <c r="DU1391">
        <v>0</v>
      </c>
      <c r="DV1391">
        <v>0</v>
      </c>
      <c r="DW1391">
        <v>0</v>
      </c>
      <c r="DX1391">
        <v>0</v>
      </c>
      <c r="DY1391">
        <v>0</v>
      </c>
      <c r="DZ1391">
        <v>0</v>
      </c>
      <c r="EA1391">
        <v>0</v>
      </c>
      <c r="EB1391">
        <v>0</v>
      </c>
      <c r="EC1391">
        <v>0</v>
      </c>
      <c r="ED1391">
        <v>0</v>
      </c>
      <c r="EE1391">
        <v>0</v>
      </c>
      <c r="EF1391">
        <v>1</v>
      </c>
      <c r="EG1391">
        <v>37</v>
      </c>
    </row>
    <row r="1392" spans="1:137" x14ac:dyDescent="0.25">
      <c r="A1392" t="s">
        <v>77</v>
      </c>
      <c r="B1392">
        <v>2018</v>
      </c>
      <c r="C1392">
        <v>0</v>
      </c>
      <c r="D1392">
        <v>1</v>
      </c>
      <c r="E1392">
        <v>1</v>
      </c>
      <c r="F1392">
        <v>1</v>
      </c>
      <c r="G1392">
        <v>0</v>
      </c>
      <c r="H1392">
        <v>0</v>
      </c>
      <c r="I1392">
        <v>0</v>
      </c>
      <c r="J1392">
        <v>0</v>
      </c>
      <c r="K1392">
        <v>0</v>
      </c>
      <c r="L1392">
        <v>0</v>
      </c>
      <c r="M1392">
        <v>0</v>
      </c>
      <c r="N1392">
        <v>1</v>
      </c>
      <c r="O1392">
        <v>1</v>
      </c>
      <c r="P1392">
        <v>1</v>
      </c>
      <c r="Q1392">
        <v>1</v>
      </c>
      <c r="R1392">
        <v>1</v>
      </c>
      <c r="S1392">
        <v>1</v>
      </c>
      <c r="T1392">
        <v>0</v>
      </c>
      <c r="U1392">
        <v>0</v>
      </c>
      <c r="V1392">
        <v>0</v>
      </c>
      <c r="W1392">
        <v>0</v>
      </c>
      <c r="X1392">
        <v>0</v>
      </c>
      <c r="Y1392">
        <v>0</v>
      </c>
      <c r="Z1392">
        <v>0</v>
      </c>
      <c r="AA1392">
        <v>1</v>
      </c>
      <c r="AB1392">
        <v>1</v>
      </c>
      <c r="AC1392">
        <v>0</v>
      </c>
      <c r="AD1392">
        <v>0</v>
      </c>
      <c r="AE1392">
        <v>1</v>
      </c>
      <c r="AF1392">
        <v>1</v>
      </c>
      <c r="AG1392">
        <v>0</v>
      </c>
      <c r="AH1392">
        <v>1</v>
      </c>
      <c r="AI1392">
        <v>1</v>
      </c>
      <c r="AJ1392">
        <v>0</v>
      </c>
      <c r="AK1392">
        <v>0</v>
      </c>
      <c r="AL1392">
        <v>0</v>
      </c>
      <c r="AM1392">
        <v>0</v>
      </c>
      <c r="AN1392">
        <v>0</v>
      </c>
      <c r="AO1392">
        <v>0</v>
      </c>
      <c r="AP1392">
        <v>1</v>
      </c>
      <c r="AQ1392">
        <v>1</v>
      </c>
      <c r="AR1392">
        <v>0</v>
      </c>
      <c r="AS1392">
        <v>0</v>
      </c>
      <c r="AT1392">
        <v>1</v>
      </c>
      <c r="AU1392">
        <v>1</v>
      </c>
      <c r="AV1392">
        <v>0</v>
      </c>
      <c r="AW1392">
        <v>1</v>
      </c>
      <c r="AX1392">
        <v>1</v>
      </c>
      <c r="AY1392">
        <v>1</v>
      </c>
      <c r="AZ1392">
        <v>1</v>
      </c>
      <c r="BA1392">
        <v>1</v>
      </c>
      <c r="BB1392">
        <v>1</v>
      </c>
      <c r="BC1392">
        <v>1</v>
      </c>
      <c r="BD1392">
        <v>1</v>
      </c>
      <c r="BE1392">
        <v>1</v>
      </c>
      <c r="BF1392">
        <v>0</v>
      </c>
      <c r="BG1392">
        <v>0</v>
      </c>
      <c r="BH1392">
        <v>1</v>
      </c>
      <c r="BI1392">
        <v>0</v>
      </c>
      <c r="BJ1392">
        <v>1</v>
      </c>
      <c r="BK1392">
        <v>1</v>
      </c>
      <c r="BL1392">
        <v>1</v>
      </c>
      <c r="BM1392">
        <v>1</v>
      </c>
      <c r="BN1392">
        <v>0</v>
      </c>
      <c r="BO1392">
        <v>0</v>
      </c>
      <c r="BP1392">
        <v>0</v>
      </c>
      <c r="BQ1392">
        <v>0</v>
      </c>
      <c r="BR1392">
        <v>0</v>
      </c>
      <c r="BS1392">
        <v>0</v>
      </c>
      <c r="BT1392">
        <v>0</v>
      </c>
      <c r="BU1392">
        <v>0</v>
      </c>
      <c r="BV1392">
        <v>0</v>
      </c>
      <c r="BW1392">
        <v>0</v>
      </c>
      <c r="BX1392">
        <v>0</v>
      </c>
      <c r="BY1392">
        <v>0</v>
      </c>
      <c r="BZ1392">
        <v>0</v>
      </c>
      <c r="CA1392">
        <v>0</v>
      </c>
      <c r="CB1392">
        <v>0</v>
      </c>
      <c r="CC1392">
        <v>0</v>
      </c>
      <c r="CD1392">
        <v>1</v>
      </c>
      <c r="CE1392">
        <v>0</v>
      </c>
      <c r="CF1392">
        <v>0</v>
      </c>
      <c r="CG1392">
        <v>0</v>
      </c>
      <c r="CH1392">
        <v>0</v>
      </c>
      <c r="CI1392">
        <v>0</v>
      </c>
      <c r="CJ1392">
        <v>1</v>
      </c>
      <c r="CK1392">
        <v>0</v>
      </c>
      <c r="CL1392">
        <v>1</v>
      </c>
      <c r="CM1392">
        <v>1</v>
      </c>
      <c r="CN1392">
        <v>1</v>
      </c>
      <c r="CO1392">
        <v>0</v>
      </c>
      <c r="CP1392">
        <v>0</v>
      </c>
      <c r="CQ1392">
        <v>0</v>
      </c>
      <c r="CR1392">
        <v>0</v>
      </c>
      <c r="CS1392">
        <v>1</v>
      </c>
      <c r="CT1392">
        <v>0</v>
      </c>
      <c r="CU1392">
        <v>1</v>
      </c>
      <c r="CV1392">
        <v>0</v>
      </c>
      <c r="CW1392">
        <v>0</v>
      </c>
      <c r="CX1392">
        <v>0</v>
      </c>
      <c r="CY1392">
        <v>0</v>
      </c>
      <c r="CZ1392">
        <v>0</v>
      </c>
      <c r="DA1392">
        <v>1</v>
      </c>
      <c r="DB1392">
        <v>0</v>
      </c>
      <c r="DC1392">
        <v>0</v>
      </c>
      <c r="DD1392">
        <v>1</v>
      </c>
      <c r="DE1392">
        <v>1</v>
      </c>
      <c r="DF1392">
        <v>0</v>
      </c>
      <c r="DG1392">
        <v>0</v>
      </c>
      <c r="DH1392">
        <v>1</v>
      </c>
      <c r="DI1392">
        <v>0</v>
      </c>
      <c r="DJ1392">
        <v>0</v>
      </c>
      <c r="DK1392">
        <v>0</v>
      </c>
      <c r="DL1392">
        <v>1</v>
      </c>
      <c r="DM1392">
        <v>1</v>
      </c>
      <c r="DN1392">
        <v>1</v>
      </c>
      <c r="DO1392">
        <v>1</v>
      </c>
      <c r="DP1392">
        <v>1</v>
      </c>
      <c r="DQ1392">
        <v>0</v>
      </c>
      <c r="DR1392">
        <v>0</v>
      </c>
      <c r="DS1392">
        <v>0</v>
      </c>
      <c r="DT1392">
        <v>0</v>
      </c>
      <c r="DU1392">
        <v>1</v>
      </c>
      <c r="DV1392">
        <v>1</v>
      </c>
      <c r="DW1392">
        <v>0</v>
      </c>
      <c r="DX1392">
        <v>0</v>
      </c>
      <c r="DY1392">
        <v>1</v>
      </c>
      <c r="DZ1392">
        <v>1</v>
      </c>
      <c r="EA1392">
        <v>1</v>
      </c>
      <c r="EB1392">
        <v>0</v>
      </c>
      <c r="EC1392">
        <v>0</v>
      </c>
      <c r="ED1392">
        <v>0</v>
      </c>
      <c r="EE1392">
        <v>0</v>
      </c>
      <c r="EF1392">
        <v>0</v>
      </c>
      <c r="EG1392">
        <v>54</v>
      </c>
    </row>
    <row r="1393" spans="1:137" x14ac:dyDescent="0.25">
      <c r="A1393" t="s">
        <v>79</v>
      </c>
      <c r="B1393">
        <v>2018</v>
      </c>
      <c r="C1393">
        <v>0</v>
      </c>
      <c r="D1393">
        <v>1</v>
      </c>
      <c r="E1393">
        <v>0</v>
      </c>
      <c r="F1393">
        <v>1</v>
      </c>
      <c r="G1393">
        <v>0</v>
      </c>
      <c r="H1393">
        <v>0</v>
      </c>
      <c r="I1393">
        <v>1</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1</v>
      </c>
      <c r="CF1393">
        <v>1</v>
      </c>
      <c r="CG1393">
        <v>1</v>
      </c>
      <c r="CH1393">
        <v>1</v>
      </c>
      <c r="CI1393">
        <v>0</v>
      </c>
      <c r="CJ1393">
        <v>1</v>
      </c>
      <c r="CK1393">
        <v>0</v>
      </c>
      <c r="CL1393">
        <v>1</v>
      </c>
      <c r="CM1393">
        <v>0</v>
      </c>
      <c r="CN1393">
        <v>0</v>
      </c>
      <c r="CO1393">
        <v>1</v>
      </c>
      <c r="CP1393">
        <v>0</v>
      </c>
      <c r="CQ1393">
        <v>1</v>
      </c>
      <c r="CR1393">
        <v>1</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12</v>
      </c>
    </row>
    <row r="1394" spans="1:137" x14ac:dyDescent="0.25">
      <c r="A1394" t="s">
        <v>81</v>
      </c>
      <c r="B1394">
        <v>2018</v>
      </c>
      <c r="C1394">
        <v>0</v>
      </c>
      <c r="D1394">
        <v>0</v>
      </c>
      <c r="E1394">
        <v>0</v>
      </c>
      <c r="F1394">
        <v>0</v>
      </c>
      <c r="G1394">
        <v>0</v>
      </c>
      <c r="H1394">
        <v>0</v>
      </c>
      <c r="I1394">
        <v>0</v>
      </c>
      <c r="J1394">
        <v>0</v>
      </c>
      <c r="K1394">
        <v>0</v>
      </c>
      <c r="L1394">
        <v>0</v>
      </c>
      <c r="M1394">
        <v>1</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1</v>
      </c>
      <c r="CM1394">
        <v>0</v>
      </c>
      <c r="CN1394">
        <v>0</v>
      </c>
      <c r="CO1394">
        <v>1</v>
      </c>
      <c r="CP1394">
        <v>1</v>
      </c>
      <c r="CQ1394">
        <v>1</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1</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6</v>
      </c>
    </row>
    <row r="1395" spans="1:137" x14ac:dyDescent="0.25">
      <c r="A1395" t="s">
        <v>83</v>
      </c>
      <c r="B1395">
        <v>2018</v>
      </c>
      <c r="C1395">
        <v>1</v>
      </c>
      <c r="D1395">
        <v>1</v>
      </c>
      <c r="E1395">
        <v>1</v>
      </c>
      <c r="F1395">
        <v>1</v>
      </c>
      <c r="G1395">
        <v>0</v>
      </c>
      <c r="H1395">
        <v>0</v>
      </c>
      <c r="I1395">
        <v>0</v>
      </c>
      <c r="J1395">
        <v>0</v>
      </c>
      <c r="K1395">
        <v>0</v>
      </c>
      <c r="L1395">
        <v>0</v>
      </c>
      <c r="M1395">
        <v>0</v>
      </c>
      <c r="N1395">
        <v>0</v>
      </c>
      <c r="O1395">
        <v>0</v>
      </c>
      <c r="P1395">
        <v>0</v>
      </c>
      <c r="Q1395">
        <v>0</v>
      </c>
      <c r="R1395">
        <v>1</v>
      </c>
      <c r="S1395">
        <v>1</v>
      </c>
      <c r="T1395">
        <v>0</v>
      </c>
      <c r="U1395">
        <v>0</v>
      </c>
      <c r="V1395">
        <v>1</v>
      </c>
      <c r="W1395">
        <v>1</v>
      </c>
      <c r="X1395">
        <v>0</v>
      </c>
      <c r="Y1395">
        <v>0</v>
      </c>
      <c r="Z1395">
        <v>0</v>
      </c>
      <c r="AA1395">
        <v>0</v>
      </c>
      <c r="AB1395">
        <v>0</v>
      </c>
      <c r="AC1395">
        <v>0</v>
      </c>
      <c r="AD1395">
        <v>0</v>
      </c>
      <c r="AE1395">
        <v>0</v>
      </c>
      <c r="AF1395">
        <v>0</v>
      </c>
      <c r="AG1395">
        <v>1</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1</v>
      </c>
      <c r="CF1395">
        <v>0</v>
      </c>
      <c r="CG1395">
        <v>0</v>
      </c>
      <c r="CH1395">
        <v>0</v>
      </c>
      <c r="CI1395">
        <v>0</v>
      </c>
      <c r="CJ1395">
        <v>1</v>
      </c>
      <c r="CK1395">
        <v>1</v>
      </c>
      <c r="CL1395">
        <v>1</v>
      </c>
      <c r="CM1395">
        <v>0</v>
      </c>
      <c r="CN1395">
        <v>0</v>
      </c>
      <c r="CO1395">
        <v>1</v>
      </c>
      <c r="CP1395">
        <v>0</v>
      </c>
      <c r="CQ1395">
        <v>0</v>
      </c>
      <c r="CR1395">
        <v>1</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1</v>
      </c>
      <c r="DM1395">
        <v>0</v>
      </c>
      <c r="DN1395">
        <v>1</v>
      </c>
      <c r="DO1395">
        <v>1</v>
      </c>
      <c r="DP1395">
        <v>0</v>
      </c>
      <c r="DQ1395">
        <v>0</v>
      </c>
      <c r="DR1395">
        <v>0</v>
      </c>
      <c r="DS1395">
        <v>1</v>
      </c>
      <c r="DT1395">
        <v>0</v>
      </c>
      <c r="DU1395">
        <v>1</v>
      </c>
      <c r="DV1395">
        <v>0</v>
      </c>
      <c r="DW1395">
        <v>0</v>
      </c>
      <c r="DX1395">
        <v>0</v>
      </c>
      <c r="DY1395">
        <v>1</v>
      </c>
      <c r="DZ1395">
        <v>1</v>
      </c>
      <c r="EA1395">
        <v>0</v>
      </c>
      <c r="EB1395">
        <v>0</v>
      </c>
      <c r="EC1395">
        <v>0</v>
      </c>
      <c r="ED1395">
        <v>0</v>
      </c>
      <c r="EE1395">
        <v>0</v>
      </c>
      <c r="EF1395">
        <v>0</v>
      </c>
      <c r="EG1395">
        <v>22</v>
      </c>
    </row>
    <row r="1396" spans="1:137" x14ac:dyDescent="0.25">
      <c r="A1396" t="s">
        <v>85</v>
      </c>
      <c r="B1396">
        <v>2018</v>
      </c>
      <c r="C1396">
        <v>1</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1</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1</v>
      </c>
      <c r="CH1396">
        <v>0</v>
      </c>
      <c r="CI1396">
        <v>0</v>
      </c>
      <c r="CJ1396">
        <v>1</v>
      </c>
      <c r="CK1396">
        <v>0</v>
      </c>
      <c r="CL1396">
        <v>1</v>
      </c>
      <c r="CM1396">
        <v>0</v>
      </c>
      <c r="CN1396">
        <v>0</v>
      </c>
      <c r="CO1396">
        <v>1</v>
      </c>
      <c r="CP1396">
        <v>0</v>
      </c>
      <c r="CQ1396">
        <v>1</v>
      </c>
      <c r="CR1396">
        <v>1</v>
      </c>
      <c r="CS1396">
        <v>0</v>
      </c>
      <c r="CT1396">
        <v>0</v>
      </c>
      <c r="CU1396">
        <v>0</v>
      </c>
      <c r="CV1396">
        <v>0</v>
      </c>
      <c r="CW1396">
        <v>0</v>
      </c>
      <c r="CX1396">
        <v>0</v>
      </c>
      <c r="CY1396">
        <v>0</v>
      </c>
      <c r="CZ1396">
        <v>1</v>
      </c>
      <c r="DA1396">
        <v>1</v>
      </c>
      <c r="DB1396">
        <v>0</v>
      </c>
      <c r="DC1396">
        <v>0</v>
      </c>
      <c r="DD1396">
        <v>1</v>
      </c>
      <c r="DE1396">
        <v>1</v>
      </c>
      <c r="DF1396">
        <v>0</v>
      </c>
      <c r="DG1396">
        <v>0</v>
      </c>
      <c r="DH1396">
        <v>0</v>
      </c>
      <c r="DI1396">
        <v>0</v>
      </c>
      <c r="DJ1396">
        <v>0</v>
      </c>
      <c r="DK1396">
        <v>0</v>
      </c>
      <c r="DL1396">
        <v>1</v>
      </c>
      <c r="DM1396">
        <v>0</v>
      </c>
      <c r="DN1396">
        <v>0</v>
      </c>
      <c r="DO1396">
        <v>0</v>
      </c>
      <c r="DP1396">
        <v>0</v>
      </c>
      <c r="DQ1396">
        <v>0</v>
      </c>
      <c r="DR1396">
        <v>0</v>
      </c>
      <c r="DS1396">
        <v>0</v>
      </c>
      <c r="DT1396">
        <v>0</v>
      </c>
      <c r="DU1396">
        <v>1</v>
      </c>
      <c r="DV1396">
        <v>1</v>
      </c>
      <c r="DW1396">
        <v>1</v>
      </c>
      <c r="DX1396">
        <v>1</v>
      </c>
      <c r="DY1396">
        <v>0</v>
      </c>
      <c r="DZ1396">
        <v>0</v>
      </c>
      <c r="EA1396">
        <v>0</v>
      </c>
      <c r="EB1396">
        <v>0</v>
      </c>
      <c r="EC1396">
        <v>0</v>
      </c>
      <c r="ED1396">
        <v>0</v>
      </c>
      <c r="EE1396">
        <v>0</v>
      </c>
      <c r="EF1396">
        <v>0</v>
      </c>
      <c r="EG1396">
        <v>18</v>
      </c>
    </row>
    <row r="1397" spans="1:137" x14ac:dyDescent="0.25">
      <c r="A1397" t="s">
        <v>87</v>
      </c>
      <c r="B1397">
        <v>2018</v>
      </c>
      <c r="C1397">
        <v>1</v>
      </c>
      <c r="D1397">
        <v>1</v>
      </c>
      <c r="E1397">
        <v>0</v>
      </c>
      <c r="F1397">
        <v>1</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1</v>
      </c>
      <c r="BY1397">
        <v>1</v>
      </c>
      <c r="BZ1397">
        <v>0</v>
      </c>
      <c r="CA1397">
        <v>0</v>
      </c>
      <c r="CB1397">
        <v>0</v>
      </c>
      <c r="CC1397">
        <v>0</v>
      </c>
      <c r="CD1397">
        <v>0</v>
      </c>
      <c r="CE1397">
        <v>0</v>
      </c>
      <c r="CF1397">
        <v>0</v>
      </c>
      <c r="CG1397">
        <v>0</v>
      </c>
      <c r="CH1397">
        <v>0</v>
      </c>
      <c r="CI1397">
        <v>0</v>
      </c>
      <c r="CJ1397">
        <v>1</v>
      </c>
      <c r="CK1397">
        <v>1</v>
      </c>
      <c r="CL1397">
        <v>1</v>
      </c>
      <c r="CM1397">
        <v>0</v>
      </c>
      <c r="CN1397">
        <v>0</v>
      </c>
      <c r="CO1397">
        <v>1</v>
      </c>
      <c r="CP1397">
        <v>0</v>
      </c>
      <c r="CQ1397">
        <v>1</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1</v>
      </c>
      <c r="DM1397">
        <v>1</v>
      </c>
      <c r="DN1397">
        <v>0</v>
      </c>
      <c r="DO1397">
        <v>0</v>
      </c>
      <c r="DP1397">
        <v>0</v>
      </c>
      <c r="DQ1397">
        <v>0</v>
      </c>
      <c r="DR1397">
        <v>0</v>
      </c>
      <c r="DS1397">
        <v>1</v>
      </c>
      <c r="DT1397">
        <v>0</v>
      </c>
      <c r="DU1397">
        <v>1</v>
      </c>
      <c r="DV1397">
        <v>1</v>
      </c>
      <c r="DW1397">
        <v>0</v>
      </c>
      <c r="DX1397">
        <v>0</v>
      </c>
      <c r="DY1397">
        <v>0</v>
      </c>
      <c r="DZ1397">
        <v>0</v>
      </c>
      <c r="EA1397">
        <v>0</v>
      </c>
      <c r="EB1397">
        <v>0</v>
      </c>
      <c r="EC1397">
        <v>0</v>
      </c>
      <c r="ED1397">
        <v>0</v>
      </c>
      <c r="EE1397">
        <v>0</v>
      </c>
      <c r="EF1397">
        <v>0</v>
      </c>
      <c r="EG1397">
        <v>15</v>
      </c>
    </row>
    <row r="1398" spans="1:137" x14ac:dyDescent="0.25">
      <c r="A1398" t="s">
        <v>91</v>
      </c>
      <c r="B1398">
        <v>2018</v>
      </c>
      <c r="C1398">
        <v>0</v>
      </c>
      <c r="D1398">
        <v>0</v>
      </c>
      <c r="E1398">
        <v>0</v>
      </c>
      <c r="F1398">
        <v>0</v>
      </c>
      <c r="G1398">
        <v>0</v>
      </c>
      <c r="H1398">
        <v>0</v>
      </c>
      <c r="I1398">
        <v>0</v>
      </c>
      <c r="J1398">
        <v>0</v>
      </c>
      <c r="K1398">
        <v>0</v>
      </c>
      <c r="L1398">
        <v>0</v>
      </c>
      <c r="M1398">
        <v>0</v>
      </c>
      <c r="N1398">
        <v>0</v>
      </c>
      <c r="O1398">
        <v>0</v>
      </c>
      <c r="P1398">
        <v>0</v>
      </c>
      <c r="Q1398">
        <v>0</v>
      </c>
      <c r="R1398">
        <v>0</v>
      </c>
      <c r="S1398">
        <v>1</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1</v>
      </c>
      <c r="AQ1398">
        <v>1</v>
      </c>
      <c r="AR1398">
        <v>1</v>
      </c>
      <c r="AS1398">
        <v>1</v>
      </c>
      <c r="AT1398">
        <v>0</v>
      </c>
      <c r="AU1398">
        <v>0</v>
      </c>
      <c r="AV1398">
        <v>0</v>
      </c>
      <c r="AW1398">
        <v>0</v>
      </c>
      <c r="AX1398">
        <v>0</v>
      </c>
      <c r="AY1398">
        <v>0</v>
      </c>
      <c r="AZ1398">
        <v>1</v>
      </c>
      <c r="BA1398">
        <v>1</v>
      </c>
      <c r="BB1398">
        <v>1</v>
      </c>
      <c r="BC1398">
        <v>1</v>
      </c>
      <c r="BD1398">
        <v>1</v>
      </c>
      <c r="BE1398">
        <v>1</v>
      </c>
      <c r="BF1398">
        <v>1</v>
      </c>
      <c r="BG1398">
        <v>0</v>
      </c>
      <c r="BH1398">
        <v>0</v>
      </c>
      <c r="BI1398">
        <v>0</v>
      </c>
      <c r="BJ1398">
        <v>0</v>
      </c>
      <c r="BK1398">
        <v>0</v>
      </c>
      <c r="BL1398">
        <v>0</v>
      </c>
      <c r="BM1398">
        <v>0</v>
      </c>
      <c r="BN1398">
        <v>0</v>
      </c>
      <c r="BO1398">
        <v>0</v>
      </c>
      <c r="BP1398">
        <v>0</v>
      </c>
      <c r="BQ1398">
        <v>0</v>
      </c>
      <c r="BR1398">
        <v>0</v>
      </c>
      <c r="BS1398">
        <v>1</v>
      </c>
      <c r="BT1398">
        <v>0</v>
      </c>
      <c r="BU1398">
        <v>0</v>
      </c>
      <c r="BV1398">
        <v>0</v>
      </c>
      <c r="BW1398">
        <v>0</v>
      </c>
      <c r="BX1398">
        <v>0</v>
      </c>
      <c r="BY1398">
        <v>0</v>
      </c>
      <c r="BZ1398">
        <v>0</v>
      </c>
      <c r="CA1398">
        <v>0</v>
      </c>
      <c r="CB1398">
        <v>0</v>
      </c>
      <c r="CC1398">
        <v>0</v>
      </c>
      <c r="CD1398">
        <v>1</v>
      </c>
      <c r="CE1398">
        <v>0</v>
      </c>
      <c r="CF1398">
        <v>0</v>
      </c>
      <c r="CG1398">
        <v>0</v>
      </c>
      <c r="CH1398">
        <v>0</v>
      </c>
      <c r="CI1398">
        <v>0</v>
      </c>
      <c r="CJ1398">
        <v>0</v>
      </c>
      <c r="CK1398">
        <v>0</v>
      </c>
      <c r="CL1398">
        <v>0</v>
      </c>
      <c r="CM1398">
        <v>0</v>
      </c>
      <c r="CN1398">
        <v>0</v>
      </c>
      <c r="CO1398">
        <v>0</v>
      </c>
      <c r="CP1398">
        <v>0</v>
      </c>
      <c r="CQ1398">
        <v>0</v>
      </c>
      <c r="CR1398">
        <v>0</v>
      </c>
      <c r="CS1398">
        <v>1</v>
      </c>
      <c r="CT1398">
        <v>0</v>
      </c>
      <c r="CU1398">
        <v>0</v>
      </c>
      <c r="CV1398">
        <v>0</v>
      </c>
      <c r="CW1398">
        <v>0</v>
      </c>
      <c r="CX1398">
        <v>0</v>
      </c>
      <c r="CY1398">
        <v>0</v>
      </c>
      <c r="CZ1398">
        <v>0</v>
      </c>
      <c r="DA1398">
        <v>0</v>
      </c>
      <c r="DB1398">
        <v>0</v>
      </c>
      <c r="DC1398">
        <v>0</v>
      </c>
      <c r="DD1398">
        <v>0</v>
      </c>
      <c r="DE1398">
        <v>0</v>
      </c>
      <c r="DF1398">
        <v>0</v>
      </c>
      <c r="DG1398">
        <v>0</v>
      </c>
      <c r="DH1398">
        <v>1</v>
      </c>
      <c r="DI1398">
        <v>0</v>
      </c>
      <c r="DJ1398">
        <v>0</v>
      </c>
      <c r="DK1398">
        <v>0</v>
      </c>
      <c r="DL1398">
        <v>1</v>
      </c>
      <c r="DM1398">
        <v>1</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1</v>
      </c>
      <c r="EG1398">
        <v>19</v>
      </c>
    </row>
    <row r="1399" spans="1:137" x14ac:dyDescent="0.25">
      <c r="A1399" t="s">
        <v>89</v>
      </c>
      <c r="B1399">
        <v>2018</v>
      </c>
      <c r="C1399">
        <v>1</v>
      </c>
      <c r="D1399">
        <v>1</v>
      </c>
      <c r="E1399">
        <v>1</v>
      </c>
      <c r="F1399">
        <v>1</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1</v>
      </c>
      <c r="BY1399">
        <v>1</v>
      </c>
      <c r="BZ1399">
        <v>0</v>
      </c>
      <c r="CA1399">
        <v>0</v>
      </c>
      <c r="CB1399">
        <v>0</v>
      </c>
      <c r="CC1399">
        <v>0</v>
      </c>
      <c r="CD1399">
        <v>0</v>
      </c>
      <c r="CE1399">
        <v>0</v>
      </c>
      <c r="CF1399">
        <v>0</v>
      </c>
      <c r="CG1399">
        <v>1</v>
      </c>
      <c r="CH1399">
        <v>0</v>
      </c>
      <c r="CI1399">
        <v>0</v>
      </c>
      <c r="CJ1399">
        <v>0</v>
      </c>
      <c r="CK1399">
        <v>0</v>
      </c>
      <c r="CL1399">
        <v>1</v>
      </c>
      <c r="CM1399">
        <v>0</v>
      </c>
      <c r="CN1399">
        <v>0</v>
      </c>
      <c r="CO1399">
        <v>1</v>
      </c>
      <c r="CP1399">
        <v>0</v>
      </c>
      <c r="CQ1399">
        <v>1</v>
      </c>
      <c r="CR1399">
        <v>1</v>
      </c>
      <c r="CS1399">
        <v>1</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1</v>
      </c>
      <c r="DV1399">
        <v>0</v>
      </c>
      <c r="DW1399">
        <v>0</v>
      </c>
      <c r="DX1399">
        <v>0</v>
      </c>
      <c r="DY1399">
        <v>0</v>
      </c>
      <c r="DZ1399">
        <v>0</v>
      </c>
      <c r="EA1399">
        <v>0</v>
      </c>
      <c r="EB1399">
        <v>0</v>
      </c>
      <c r="EC1399">
        <v>0</v>
      </c>
      <c r="ED1399">
        <v>0</v>
      </c>
      <c r="EE1399">
        <v>0</v>
      </c>
      <c r="EF1399">
        <v>0</v>
      </c>
      <c r="EG1399">
        <v>13</v>
      </c>
    </row>
    <row r="1400" spans="1:137" x14ac:dyDescent="0.25">
      <c r="A1400" t="s">
        <v>93</v>
      </c>
      <c r="B1400">
        <v>2018</v>
      </c>
      <c r="C1400">
        <v>1</v>
      </c>
      <c r="D1400">
        <v>1</v>
      </c>
      <c r="E1400">
        <v>1</v>
      </c>
      <c r="F1400">
        <v>1</v>
      </c>
      <c r="G1400">
        <v>0</v>
      </c>
      <c r="H1400">
        <v>0</v>
      </c>
      <c r="I1400">
        <v>0</v>
      </c>
      <c r="J1400">
        <v>0</v>
      </c>
      <c r="K1400">
        <v>0</v>
      </c>
      <c r="L1400">
        <v>0</v>
      </c>
      <c r="M1400">
        <v>0</v>
      </c>
      <c r="N1400">
        <v>1</v>
      </c>
      <c r="O1400">
        <v>1</v>
      </c>
      <c r="P1400">
        <v>0</v>
      </c>
      <c r="Q1400">
        <v>1</v>
      </c>
      <c r="R1400">
        <v>0</v>
      </c>
      <c r="S1400">
        <v>1</v>
      </c>
      <c r="T1400">
        <v>0</v>
      </c>
      <c r="U1400">
        <v>1</v>
      </c>
      <c r="V1400">
        <v>0</v>
      </c>
      <c r="W1400">
        <v>1</v>
      </c>
      <c r="X1400">
        <v>1</v>
      </c>
      <c r="Y1400">
        <v>0</v>
      </c>
      <c r="Z1400">
        <v>0</v>
      </c>
      <c r="AA1400">
        <v>0</v>
      </c>
      <c r="AB1400">
        <v>0</v>
      </c>
      <c r="AC1400">
        <v>1</v>
      </c>
      <c r="AD1400">
        <v>0</v>
      </c>
      <c r="AE1400">
        <v>0</v>
      </c>
      <c r="AF1400">
        <v>1</v>
      </c>
      <c r="AG1400">
        <v>0</v>
      </c>
      <c r="AH1400">
        <v>0</v>
      </c>
      <c r="AI1400">
        <v>1</v>
      </c>
      <c r="AJ1400">
        <v>0</v>
      </c>
      <c r="AK1400">
        <v>0</v>
      </c>
      <c r="AL1400">
        <v>0</v>
      </c>
      <c r="AM1400">
        <v>1</v>
      </c>
      <c r="AN1400">
        <v>0</v>
      </c>
      <c r="AO1400">
        <v>0</v>
      </c>
      <c r="AP1400">
        <v>0</v>
      </c>
      <c r="AQ1400">
        <v>0</v>
      </c>
      <c r="AR1400">
        <v>0</v>
      </c>
      <c r="AS1400">
        <v>0</v>
      </c>
      <c r="AT1400">
        <v>0</v>
      </c>
      <c r="AU1400">
        <v>1</v>
      </c>
      <c r="AV1400">
        <v>0</v>
      </c>
      <c r="AW1400">
        <v>0</v>
      </c>
      <c r="AX1400">
        <v>0</v>
      </c>
      <c r="AY1400">
        <v>0</v>
      </c>
      <c r="AZ1400">
        <v>1</v>
      </c>
      <c r="BA1400">
        <v>1</v>
      </c>
      <c r="BB1400">
        <v>1</v>
      </c>
      <c r="BC1400">
        <v>1</v>
      </c>
      <c r="BD1400">
        <v>1</v>
      </c>
      <c r="BE1400">
        <v>1</v>
      </c>
      <c r="BF1400">
        <v>1</v>
      </c>
      <c r="BG1400">
        <v>0</v>
      </c>
      <c r="BH1400">
        <v>1</v>
      </c>
      <c r="BI1400">
        <v>1</v>
      </c>
      <c r="BJ1400">
        <v>1</v>
      </c>
      <c r="BK1400">
        <v>1</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1</v>
      </c>
      <c r="CD1400">
        <v>1</v>
      </c>
      <c r="CE1400">
        <v>0</v>
      </c>
      <c r="CF1400">
        <v>0</v>
      </c>
      <c r="CG1400">
        <v>1</v>
      </c>
      <c r="CH1400">
        <v>0</v>
      </c>
      <c r="CI1400">
        <v>0</v>
      </c>
      <c r="CJ1400">
        <v>0</v>
      </c>
      <c r="CK1400">
        <v>0</v>
      </c>
      <c r="CL1400">
        <v>1</v>
      </c>
      <c r="CM1400">
        <v>0</v>
      </c>
      <c r="CN1400">
        <v>0</v>
      </c>
      <c r="CO1400">
        <v>1</v>
      </c>
      <c r="CP1400">
        <v>1</v>
      </c>
      <c r="CQ1400">
        <v>1</v>
      </c>
      <c r="CR1400">
        <v>1</v>
      </c>
      <c r="CS1400">
        <v>1</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1</v>
      </c>
      <c r="DM1400">
        <v>1</v>
      </c>
      <c r="DN1400">
        <v>0</v>
      </c>
      <c r="DO1400">
        <v>0</v>
      </c>
      <c r="DP1400">
        <v>0</v>
      </c>
      <c r="DQ1400">
        <v>1</v>
      </c>
      <c r="DR1400">
        <v>0</v>
      </c>
      <c r="DS1400">
        <v>0</v>
      </c>
      <c r="DT1400">
        <v>0</v>
      </c>
      <c r="DU1400">
        <v>1</v>
      </c>
      <c r="DV1400">
        <v>0</v>
      </c>
      <c r="DW1400">
        <v>1</v>
      </c>
      <c r="DX1400">
        <v>0</v>
      </c>
      <c r="DY1400">
        <v>1</v>
      </c>
      <c r="DZ1400">
        <v>0</v>
      </c>
      <c r="EA1400">
        <v>0</v>
      </c>
      <c r="EB1400">
        <v>1</v>
      </c>
      <c r="EC1400">
        <v>0</v>
      </c>
      <c r="ED1400">
        <v>0</v>
      </c>
      <c r="EE1400">
        <v>0</v>
      </c>
      <c r="EF1400">
        <v>0</v>
      </c>
      <c r="EG1400">
        <v>43</v>
      </c>
    </row>
    <row r="1401" spans="1:137" x14ac:dyDescent="0.25">
      <c r="A1401" t="s">
        <v>97</v>
      </c>
      <c r="B1401">
        <v>2018</v>
      </c>
      <c r="C1401">
        <v>1</v>
      </c>
      <c r="D1401">
        <v>1</v>
      </c>
      <c r="E1401">
        <v>1</v>
      </c>
      <c r="F1401">
        <v>1</v>
      </c>
      <c r="G1401">
        <v>0</v>
      </c>
      <c r="H1401">
        <v>0</v>
      </c>
      <c r="I1401">
        <v>1</v>
      </c>
      <c r="J1401">
        <v>0</v>
      </c>
      <c r="K1401">
        <v>0</v>
      </c>
      <c r="L1401">
        <v>0</v>
      </c>
      <c r="M1401">
        <v>1</v>
      </c>
      <c r="N1401">
        <v>0</v>
      </c>
      <c r="O1401">
        <v>0</v>
      </c>
      <c r="P1401">
        <v>0</v>
      </c>
      <c r="Q1401">
        <v>0</v>
      </c>
      <c r="R1401">
        <v>0</v>
      </c>
      <c r="S1401">
        <v>0</v>
      </c>
      <c r="T1401">
        <v>0</v>
      </c>
      <c r="U1401">
        <v>0</v>
      </c>
      <c r="V1401">
        <v>0</v>
      </c>
      <c r="W1401">
        <v>0</v>
      </c>
      <c r="X1401">
        <v>0</v>
      </c>
      <c r="Y1401">
        <v>0</v>
      </c>
      <c r="Z1401">
        <v>0</v>
      </c>
      <c r="AA1401">
        <v>1</v>
      </c>
      <c r="AB1401">
        <v>0</v>
      </c>
      <c r="AC1401">
        <v>0</v>
      </c>
      <c r="AD1401">
        <v>0</v>
      </c>
      <c r="AE1401">
        <v>0</v>
      </c>
      <c r="AF1401">
        <v>0</v>
      </c>
      <c r="AG1401">
        <v>0</v>
      </c>
      <c r="AH1401">
        <v>0</v>
      </c>
      <c r="AI1401">
        <v>0</v>
      </c>
      <c r="AJ1401">
        <v>0</v>
      </c>
      <c r="AK1401">
        <v>0</v>
      </c>
      <c r="AL1401">
        <v>0</v>
      </c>
      <c r="AM1401">
        <v>0</v>
      </c>
      <c r="AN1401">
        <v>0</v>
      </c>
      <c r="AO1401">
        <v>0</v>
      </c>
      <c r="AP1401">
        <v>1</v>
      </c>
      <c r="AQ1401">
        <v>1</v>
      </c>
      <c r="AR1401">
        <v>0</v>
      </c>
      <c r="AS1401">
        <v>0</v>
      </c>
      <c r="AT1401">
        <v>0</v>
      </c>
      <c r="AU1401">
        <v>0</v>
      </c>
      <c r="AV1401">
        <v>0</v>
      </c>
      <c r="AW1401">
        <v>0</v>
      </c>
      <c r="AX1401">
        <v>1</v>
      </c>
      <c r="AY1401">
        <v>1</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1</v>
      </c>
      <c r="DM1401">
        <v>1</v>
      </c>
      <c r="DN1401">
        <v>0</v>
      </c>
      <c r="DO1401">
        <v>0</v>
      </c>
      <c r="DP1401">
        <v>0</v>
      </c>
      <c r="DQ1401">
        <v>0</v>
      </c>
      <c r="DR1401">
        <v>0</v>
      </c>
      <c r="DS1401">
        <v>1</v>
      </c>
      <c r="DT1401">
        <v>0</v>
      </c>
      <c r="DU1401">
        <v>1</v>
      </c>
      <c r="DV1401">
        <v>1</v>
      </c>
      <c r="DW1401">
        <v>1</v>
      </c>
      <c r="DX1401">
        <v>1</v>
      </c>
      <c r="DY1401">
        <v>0</v>
      </c>
      <c r="DZ1401">
        <v>0</v>
      </c>
      <c r="EA1401">
        <v>0</v>
      </c>
      <c r="EB1401">
        <v>0</v>
      </c>
      <c r="EC1401">
        <v>0</v>
      </c>
      <c r="ED1401">
        <v>0</v>
      </c>
      <c r="EE1401">
        <v>0</v>
      </c>
      <c r="EF1401">
        <v>0</v>
      </c>
      <c r="EG1401">
        <v>18</v>
      </c>
    </row>
    <row r="1402" spans="1:137" x14ac:dyDescent="0.25">
      <c r="A1402" t="s">
        <v>95</v>
      </c>
      <c r="B1402">
        <v>2018</v>
      </c>
      <c r="C1402">
        <v>1</v>
      </c>
      <c r="D1402">
        <v>1</v>
      </c>
      <c r="E1402">
        <v>1</v>
      </c>
      <c r="F1402">
        <v>1</v>
      </c>
      <c r="G1402">
        <v>0</v>
      </c>
      <c r="H1402">
        <v>1</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1</v>
      </c>
      <c r="AR1402">
        <v>0</v>
      </c>
      <c r="AS1402">
        <v>0</v>
      </c>
      <c r="AT1402">
        <v>0</v>
      </c>
      <c r="AU1402">
        <v>1</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1</v>
      </c>
      <c r="CH1402">
        <v>0</v>
      </c>
      <c r="CI1402">
        <v>0</v>
      </c>
      <c r="CJ1402">
        <v>0</v>
      </c>
      <c r="CK1402">
        <v>0</v>
      </c>
      <c r="CL1402">
        <v>1</v>
      </c>
      <c r="CM1402">
        <v>0</v>
      </c>
      <c r="CN1402">
        <v>0</v>
      </c>
      <c r="CO1402">
        <v>1</v>
      </c>
      <c r="CP1402">
        <v>1</v>
      </c>
      <c r="CQ1402">
        <v>1</v>
      </c>
      <c r="CR1402">
        <v>1</v>
      </c>
      <c r="CS1402">
        <v>1</v>
      </c>
      <c r="CT1402">
        <v>0</v>
      </c>
      <c r="CU1402">
        <v>0</v>
      </c>
      <c r="CV1402">
        <v>0</v>
      </c>
      <c r="CW1402">
        <v>0</v>
      </c>
      <c r="CX1402">
        <v>0</v>
      </c>
      <c r="CY1402">
        <v>0</v>
      </c>
      <c r="CZ1402">
        <v>0</v>
      </c>
      <c r="DA1402">
        <v>1</v>
      </c>
      <c r="DB1402">
        <v>0</v>
      </c>
      <c r="DC1402">
        <v>0</v>
      </c>
      <c r="DD1402">
        <v>0</v>
      </c>
      <c r="DE1402">
        <v>1</v>
      </c>
      <c r="DF1402">
        <v>0</v>
      </c>
      <c r="DG1402">
        <v>0</v>
      </c>
      <c r="DH1402">
        <v>1</v>
      </c>
      <c r="DI1402">
        <v>0</v>
      </c>
      <c r="DJ1402">
        <v>0</v>
      </c>
      <c r="DK1402">
        <v>0</v>
      </c>
      <c r="DL1402">
        <v>0</v>
      </c>
      <c r="DM1402">
        <v>0</v>
      </c>
      <c r="DN1402">
        <v>0</v>
      </c>
      <c r="DO1402">
        <v>0</v>
      </c>
      <c r="DP1402">
        <v>0</v>
      </c>
      <c r="DQ1402">
        <v>0</v>
      </c>
      <c r="DR1402">
        <v>0</v>
      </c>
      <c r="DS1402">
        <v>0</v>
      </c>
      <c r="DT1402">
        <v>0</v>
      </c>
      <c r="DU1402">
        <v>1</v>
      </c>
      <c r="DV1402">
        <v>1</v>
      </c>
      <c r="DW1402">
        <v>0</v>
      </c>
      <c r="DX1402">
        <v>0</v>
      </c>
      <c r="DY1402">
        <v>1</v>
      </c>
      <c r="DZ1402">
        <v>1</v>
      </c>
      <c r="EA1402">
        <v>1</v>
      </c>
      <c r="EB1402">
        <v>0</v>
      </c>
      <c r="EC1402">
        <v>0</v>
      </c>
      <c r="ED1402">
        <v>0</v>
      </c>
      <c r="EE1402">
        <v>0</v>
      </c>
      <c r="EF1402">
        <v>1</v>
      </c>
      <c r="EG1402">
        <v>23</v>
      </c>
    </row>
    <row r="1403" spans="1:137" x14ac:dyDescent="0.25">
      <c r="A1403" t="s">
        <v>99</v>
      </c>
      <c r="B1403">
        <v>2018</v>
      </c>
      <c r="C1403">
        <v>1</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1</v>
      </c>
      <c r="CF1403">
        <v>1</v>
      </c>
      <c r="CG1403">
        <v>1</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1</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5</v>
      </c>
    </row>
    <row r="1404" spans="1:137" x14ac:dyDescent="0.25">
      <c r="A1404" t="s">
        <v>3</v>
      </c>
      <c r="B1404">
        <v>2019</v>
      </c>
      <c r="C1404">
        <v>0</v>
      </c>
      <c r="D1404">
        <v>1</v>
      </c>
      <c r="E1404">
        <v>0</v>
      </c>
      <c r="F1404">
        <v>1</v>
      </c>
      <c r="G1404">
        <v>0</v>
      </c>
      <c r="H1404">
        <v>0</v>
      </c>
      <c r="I1404">
        <v>1</v>
      </c>
      <c r="J1404">
        <v>0</v>
      </c>
      <c r="K1404">
        <v>0</v>
      </c>
      <c r="L1404">
        <v>0</v>
      </c>
      <c r="M1404">
        <v>0</v>
      </c>
      <c r="N1404">
        <v>0</v>
      </c>
      <c r="O1404">
        <v>1</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1</v>
      </c>
      <c r="CM1404">
        <v>0</v>
      </c>
      <c r="CN1404">
        <v>0</v>
      </c>
      <c r="CO1404">
        <v>1</v>
      </c>
      <c r="CP1404">
        <v>1</v>
      </c>
      <c r="CQ1404">
        <v>1</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0</v>
      </c>
      <c r="DK1404">
        <v>0</v>
      </c>
      <c r="DL1404">
        <v>1</v>
      </c>
      <c r="DM1404">
        <v>0</v>
      </c>
      <c r="DN1404">
        <v>0</v>
      </c>
      <c r="DO1404">
        <v>0</v>
      </c>
      <c r="DP1404">
        <v>0</v>
      </c>
      <c r="DQ1404">
        <v>0</v>
      </c>
      <c r="DR1404">
        <v>0</v>
      </c>
      <c r="DS1404">
        <v>0</v>
      </c>
      <c r="DT1404">
        <v>0</v>
      </c>
      <c r="DU1404">
        <v>1</v>
      </c>
      <c r="DV1404">
        <v>0</v>
      </c>
      <c r="DW1404">
        <v>0</v>
      </c>
      <c r="DX1404">
        <v>0</v>
      </c>
      <c r="DY1404">
        <v>0</v>
      </c>
      <c r="DZ1404">
        <v>0</v>
      </c>
      <c r="EA1404">
        <v>0</v>
      </c>
      <c r="EB1404">
        <v>0</v>
      </c>
      <c r="EC1404">
        <v>0</v>
      </c>
      <c r="ED1404">
        <v>0</v>
      </c>
      <c r="EE1404">
        <v>0</v>
      </c>
      <c r="EF1404">
        <v>0</v>
      </c>
      <c r="EG1404">
        <v>10</v>
      </c>
    </row>
    <row r="1405" spans="1:137" x14ac:dyDescent="0.25">
      <c r="A1405" t="s">
        <v>1</v>
      </c>
      <c r="B1405">
        <v>2019</v>
      </c>
      <c r="C1405">
        <v>1</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1</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1</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3</v>
      </c>
    </row>
    <row r="1406" spans="1:137" x14ac:dyDescent="0.25">
      <c r="A1406" t="s">
        <v>7</v>
      </c>
      <c r="B1406">
        <v>2019</v>
      </c>
      <c r="C1406">
        <v>1</v>
      </c>
      <c r="D1406">
        <v>1</v>
      </c>
      <c r="E1406">
        <v>1</v>
      </c>
      <c r="F1406">
        <v>1</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1</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1</v>
      </c>
      <c r="DM1406">
        <v>1</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1</v>
      </c>
      <c r="EG1406">
        <v>8</v>
      </c>
    </row>
    <row r="1407" spans="1:137" x14ac:dyDescent="0.25">
      <c r="A1407" t="s">
        <v>5</v>
      </c>
      <c r="B1407">
        <v>2019</v>
      </c>
      <c r="C1407">
        <v>1</v>
      </c>
      <c r="D1407">
        <v>1</v>
      </c>
      <c r="E1407">
        <v>0</v>
      </c>
      <c r="F1407">
        <v>1</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1</v>
      </c>
      <c r="CF1407">
        <v>0</v>
      </c>
      <c r="CG1407">
        <v>1</v>
      </c>
      <c r="CH1407">
        <v>0</v>
      </c>
      <c r="CI1407">
        <v>0</v>
      </c>
      <c r="CJ1407">
        <v>0</v>
      </c>
      <c r="CK1407">
        <v>0</v>
      </c>
      <c r="CL1407">
        <v>1</v>
      </c>
      <c r="CM1407">
        <v>0</v>
      </c>
      <c r="CN1407">
        <v>0</v>
      </c>
      <c r="CO1407">
        <v>1</v>
      </c>
      <c r="CP1407">
        <v>1</v>
      </c>
      <c r="CQ1407">
        <v>1</v>
      </c>
      <c r="CR1407">
        <v>1</v>
      </c>
      <c r="CS1407">
        <v>1</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0</v>
      </c>
      <c r="EE1407">
        <v>0</v>
      </c>
      <c r="EF1407">
        <v>0</v>
      </c>
      <c r="EG1407">
        <v>11</v>
      </c>
    </row>
    <row r="1408" spans="1:137" x14ac:dyDescent="0.25">
      <c r="A1408" t="s">
        <v>9</v>
      </c>
      <c r="B1408">
        <v>2019</v>
      </c>
      <c r="C1408">
        <v>1</v>
      </c>
      <c r="D1408">
        <v>1</v>
      </c>
      <c r="E1408">
        <v>0</v>
      </c>
      <c r="F1408">
        <v>1</v>
      </c>
      <c r="G1408">
        <v>0</v>
      </c>
      <c r="H1408">
        <v>0</v>
      </c>
      <c r="I1408">
        <v>1</v>
      </c>
      <c r="J1408">
        <v>1</v>
      </c>
      <c r="K1408">
        <v>1</v>
      </c>
      <c r="L1408">
        <v>1</v>
      </c>
      <c r="M1408">
        <v>1</v>
      </c>
      <c r="N1408">
        <v>1</v>
      </c>
      <c r="O1408">
        <v>1</v>
      </c>
      <c r="P1408">
        <v>1</v>
      </c>
      <c r="Q1408">
        <v>1</v>
      </c>
      <c r="R1408">
        <v>1</v>
      </c>
      <c r="S1408">
        <v>1</v>
      </c>
      <c r="T1408">
        <v>1</v>
      </c>
      <c r="U1408">
        <v>1</v>
      </c>
      <c r="V1408">
        <v>1</v>
      </c>
      <c r="W1408">
        <v>1</v>
      </c>
      <c r="X1408">
        <v>1</v>
      </c>
      <c r="Y1408">
        <v>0</v>
      </c>
      <c r="Z1408">
        <v>1</v>
      </c>
      <c r="AA1408">
        <v>1</v>
      </c>
      <c r="AB1408">
        <v>0</v>
      </c>
      <c r="AC1408">
        <v>1</v>
      </c>
      <c r="AD1408">
        <v>1</v>
      </c>
      <c r="AE1408">
        <v>1</v>
      </c>
      <c r="AF1408">
        <v>1</v>
      </c>
      <c r="AG1408">
        <v>1</v>
      </c>
      <c r="AH1408">
        <v>1</v>
      </c>
      <c r="AI1408">
        <v>0</v>
      </c>
      <c r="AJ1408">
        <v>0</v>
      </c>
      <c r="AK1408">
        <v>0</v>
      </c>
      <c r="AL1408">
        <v>1</v>
      </c>
      <c r="AM1408">
        <v>1</v>
      </c>
      <c r="AN1408">
        <v>0</v>
      </c>
      <c r="AO1408">
        <v>1</v>
      </c>
      <c r="AP1408">
        <v>1</v>
      </c>
      <c r="AQ1408">
        <v>1</v>
      </c>
      <c r="AR1408">
        <v>1</v>
      </c>
      <c r="AS1408">
        <v>1</v>
      </c>
      <c r="AT1408">
        <v>0</v>
      </c>
      <c r="AU1408">
        <v>0</v>
      </c>
      <c r="AV1408">
        <v>0</v>
      </c>
      <c r="AW1408">
        <v>1</v>
      </c>
      <c r="AX1408">
        <v>1</v>
      </c>
      <c r="AY1408">
        <v>1</v>
      </c>
      <c r="AZ1408">
        <v>1</v>
      </c>
      <c r="BA1408">
        <v>1</v>
      </c>
      <c r="BB1408">
        <v>1</v>
      </c>
      <c r="BC1408">
        <v>1</v>
      </c>
      <c r="BD1408">
        <v>1</v>
      </c>
      <c r="BE1408">
        <v>1</v>
      </c>
      <c r="BF1408">
        <v>1</v>
      </c>
      <c r="BG1408">
        <v>0</v>
      </c>
      <c r="BH1408">
        <v>1</v>
      </c>
      <c r="BI1408">
        <v>1</v>
      </c>
      <c r="BJ1408">
        <v>1</v>
      </c>
      <c r="BK1408">
        <v>1</v>
      </c>
      <c r="BL1408">
        <v>1</v>
      </c>
      <c r="BM1408">
        <v>1</v>
      </c>
      <c r="BN1408">
        <v>1</v>
      </c>
      <c r="BO1408">
        <v>1</v>
      </c>
      <c r="BP1408">
        <v>1</v>
      </c>
      <c r="BQ1408">
        <v>1</v>
      </c>
      <c r="BR1408">
        <v>1</v>
      </c>
      <c r="BS1408">
        <v>1</v>
      </c>
      <c r="BT1408">
        <v>1</v>
      </c>
      <c r="BU1408">
        <v>1</v>
      </c>
      <c r="BV1408">
        <v>1</v>
      </c>
      <c r="BW1408">
        <v>1</v>
      </c>
      <c r="BX1408">
        <v>1</v>
      </c>
      <c r="BY1408">
        <v>1</v>
      </c>
      <c r="BZ1408">
        <v>1</v>
      </c>
      <c r="CA1408">
        <v>1</v>
      </c>
      <c r="CB1408">
        <v>1</v>
      </c>
      <c r="CC1408">
        <v>1</v>
      </c>
      <c r="CD1408">
        <v>1</v>
      </c>
      <c r="CE1408">
        <v>1</v>
      </c>
      <c r="CF1408">
        <v>1</v>
      </c>
      <c r="CG1408">
        <v>1</v>
      </c>
      <c r="CH1408">
        <v>0</v>
      </c>
      <c r="CI1408">
        <v>1</v>
      </c>
      <c r="CJ1408">
        <v>1</v>
      </c>
      <c r="CK1408">
        <v>1</v>
      </c>
      <c r="CL1408">
        <v>1</v>
      </c>
      <c r="CM1408">
        <v>1</v>
      </c>
      <c r="CN1408">
        <v>1</v>
      </c>
      <c r="CO1408">
        <v>1</v>
      </c>
      <c r="CP1408">
        <v>0</v>
      </c>
      <c r="CQ1408">
        <v>1</v>
      </c>
      <c r="CR1408">
        <v>1</v>
      </c>
      <c r="CS1408">
        <v>1</v>
      </c>
      <c r="CT1408">
        <v>0</v>
      </c>
      <c r="CU1408">
        <v>1</v>
      </c>
      <c r="CV1408">
        <v>1</v>
      </c>
      <c r="CW1408">
        <v>0</v>
      </c>
      <c r="CX1408">
        <v>1</v>
      </c>
      <c r="CY1408">
        <v>1</v>
      </c>
      <c r="CZ1408">
        <v>1</v>
      </c>
      <c r="DA1408">
        <v>1</v>
      </c>
      <c r="DB1408">
        <v>0</v>
      </c>
      <c r="DC1408">
        <v>1</v>
      </c>
      <c r="DD1408">
        <v>1</v>
      </c>
      <c r="DE1408">
        <v>1</v>
      </c>
      <c r="DF1408">
        <v>1</v>
      </c>
      <c r="DG1408">
        <v>0</v>
      </c>
      <c r="DH1408">
        <v>1</v>
      </c>
      <c r="DI1408">
        <v>0</v>
      </c>
      <c r="DJ1408">
        <v>1</v>
      </c>
      <c r="DK1408">
        <v>1</v>
      </c>
      <c r="DL1408">
        <v>1</v>
      </c>
      <c r="DM1408">
        <v>1</v>
      </c>
      <c r="DN1408">
        <v>1</v>
      </c>
      <c r="DO1408">
        <v>1</v>
      </c>
      <c r="DP1408">
        <v>1</v>
      </c>
      <c r="DQ1408">
        <v>0</v>
      </c>
      <c r="DR1408">
        <v>0</v>
      </c>
      <c r="DS1408">
        <v>1</v>
      </c>
      <c r="DT1408">
        <v>0</v>
      </c>
      <c r="DU1408">
        <v>1</v>
      </c>
      <c r="DV1408">
        <v>1</v>
      </c>
      <c r="DW1408">
        <v>1</v>
      </c>
      <c r="DX1408">
        <v>1</v>
      </c>
      <c r="DY1408">
        <v>1</v>
      </c>
      <c r="DZ1408">
        <v>1</v>
      </c>
      <c r="EA1408">
        <v>1</v>
      </c>
      <c r="EB1408">
        <v>1</v>
      </c>
      <c r="EC1408">
        <v>1</v>
      </c>
      <c r="ED1408">
        <v>1</v>
      </c>
      <c r="EE1408">
        <v>1</v>
      </c>
      <c r="EF1408">
        <v>1</v>
      </c>
      <c r="EG1408">
        <v>111</v>
      </c>
    </row>
    <row r="1409" spans="1:137" x14ac:dyDescent="0.25">
      <c r="A1409" t="s">
        <v>11</v>
      </c>
      <c r="B1409">
        <v>2019</v>
      </c>
      <c r="C1409">
        <v>1</v>
      </c>
      <c r="D1409">
        <v>0</v>
      </c>
      <c r="E1409">
        <v>0</v>
      </c>
      <c r="F1409">
        <v>0</v>
      </c>
      <c r="G1409">
        <v>0</v>
      </c>
      <c r="H1409">
        <v>0</v>
      </c>
      <c r="I1409">
        <v>0</v>
      </c>
      <c r="J1409">
        <v>0</v>
      </c>
      <c r="K1409">
        <v>0</v>
      </c>
      <c r="L1409">
        <v>0</v>
      </c>
      <c r="M1409">
        <v>0</v>
      </c>
      <c r="N1409">
        <v>0</v>
      </c>
      <c r="O1409">
        <v>0</v>
      </c>
      <c r="P1409">
        <v>0</v>
      </c>
      <c r="Q1409">
        <v>1</v>
      </c>
      <c r="R1409">
        <v>0</v>
      </c>
      <c r="S1409">
        <v>1</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1</v>
      </c>
      <c r="BA1409">
        <v>1</v>
      </c>
      <c r="BB1409">
        <v>1</v>
      </c>
      <c r="BC1409">
        <v>1</v>
      </c>
      <c r="BD1409">
        <v>1</v>
      </c>
      <c r="BE1409">
        <v>1</v>
      </c>
      <c r="BF1409">
        <v>1</v>
      </c>
      <c r="BG1409">
        <v>0</v>
      </c>
      <c r="BH1409">
        <v>0</v>
      </c>
      <c r="BI1409">
        <v>0</v>
      </c>
      <c r="BJ1409">
        <v>1</v>
      </c>
      <c r="BK1409">
        <v>1</v>
      </c>
      <c r="BL1409">
        <v>0</v>
      </c>
      <c r="BM1409">
        <v>0</v>
      </c>
      <c r="BN1409">
        <v>0</v>
      </c>
      <c r="BO1409">
        <v>0</v>
      </c>
      <c r="BP1409">
        <v>0</v>
      </c>
      <c r="BQ1409">
        <v>0</v>
      </c>
      <c r="BR1409">
        <v>0</v>
      </c>
      <c r="BS1409">
        <v>1</v>
      </c>
      <c r="BT1409">
        <v>0</v>
      </c>
      <c r="BU1409">
        <v>0</v>
      </c>
      <c r="BV1409">
        <v>0</v>
      </c>
      <c r="BW1409">
        <v>0</v>
      </c>
      <c r="BX1409">
        <v>1</v>
      </c>
      <c r="BY1409">
        <v>1</v>
      </c>
      <c r="BZ1409">
        <v>0</v>
      </c>
      <c r="CA1409">
        <v>0</v>
      </c>
      <c r="CB1409">
        <v>0</v>
      </c>
      <c r="CC1409">
        <v>0</v>
      </c>
      <c r="CD1409">
        <v>0</v>
      </c>
      <c r="CE1409">
        <v>1</v>
      </c>
      <c r="CF1409">
        <v>0</v>
      </c>
      <c r="CG1409">
        <v>1</v>
      </c>
      <c r="CH1409">
        <v>0</v>
      </c>
      <c r="CI1409">
        <v>0</v>
      </c>
      <c r="CJ1409">
        <v>0</v>
      </c>
      <c r="CK1409">
        <v>0</v>
      </c>
      <c r="CL1409">
        <v>1</v>
      </c>
      <c r="CM1409">
        <v>0</v>
      </c>
      <c r="CN1409">
        <v>0</v>
      </c>
      <c r="CO1409">
        <v>1</v>
      </c>
      <c r="CP1409">
        <v>1</v>
      </c>
      <c r="CQ1409">
        <v>1</v>
      </c>
      <c r="CR1409">
        <v>1</v>
      </c>
      <c r="CS1409">
        <v>1</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1</v>
      </c>
      <c r="DM1409">
        <v>0</v>
      </c>
      <c r="DN1409">
        <v>1</v>
      </c>
      <c r="DO1409">
        <v>1</v>
      </c>
      <c r="DP1409">
        <v>0</v>
      </c>
      <c r="DQ1409">
        <v>0</v>
      </c>
      <c r="DR1409">
        <v>0</v>
      </c>
      <c r="DS1409">
        <v>0</v>
      </c>
      <c r="DT1409">
        <v>0</v>
      </c>
      <c r="DU1409">
        <v>1</v>
      </c>
      <c r="DV1409">
        <v>0</v>
      </c>
      <c r="DW1409">
        <v>0</v>
      </c>
      <c r="DX1409">
        <v>0</v>
      </c>
      <c r="DY1409">
        <v>1</v>
      </c>
      <c r="DZ1409">
        <v>1</v>
      </c>
      <c r="EA1409">
        <v>0</v>
      </c>
      <c r="EB1409">
        <v>0</v>
      </c>
      <c r="EC1409">
        <v>0</v>
      </c>
      <c r="ED1409">
        <v>0</v>
      </c>
      <c r="EE1409">
        <v>0</v>
      </c>
      <c r="EF1409">
        <v>1</v>
      </c>
      <c r="EG1409">
        <v>30</v>
      </c>
    </row>
    <row r="1410" spans="1:137" x14ac:dyDescent="0.25">
      <c r="A1410" t="s">
        <v>13</v>
      </c>
      <c r="B1410">
        <v>2019</v>
      </c>
      <c r="C1410">
        <v>1</v>
      </c>
      <c r="D1410">
        <v>1</v>
      </c>
      <c r="E1410">
        <v>1</v>
      </c>
      <c r="F1410">
        <v>1</v>
      </c>
      <c r="G1410">
        <v>1</v>
      </c>
      <c r="H1410">
        <v>0</v>
      </c>
      <c r="I1410">
        <v>0</v>
      </c>
      <c r="J1410">
        <v>1</v>
      </c>
      <c r="K1410">
        <v>1</v>
      </c>
      <c r="L1410">
        <v>1</v>
      </c>
      <c r="M1410">
        <v>1</v>
      </c>
      <c r="N1410">
        <v>0</v>
      </c>
      <c r="O1410">
        <v>1</v>
      </c>
      <c r="P1410">
        <v>1</v>
      </c>
      <c r="Q1410">
        <v>1</v>
      </c>
      <c r="R1410">
        <v>1</v>
      </c>
      <c r="S1410">
        <v>1</v>
      </c>
      <c r="T1410">
        <v>1</v>
      </c>
      <c r="U1410">
        <v>1</v>
      </c>
      <c r="V1410">
        <v>1</v>
      </c>
      <c r="W1410">
        <v>1</v>
      </c>
      <c r="X1410">
        <v>1</v>
      </c>
      <c r="Y1410">
        <v>0</v>
      </c>
      <c r="Z1410">
        <v>0</v>
      </c>
      <c r="AA1410">
        <v>1</v>
      </c>
      <c r="AB1410">
        <v>0</v>
      </c>
      <c r="AC1410">
        <v>0</v>
      </c>
      <c r="AD1410">
        <v>0</v>
      </c>
      <c r="AE1410">
        <v>1</v>
      </c>
      <c r="AF1410">
        <v>1</v>
      </c>
      <c r="AG1410">
        <v>1</v>
      </c>
      <c r="AH1410">
        <v>1</v>
      </c>
      <c r="AI1410">
        <v>1</v>
      </c>
      <c r="AJ1410">
        <v>0</v>
      </c>
      <c r="AK1410">
        <v>0</v>
      </c>
      <c r="AL1410">
        <v>0</v>
      </c>
      <c r="AM1410">
        <v>0</v>
      </c>
      <c r="AN1410">
        <v>1</v>
      </c>
      <c r="AO1410">
        <v>1</v>
      </c>
      <c r="AP1410">
        <v>1</v>
      </c>
      <c r="AQ1410">
        <v>1</v>
      </c>
      <c r="AR1410">
        <v>0</v>
      </c>
      <c r="AS1410">
        <v>0</v>
      </c>
      <c r="AT1410">
        <v>1</v>
      </c>
      <c r="AU1410">
        <v>1</v>
      </c>
      <c r="AV1410">
        <v>0</v>
      </c>
      <c r="AW1410">
        <v>1</v>
      </c>
      <c r="AX1410">
        <v>1</v>
      </c>
      <c r="AY1410">
        <v>1</v>
      </c>
      <c r="AZ1410">
        <v>1</v>
      </c>
      <c r="BA1410">
        <v>1</v>
      </c>
      <c r="BB1410">
        <v>1</v>
      </c>
      <c r="BC1410">
        <v>1</v>
      </c>
      <c r="BD1410">
        <v>1</v>
      </c>
      <c r="BE1410">
        <v>1</v>
      </c>
      <c r="BF1410">
        <v>1</v>
      </c>
      <c r="BG1410">
        <v>1</v>
      </c>
      <c r="BH1410">
        <v>0</v>
      </c>
      <c r="BI1410">
        <v>1</v>
      </c>
      <c r="BJ1410">
        <v>1</v>
      </c>
      <c r="BK1410">
        <v>1</v>
      </c>
      <c r="BL1410">
        <v>0</v>
      </c>
      <c r="BM1410">
        <v>0</v>
      </c>
      <c r="BN1410">
        <v>1</v>
      </c>
      <c r="BO1410">
        <v>1</v>
      </c>
      <c r="BP1410">
        <v>1</v>
      </c>
      <c r="BQ1410">
        <v>1</v>
      </c>
      <c r="BR1410">
        <v>1</v>
      </c>
      <c r="BS1410">
        <v>1</v>
      </c>
      <c r="BT1410">
        <v>1</v>
      </c>
      <c r="BU1410">
        <v>0</v>
      </c>
      <c r="BV1410">
        <v>0</v>
      </c>
      <c r="BW1410">
        <v>0</v>
      </c>
      <c r="BX1410">
        <v>1</v>
      </c>
      <c r="BY1410">
        <v>1</v>
      </c>
      <c r="BZ1410">
        <v>0</v>
      </c>
      <c r="CA1410">
        <v>0</v>
      </c>
      <c r="CB1410">
        <v>0</v>
      </c>
      <c r="CC1410">
        <v>0</v>
      </c>
      <c r="CD1410">
        <v>1</v>
      </c>
      <c r="CE1410">
        <v>0</v>
      </c>
      <c r="CF1410">
        <v>0</v>
      </c>
      <c r="CG1410">
        <v>1</v>
      </c>
      <c r="CH1410">
        <v>0</v>
      </c>
      <c r="CI1410">
        <v>1</v>
      </c>
      <c r="CJ1410">
        <v>1</v>
      </c>
      <c r="CK1410">
        <v>1</v>
      </c>
      <c r="CL1410">
        <v>1</v>
      </c>
      <c r="CM1410">
        <v>1</v>
      </c>
      <c r="CN1410">
        <v>0</v>
      </c>
      <c r="CO1410">
        <v>1</v>
      </c>
      <c r="CP1410">
        <v>0</v>
      </c>
      <c r="CQ1410">
        <v>1</v>
      </c>
      <c r="CR1410">
        <v>0</v>
      </c>
      <c r="CS1410">
        <v>1</v>
      </c>
      <c r="CT1410">
        <v>0</v>
      </c>
      <c r="CU1410">
        <v>1</v>
      </c>
      <c r="CV1410">
        <v>1</v>
      </c>
      <c r="CW1410">
        <v>0</v>
      </c>
      <c r="CX1410">
        <v>0</v>
      </c>
      <c r="CY1410">
        <v>0</v>
      </c>
      <c r="CZ1410">
        <v>0</v>
      </c>
      <c r="DA1410">
        <v>1</v>
      </c>
      <c r="DB1410">
        <v>0</v>
      </c>
      <c r="DC1410">
        <v>1</v>
      </c>
      <c r="DD1410">
        <v>1</v>
      </c>
      <c r="DE1410">
        <v>1</v>
      </c>
      <c r="DF1410">
        <v>0</v>
      </c>
      <c r="DG1410">
        <v>1</v>
      </c>
      <c r="DH1410">
        <v>1</v>
      </c>
      <c r="DI1410">
        <v>1</v>
      </c>
      <c r="DJ1410">
        <v>1</v>
      </c>
      <c r="DK1410">
        <v>1</v>
      </c>
      <c r="DL1410">
        <v>1</v>
      </c>
      <c r="DM1410">
        <v>1</v>
      </c>
      <c r="DN1410">
        <v>1</v>
      </c>
      <c r="DO1410">
        <v>1</v>
      </c>
      <c r="DP1410">
        <v>1</v>
      </c>
      <c r="DQ1410">
        <v>0</v>
      </c>
      <c r="DR1410">
        <v>0</v>
      </c>
      <c r="DS1410">
        <v>0</v>
      </c>
      <c r="DT1410">
        <v>0</v>
      </c>
      <c r="DU1410">
        <v>1</v>
      </c>
      <c r="DV1410">
        <v>1</v>
      </c>
      <c r="DW1410">
        <v>1</v>
      </c>
      <c r="DX1410">
        <v>1</v>
      </c>
      <c r="DY1410">
        <v>1</v>
      </c>
      <c r="DZ1410">
        <v>1</v>
      </c>
      <c r="EA1410">
        <v>1</v>
      </c>
      <c r="EB1410">
        <v>1</v>
      </c>
      <c r="EC1410">
        <v>1</v>
      </c>
      <c r="ED1410">
        <v>1</v>
      </c>
      <c r="EE1410">
        <v>0</v>
      </c>
      <c r="EF1410">
        <v>1</v>
      </c>
      <c r="EG1410">
        <v>91</v>
      </c>
    </row>
    <row r="1411" spans="1:137" x14ac:dyDescent="0.25">
      <c r="A1411" t="s">
        <v>15</v>
      </c>
      <c r="B1411">
        <v>2019</v>
      </c>
      <c r="C1411">
        <v>1</v>
      </c>
      <c r="D1411">
        <v>1</v>
      </c>
      <c r="E1411">
        <v>1</v>
      </c>
      <c r="F1411">
        <v>1</v>
      </c>
      <c r="G1411">
        <v>1</v>
      </c>
      <c r="H1411">
        <v>0</v>
      </c>
      <c r="I1411">
        <v>0</v>
      </c>
      <c r="J1411">
        <v>0</v>
      </c>
      <c r="K1411">
        <v>0</v>
      </c>
      <c r="L1411">
        <v>0</v>
      </c>
      <c r="M1411">
        <v>1</v>
      </c>
      <c r="N1411">
        <v>0</v>
      </c>
      <c r="O1411">
        <v>1</v>
      </c>
      <c r="P1411">
        <v>1</v>
      </c>
      <c r="Q1411">
        <v>1</v>
      </c>
      <c r="R1411">
        <v>1</v>
      </c>
      <c r="S1411">
        <v>1</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1</v>
      </c>
      <c r="AP1411">
        <v>1</v>
      </c>
      <c r="AQ1411">
        <v>0</v>
      </c>
      <c r="AR1411">
        <v>0</v>
      </c>
      <c r="AS1411">
        <v>0</v>
      </c>
      <c r="AT1411">
        <v>0</v>
      </c>
      <c r="AU1411">
        <v>0</v>
      </c>
      <c r="AV1411">
        <v>0</v>
      </c>
      <c r="AW1411">
        <v>1</v>
      </c>
      <c r="AX1411">
        <v>0</v>
      </c>
      <c r="AY1411">
        <v>0</v>
      </c>
      <c r="AZ1411">
        <v>1</v>
      </c>
      <c r="BA1411">
        <v>1</v>
      </c>
      <c r="BB1411">
        <v>1</v>
      </c>
      <c r="BC1411">
        <v>1</v>
      </c>
      <c r="BD1411">
        <v>1</v>
      </c>
      <c r="BE1411">
        <v>1</v>
      </c>
      <c r="BF1411">
        <v>1</v>
      </c>
      <c r="BG1411">
        <v>0</v>
      </c>
      <c r="BH1411">
        <v>1</v>
      </c>
      <c r="BI1411">
        <v>1</v>
      </c>
      <c r="BJ1411">
        <v>0</v>
      </c>
      <c r="BK1411">
        <v>0</v>
      </c>
      <c r="BL1411">
        <v>0</v>
      </c>
      <c r="BM1411">
        <v>0</v>
      </c>
      <c r="BN1411">
        <v>0</v>
      </c>
      <c r="BO1411">
        <v>0</v>
      </c>
      <c r="BP1411">
        <v>0</v>
      </c>
      <c r="BQ1411">
        <v>0</v>
      </c>
      <c r="BR1411">
        <v>0</v>
      </c>
      <c r="BS1411">
        <v>0</v>
      </c>
      <c r="BT1411">
        <v>0</v>
      </c>
      <c r="BU1411">
        <v>0</v>
      </c>
      <c r="BV1411">
        <v>0</v>
      </c>
      <c r="BW1411">
        <v>0</v>
      </c>
      <c r="BX1411">
        <v>1</v>
      </c>
      <c r="BY1411">
        <v>1</v>
      </c>
      <c r="BZ1411">
        <v>0</v>
      </c>
      <c r="CA1411">
        <v>0</v>
      </c>
      <c r="CB1411">
        <v>0</v>
      </c>
      <c r="CC1411">
        <v>1</v>
      </c>
      <c r="CD1411">
        <v>1</v>
      </c>
      <c r="CE1411">
        <v>0</v>
      </c>
      <c r="CF1411">
        <v>0</v>
      </c>
      <c r="CG1411">
        <v>1</v>
      </c>
      <c r="CH1411">
        <v>0</v>
      </c>
      <c r="CI1411">
        <v>0</v>
      </c>
      <c r="CJ1411">
        <v>0</v>
      </c>
      <c r="CK1411">
        <v>0</v>
      </c>
      <c r="CL1411">
        <v>1</v>
      </c>
      <c r="CM1411">
        <v>1</v>
      </c>
      <c r="CN1411">
        <v>1</v>
      </c>
      <c r="CO1411">
        <v>1</v>
      </c>
      <c r="CP1411">
        <v>0</v>
      </c>
      <c r="CQ1411">
        <v>0</v>
      </c>
      <c r="CR1411">
        <v>0</v>
      </c>
      <c r="CS1411">
        <v>1</v>
      </c>
      <c r="CT1411">
        <v>0</v>
      </c>
      <c r="CU1411">
        <v>0</v>
      </c>
      <c r="CV1411">
        <v>0</v>
      </c>
      <c r="CW1411">
        <v>0</v>
      </c>
      <c r="CX1411">
        <v>0</v>
      </c>
      <c r="CY1411">
        <v>0</v>
      </c>
      <c r="CZ1411">
        <v>0</v>
      </c>
      <c r="DA1411">
        <v>1</v>
      </c>
      <c r="DB1411">
        <v>0</v>
      </c>
      <c r="DC1411">
        <v>1</v>
      </c>
      <c r="DD1411">
        <v>1</v>
      </c>
      <c r="DE1411">
        <v>1</v>
      </c>
      <c r="DF1411">
        <v>0</v>
      </c>
      <c r="DG1411">
        <v>0</v>
      </c>
      <c r="DH1411">
        <v>0</v>
      </c>
      <c r="DI1411">
        <v>0</v>
      </c>
      <c r="DJ1411">
        <v>0</v>
      </c>
      <c r="DK1411">
        <v>0</v>
      </c>
      <c r="DL1411">
        <v>1</v>
      </c>
      <c r="DM1411">
        <v>1</v>
      </c>
      <c r="DN1411">
        <v>0</v>
      </c>
      <c r="DO1411">
        <v>0</v>
      </c>
      <c r="DP1411">
        <v>0</v>
      </c>
      <c r="DQ1411">
        <v>0</v>
      </c>
      <c r="DR1411">
        <v>0</v>
      </c>
      <c r="DS1411">
        <v>0</v>
      </c>
      <c r="DT1411">
        <v>0</v>
      </c>
      <c r="DU1411">
        <v>1</v>
      </c>
      <c r="DV1411">
        <v>1</v>
      </c>
      <c r="DW1411">
        <v>0</v>
      </c>
      <c r="DX1411">
        <v>0</v>
      </c>
      <c r="DY1411">
        <v>0</v>
      </c>
      <c r="DZ1411">
        <v>0</v>
      </c>
      <c r="EA1411">
        <v>0</v>
      </c>
      <c r="EB1411">
        <v>0</v>
      </c>
      <c r="EC1411">
        <v>0</v>
      </c>
      <c r="ED1411">
        <v>0</v>
      </c>
      <c r="EE1411">
        <v>0</v>
      </c>
      <c r="EF1411">
        <v>1</v>
      </c>
      <c r="EG1411">
        <v>42</v>
      </c>
    </row>
    <row r="1412" spans="1:137" x14ac:dyDescent="0.25">
      <c r="A1412" t="s">
        <v>17</v>
      </c>
      <c r="B1412">
        <v>2019</v>
      </c>
      <c r="C1412">
        <v>1</v>
      </c>
      <c r="D1412">
        <v>1</v>
      </c>
      <c r="E1412">
        <v>0</v>
      </c>
      <c r="F1412">
        <v>0</v>
      </c>
      <c r="G1412">
        <v>0</v>
      </c>
      <c r="H1412">
        <v>0</v>
      </c>
      <c r="I1412">
        <v>0</v>
      </c>
      <c r="J1412">
        <v>0</v>
      </c>
      <c r="K1412">
        <v>0</v>
      </c>
      <c r="L1412">
        <v>0</v>
      </c>
      <c r="M1412">
        <v>0</v>
      </c>
      <c r="N1412">
        <v>0</v>
      </c>
      <c r="O1412">
        <v>0</v>
      </c>
      <c r="P1412">
        <v>0</v>
      </c>
      <c r="Q1412">
        <v>0</v>
      </c>
      <c r="R1412">
        <v>1</v>
      </c>
      <c r="S1412">
        <v>1</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1</v>
      </c>
      <c r="AP1412">
        <v>1</v>
      </c>
      <c r="AQ1412">
        <v>1</v>
      </c>
      <c r="AR1412">
        <v>1</v>
      </c>
      <c r="AS1412">
        <v>1</v>
      </c>
      <c r="AT1412">
        <v>0</v>
      </c>
      <c r="AU1412">
        <v>1</v>
      </c>
      <c r="AV1412">
        <v>0</v>
      </c>
      <c r="AW1412">
        <v>0</v>
      </c>
      <c r="AX1412">
        <v>0</v>
      </c>
      <c r="AY1412">
        <v>0</v>
      </c>
      <c r="AZ1412">
        <v>0</v>
      </c>
      <c r="BA1412">
        <v>0</v>
      </c>
      <c r="BB1412">
        <v>0</v>
      </c>
      <c r="BC1412">
        <v>0</v>
      </c>
      <c r="BD1412">
        <v>0</v>
      </c>
      <c r="BE1412">
        <v>0</v>
      </c>
      <c r="BF1412">
        <v>0</v>
      </c>
      <c r="BG1412">
        <v>0</v>
      </c>
      <c r="BH1412">
        <v>1</v>
      </c>
      <c r="BI1412">
        <v>0</v>
      </c>
      <c r="BJ1412">
        <v>0</v>
      </c>
      <c r="BK1412">
        <v>0</v>
      </c>
      <c r="BL1412">
        <v>1</v>
      </c>
      <c r="BM1412">
        <v>1</v>
      </c>
      <c r="BN1412">
        <v>0</v>
      </c>
      <c r="BO1412">
        <v>0</v>
      </c>
      <c r="BP1412">
        <v>0</v>
      </c>
      <c r="BQ1412">
        <v>0</v>
      </c>
      <c r="BR1412">
        <v>0</v>
      </c>
      <c r="BS1412">
        <v>0</v>
      </c>
      <c r="BT1412">
        <v>0</v>
      </c>
      <c r="BU1412">
        <v>0</v>
      </c>
      <c r="BV1412">
        <v>0</v>
      </c>
      <c r="BW1412">
        <v>0</v>
      </c>
      <c r="BX1412">
        <v>1</v>
      </c>
      <c r="BY1412">
        <v>1</v>
      </c>
      <c r="BZ1412">
        <v>0</v>
      </c>
      <c r="CA1412">
        <v>0</v>
      </c>
      <c r="CB1412">
        <v>0</v>
      </c>
      <c r="CC1412">
        <v>0</v>
      </c>
      <c r="CD1412">
        <v>1</v>
      </c>
      <c r="CE1412">
        <v>1</v>
      </c>
      <c r="CF1412">
        <v>1</v>
      </c>
      <c r="CG1412">
        <v>1</v>
      </c>
      <c r="CH1412">
        <v>1</v>
      </c>
      <c r="CI1412">
        <v>1</v>
      </c>
      <c r="CJ1412">
        <v>1</v>
      </c>
      <c r="CK1412">
        <v>1</v>
      </c>
      <c r="CL1412">
        <v>1</v>
      </c>
      <c r="CM1412">
        <v>0</v>
      </c>
      <c r="CN1412">
        <v>0</v>
      </c>
      <c r="CO1412">
        <v>1</v>
      </c>
      <c r="CP1412">
        <v>0</v>
      </c>
      <c r="CQ1412">
        <v>0</v>
      </c>
      <c r="CR1412">
        <v>1</v>
      </c>
      <c r="CS1412">
        <v>0</v>
      </c>
      <c r="CT1412">
        <v>0</v>
      </c>
      <c r="CU1412">
        <v>0</v>
      </c>
      <c r="CV1412">
        <v>0</v>
      </c>
      <c r="CW1412">
        <v>0</v>
      </c>
      <c r="CX1412">
        <v>0</v>
      </c>
      <c r="CY1412">
        <v>0</v>
      </c>
      <c r="CZ1412">
        <v>0</v>
      </c>
      <c r="DA1412">
        <v>1</v>
      </c>
      <c r="DB1412">
        <v>0</v>
      </c>
      <c r="DC1412">
        <v>0</v>
      </c>
      <c r="DD1412">
        <v>1</v>
      </c>
      <c r="DE1412">
        <v>1</v>
      </c>
      <c r="DF1412">
        <v>0</v>
      </c>
      <c r="DG1412">
        <v>0</v>
      </c>
      <c r="DH1412">
        <v>0</v>
      </c>
      <c r="DI1412">
        <v>0</v>
      </c>
      <c r="DJ1412">
        <v>0</v>
      </c>
      <c r="DK1412">
        <v>0</v>
      </c>
      <c r="DL1412">
        <v>0</v>
      </c>
      <c r="DM1412">
        <v>0</v>
      </c>
      <c r="DN1412">
        <v>0</v>
      </c>
      <c r="DO1412">
        <v>0</v>
      </c>
      <c r="DP1412">
        <v>0</v>
      </c>
      <c r="DQ1412">
        <v>0</v>
      </c>
      <c r="DR1412">
        <v>0</v>
      </c>
      <c r="DS1412">
        <v>0</v>
      </c>
      <c r="DT1412">
        <v>0</v>
      </c>
      <c r="DU1412">
        <v>1</v>
      </c>
      <c r="DV1412">
        <v>0</v>
      </c>
      <c r="DW1412">
        <v>0</v>
      </c>
      <c r="DX1412">
        <v>0</v>
      </c>
      <c r="DY1412">
        <v>0</v>
      </c>
      <c r="DZ1412">
        <v>0</v>
      </c>
      <c r="EA1412">
        <v>0</v>
      </c>
      <c r="EB1412">
        <v>0</v>
      </c>
      <c r="EC1412">
        <v>0</v>
      </c>
      <c r="ED1412">
        <v>0</v>
      </c>
      <c r="EE1412">
        <v>0</v>
      </c>
      <c r="EF1412">
        <v>0</v>
      </c>
      <c r="EG1412">
        <v>30</v>
      </c>
    </row>
    <row r="1413" spans="1:137" x14ac:dyDescent="0.25">
      <c r="A1413" t="s">
        <v>19</v>
      </c>
      <c r="B1413">
        <v>2019</v>
      </c>
      <c r="C1413">
        <v>1</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1</v>
      </c>
      <c r="CK1413">
        <v>0</v>
      </c>
      <c r="CL1413">
        <v>1</v>
      </c>
      <c r="CM1413">
        <v>0</v>
      </c>
      <c r="CN1413">
        <v>0</v>
      </c>
      <c r="CO1413">
        <v>1</v>
      </c>
      <c r="CP1413">
        <v>1</v>
      </c>
      <c r="CQ1413">
        <v>1</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6</v>
      </c>
    </row>
    <row r="1414" spans="1:137" x14ac:dyDescent="0.25">
      <c r="A1414" t="s">
        <v>21</v>
      </c>
      <c r="B1414">
        <v>2019</v>
      </c>
      <c r="C1414">
        <v>1</v>
      </c>
      <c r="D1414">
        <v>1</v>
      </c>
      <c r="E1414">
        <v>1</v>
      </c>
      <c r="F1414">
        <v>1</v>
      </c>
      <c r="G1414">
        <v>1</v>
      </c>
      <c r="H1414">
        <v>1</v>
      </c>
      <c r="I1414">
        <v>0</v>
      </c>
      <c r="J1414">
        <v>1</v>
      </c>
      <c r="K1414">
        <v>1</v>
      </c>
      <c r="L1414">
        <v>1</v>
      </c>
      <c r="M1414">
        <v>1</v>
      </c>
      <c r="N1414">
        <v>1</v>
      </c>
      <c r="O1414">
        <v>1</v>
      </c>
      <c r="P1414">
        <v>0</v>
      </c>
      <c r="Q1414">
        <v>0</v>
      </c>
      <c r="R1414">
        <v>0</v>
      </c>
      <c r="S1414">
        <v>0</v>
      </c>
      <c r="T1414">
        <v>1</v>
      </c>
      <c r="U1414">
        <v>1</v>
      </c>
      <c r="V1414">
        <v>1</v>
      </c>
      <c r="W1414">
        <v>1</v>
      </c>
      <c r="X1414">
        <v>1</v>
      </c>
      <c r="Y1414">
        <v>0</v>
      </c>
      <c r="Z1414">
        <v>0</v>
      </c>
      <c r="AA1414">
        <v>0</v>
      </c>
      <c r="AB1414">
        <v>0</v>
      </c>
      <c r="AC1414">
        <v>0</v>
      </c>
      <c r="AD1414">
        <v>0</v>
      </c>
      <c r="AE1414">
        <v>1</v>
      </c>
      <c r="AF1414">
        <v>1</v>
      </c>
      <c r="AG1414">
        <v>1</v>
      </c>
      <c r="AH1414">
        <v>1</v>
      </c>
      <c r="AI1414">
        <v>1</v>
      </c>
      <c r="AJ1414">
        <v>1</v>
      </c>
      <c r="AK1414">
        <v>1</v>
      </c>
      <c r="AL1414">
        <v>1</v>
      </c>
      <c r="AM1414">
        <v>1</v>
      </c>
      <c r="AN1414">
        <v>0</v>
      </c>
      <c r="AO1414">
        <v>1</v>
      </c>
      <c r="AP1414">
        <v>1</v>
      </c>
      <c r="AQ1414">
        <v>1</v>
      </c>
      <c r="AR1414">
        <v>1</v>
      </c>
      <c r="AS1414">
        <v>1</v>
      </c>
      <c r="AT1414">
        <v>1</v>
      </c>
      <c r="AU1414">
        <v>1</v>
      </c>
      <c r="AV1414">
        <v>0</v>
      </c>
      <c r="AW1414">
        <v>1</v>
      </c>
      <c r="AX1414">
        <v>0</v>
      </c>
      <c r="AY1414">
        <v>0</v>
      </c>
      <c r="AZ1414">
        <v>0</v>
      </c>
      <c r="BA1414">
        <v>0</v>
      </c>
      <c r="BB1414">
        <v>0</v>
      </c>
      <c r="BC1414">
        <v>0</v>
      </c>
      <c r="BD1414">
        <v>1</v>
      </c>
      <c r="BE1414">
        <v>1</v>
      </c>
      <c r="BF1414">
        <v>1</v>
      </c>
      <c r="BG1414">
        <v>0</v>
      </c>
      <c r="BH1414">
        <v>1</v>
      </c>
      <c r="BI1414">
        <v>0</v>
      </c>
      <c r="BJ1414">
        <v>1</v>
      </c>
      <c r="BK1414">
        <v>1</v>
      </c>
      <c r="BL1414">
        <v>1</v>
      </c>
      <c r="BM1414">
        <v>1</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1</v>
      </c>
      <c r="CJ1414">
        <v>1</v>
      </c>
      <c r="CK1414">
        <v>1</v>
      </c>
      <c r="CL1414">
        <v>1</v>
      </c>
      <c r="CM1414">
        <v>1</v>
      </c>
      <c r="CN1414">
        <v>1</v>
      </c>
      <c r="CO1414">
        <v>1</v>
      </c>
      <c r="CP1414">
        <v>1</v>
      </c>
      <c r="CQ1414">
        <v>1</v>
      </c>
      <c r="CR1414">
        <v>0</v>
      </c>
      <c r="CS1414">
        <v>1</v>
      </c>
      <c r="CT1414">
        <v>0</v>
      </c>
      <c r="CU1414">
        <v>0</v>
      </c>
      <c r="CV1414">
        <v>0</v>
      </c>
      <c r="CW1414">
        <v>0</v>
      </c>
      <c r="CX1414">
        <v>0</v>
      </c>
      <c r="CY1414">
        <v>0</v>
      </c>
      <c r="CZ1414">
        <v>1</v>
      </c>
      <c r="DA1414">
        <v>1</v>
      </c>
      <c r="DB1414">
        <v>1</v>
      </c>
      <c r="DC1414">
        <v>0</v>
      </c>
      <c r="DD1414">
        <v>1</v>
      </c>
      <c r="DE1414">
        <v>1</v>
      </c>
      <c r="DF1414">
        <v>1</v>
      </c>
      <c r="DG1414">
        <v>0</v>
      </c>
      <c r="DH1414">
        <v>1</v>
      </c>
      <c r="DI1414">
        <v>1</v>
      </c>
      <c r="DJ1414">
        <v>1</v>
      </c>
      <c r="DK1414">
        <v>1</v>
      </c>
      <c r="DL1414">
        <v>1</v>
      </c>
      <c r="DM1414">
        <v>1</v>
      </c>
      <c r="DN1414">
        <v>1</v>
      </c>
      <c r="DO1414">
        <v>1</v>
      </c>
      <c r="DP1414">
        <v>1</v>
      </c>
      <c r="DQ1414">
        <v>1</v>
      </c>
      <c r="DR1414">
        <v>0</v>
      </c>
      <c r="DS1414">
        <v>1</v>
      </c>
      <c r="DT1414">
        <v>0</v>
      </c>
      <c r="DU1414">
        <v>1</v>
      </c>
      <c r="DV1414">
        <v>1</v>
      </c>
      <c r="DW1414">
        <v>1</v>
      </c>
      <c r="DX1414">
        <v>1</v>
      </c>
      <c r="DY1414">
        <v>1</v>
      </c>
      <c r="DZ1414">
        <v>1</v>
      </c>
      <c r="EA1414">
        <v>1</v>
      </c>
      <c r="EB1414">
        <v>1</v>
      </c>
      <c r="EC1414">
        <v>1</v>
      </c>
      <c r="ED1414">
        <v>1</v>
      </c>
      <c r="EE1414">
        <v>0</v>
      </c>
      <c r="EF1414">
        <v>1</v>
      </c>
      <c r="EG1414">
        <v>80</v>
      </c>
    </row>
    <row r="1415" spans="1:137" x14ac:dyDescent="0.25">
      <c r="A1415" t="s">
        <v>25</v>
      </c>
      <c r="B1415">
        <v>2019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1</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1</v>
      </c>
    </row>
    <row r="1416" spans="1:137" x14ac:dyDescent="0.25">
      <c r="A1416" t="s">
        <v>27</v>
      </c>
      <c r="B1416">
        <v>2019</v>
      </c>
      <c r="C1416">
        <v>1</v>
      </c>
      <c r="D1416">
        <v>1</v>
      </c>
      <c r="E1416">
        <v>1</v>
      </c>
      <c r="F1416">
        <v>1</v>
      </c>
      <c r="G1416">
        <v>1</v>
      </c>
      <c r="H1416">
        <v>0</v>
      </c>
      <c r="I1416">
        <v>0</v>
      </c>
      <c r="J1416">
        <v>1</v>
      </c>
      <c r="K1416">
        <v>0</v>
      </c>
      <c r="L1416">
        <v>0</v>
      </c>
      <c r="M1416">
        <v>1</v>
      </c>
      <c r="N1416">
        <v>1</v>
      </c>
      <c r="O1416">
        <v>1</v>
      </c>
      <c r="P1416">
        <v>1</v>
      </c>
      <c r="Q1416">
        <v>1</v>
      </c>
      <c r="R1416">
        <v>1</v>
      </c>
      <c r="S1416">
        <v>1</v>
      </c>
      <c r="T1416">
        <v>0</v>
      </c>
      <c r="U1416">
        <v>0</v>
      </c>
      <c r="V1416">
        <v>0</v>
      </c>
      <c r="W1416">
        <v>0</v>
      </c>
      <c r="X1416">
        <v>0</v>
      </c>
      <c r="Y1416">
        <v>0</v>
      </c>
      <c r="Z1416">
        <v>0</v>
      </c>
      <c r="AA1416">
        <v>0</v>
      </c>
      <c r="AB1416">
        <v>0</v>
      </c>
      <c r="AC1416">
        <v>0</v>
      </c>
      <c r="AD1416">
        <v>0</v>
      </c>
      <c r="AE1416">
        <v>1</v>
      </c>
      <c r="AF1416">
        <v>1</v>
      </c>
      <c r="AG1416">
        <v>0</v>
      </c>
      <c r="AH1416">
        <v>0</v>
      </c>
      <c r="AI1416">
        <v>1</v>
      </c>
      <c r="AJ1416">
        <v>0</v>
      </c>
      <c r="AK1416">
        <v>0</v>
      </c>
      <c r="AL1416">
        <v>0</v>
      </c>
      <c r="AM1416">
        <v>0</v>
      </c>
      <c r="AN1416">
        <v>1</v>
      </c>
      <c r="AO1416">
        <v>1</v>
      </c>
      <c r="AP1416">
        <v>0</v>
      </c>
      <c r="AQ1416">
        <v>0</v>
      </c>
      <c r="AR1416">
        <v>0</v>
      </c>
      <c r="AS1416">
        <v>0</v>
      </c>
      <c r="AT1416">
        <v>0</v>
      </c>
      <c r="AU1416">
        <v>0</v>
      </c>
      <c r="AV1416">
        <v>0</v>
      </c>
      <c r="AW1416">
        <v>1</v>
      </c>
      <c r="AX1416">
        <v>0</v>
      </c>
      <c r="AY1416">
        <v>0</v>
      </c>
      <c r="AZ1416">
        <v>0</v>
      </c>
      <c r="BA1416">
        <v>0</v>
      </c>
      <c r="BB1416">
        <v>1</v>
      </c>
      <c r="BC1416">
        <v>1</v>
      </c>
      <c r="BD1416">
        <v>1</v>
      </c>
      <c r="BE1416">
        <v>1</v>
      </c>
      <c r="BF1416">
        <v>1</v>
      </c>
      <c r="BG1416">
        <v>1</v>
      </c>
      <c r="BH1416">
        <v>1</v>
      </c>
      <c r="BI1416">
        <v>1</v>
      </c>
      <c r="BJ1416">
        <v>1</v>
      </c>
      <c r="BK1416">
        <v>1</v>
      </c>
      <c r="BL1416">
        <v>1</v>
      </c>
      <c r="BM1416">
        <v>1</v>
      </c>
      <c r="BN1416">
        <v>0</v>
      </c>
      <c r="BO1416">
        <v>0</v>
      </c>
      <c r="BP1416">
        <v>0</v>
      </c>
      <c r="BQ1416">
        <v>0</v>
      </c>
      <c r="BR1416">
        <v>0</v>
      </c>
      <c r="BS1416">
        <v>0</v>
      </c>
      <c r="BT1416">
        <v>0</v>
      </c>
      <c r="BU1416">
        <v>0</v>
      </c>
      <c r="BV1416">
        <v>0</v>
      </c>
      <c r="BW1416">
        <v>0</v>
      </c>
      <c r="BX1416">
        <v>1</v>
      </c>
      <c r="BY1416">
        <v>1</v>
      </c>
      <c r="BZ1416">
        <v>0</v>
      </c>
      <c r="CA1416">
        <v>0</v>
      </c>
      <c r="CB1416">
        <v>0</v>
      </c>
      <c r="CC1416">
        <v>1</v>
      </c>
      <c r="CD1416">
        <v>1</v>
      </c>
      <c r="CE1416">
        <v>1</v>
      </c>
      <c r="CF1416">
        <v>1</v>
      </c>
      <c r="CG1416">
        <v>1</v>
      </c>
      <c r="CH1416">
        <v>0</v>
      </c>
      <c r="CI1416">
        <v>1</v>
      </c>
      <c r="CJ1416">
        <v>1</v>
      </c>
      <c r="CK1416">
        <v>1</v>
      </c>
      <c r="CL1416">
        <v>1</v>
      </c>
      <c r="CM1416">
        <v>0</v>
      </c>
      <c r="CN1416">
        <v>0</v>
      </c>
      <c r="CO1416">
        <v>1</v>
      </c>
      <c r="CP1416">
        <v>1</v>
      </c>
      <c r="CQ1416">
        <v>1</v>
      </c>
      <c r="CR1416">
        <v>1</v>
      </c>
      <c r="CS1416">
        <v>1</v>
      </c>
      <c r="CT1416">
        <v>0</v>
      </c>
      <c r="CU1416">
        <v>1</v>
      </c>
      <c r="CV1416">
        <v>0</v>
      </c>
      <c r="CW1416">
        <v>0</v>
      </c>
      <c r="CX1416">
        <v>0</v>
      </c>
      <c r="CY1416">
        <v>0</v>
      </c>
      <c r="CZ1416">
        <v>0</v>
      </c>
      <c r="DA1416">
        <v>1</v>
      </c>
      <c r="DB1416">
        <v>0</v>
      </c>
      <c r="DC1416">
        <v>0</v>
      </c>
      <c r="DD1416">
        <v>0</v>
      </c>
      <c r="DE1416">
        <v>1</v>
      </c>
      <c r="DF1416">
        <v>1</v>
      </c>
      <c r="DG1416">
        <v>0</v>
      </c>
      <c r="DH1416">
        <v>1</v>
      </c>
      <c r="DI1416">
        <v>0</v>
      </c>
      <c r="DJ1416">
        <v>0</v>
      </c>
      <c r="DK1416">
        <v>1</v>
      </c>
      <c r="DL1416">
        <v>1</v>
      </c>
      <c r="DM1416">
        <v>1</v>
      </c>
      <c r="DN1416">
        <v>1</v>
      </c>
      <c r="DO1416">
        <v>0</v>
      </c>
      <c r="DP1416">
        <v>1</v>
      </c>
      <c r="DQ1416">
        <v>0</v>
      </c>
      <c r="DR1416">
        <v>0</v>
      </c>
      <c r="DS1416">
        <v>1</v>
      </c>
      <c r="DT1416">
        <v>0</v>
      </c>
      <c r="DU1416">
        <v>1</v>
      </c>
      <c r="DV1416">
        <v>1</v>
      </c>
      <c r="DW1416">
        <v>1</v>
      </c>
      <c r="DX1416">
        <v>1</v>
      </c>
      <c r="DY1416">
        <v>1</v>
      </c>
      <c r="DZ1416">
        <v>1</v>
      </c>
      <c r="EA1416">
        <v>1</v>
      </c>
      <c r="EB1416">
        <v>1</v>
      </c>
      <c r="EC1416">
        <v>1</v>
      </c>
      <c r="ED1416">
        <v>1</v>
      </c>
      <c r="EE1416">
        <v>0</v>
      </c>
      <c r="EF1416">
        <v>1</v>
      </c>
      <c r="EG1416">
        <v>69</v>
      </c>
    </row>
    <row r="1417" spans="1:137" x14ac:dyDescent="0.25">
      <c r="A1417" t="s">
        <v>29</v>
      </c>
      <c r="B1417">
        <v>2019</v>
      </c>
      <c r="C1417">
        <v>0</v>
      </c>
      <c r="D1417">
        <v>0</v>
      </c>
      <c r="E1417">
        <v>0</v>
      </c>
      <c r="F1417">
        <v>0</v>
      </c>
      <c r="G1417">
        <v>0</v>
      </c>
      <c r="H1417">
        <v>0</v>
      </c>
      <c r="I1417">
        <v>0</v>
      </c>
      <c r="J1417">
        <v>0</v>
      </c>
      <c r="K1417">
        <v>0</v>
      </c>
      <c r="L1417">
        <v>0</v>
      </c>
      <c r="M1417">
        <v>0</v>
      </c>
      <c r="N1417">
        <v>0</v>
      </c>
      <c r="O1417">
        <v>1</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1</v>
      </c>
      <c r="BZ1417">
        <v>0</v>
      </c>
      <c r="CA1417">
        <v>0</v>
      </c>
      <c r="CB1417">
        <v>0</v>
      </c>
      <c r="CC1417">
        <v>0</v>
      </c>
      <c r="CD1417">
        <v>1</v>
      </c>
      <c r="CE1417">
        <v>0</v>
      </c>
      <c r="CF1417">
        <v>0</v>
      </c>
      <c r="CG1417">
        <v>1</v>
      </c>
      <c r="CH1417">
        <v>0</v>
      </c>
      <c r="CI1417">
        <v>0</v>
      </c>
      <c r="CJ1417">
        <v>1</v>
      </c>
      <c r="CK1417">
        <v>0</v>
      </c>
      <c r="CL1417">
        <v>1</v>
      </c>
      <c r="CM1417">
        <v>0</v>
      </c>
      <c r="CN1417">
        <v>0</v>
      </c>
      <c r="CO1417">
        <v>1</v>
      </c>
      <c r="CP1417">
        <v>0</v>
      </c>
      <c r="CQ1417">
        <v>1</v>
      </c>
      <c r="CR1417">
        <v>1</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1</v>
      </c>
      <c r="DM1417">
        <v>1</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1</v>
      </c>
      <c r="EG1417">
        <v>12</v>
      </c>
    </row>
    <row r="1418" spans="1:137" x14ac:dyDescent="0.25">
      <c r="A1418" t="s">
        <v>23</v>
      </c>
      <c r="B1418">
        <v>2019</v>
      </c>
      <c r="C1418">
        <v>1</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1</v>
      </c>
      <c r="AG1418">
        <v>0</v>
      </c>
      <c r="AH1418">
        <v>0</v>
      </c>
      <c r="AI1418">
        <v>1</v>
      </c>
      <c r="AJ1418">
        <v>0</v>
      </c>
      <c r="AK1418">
        <v>0</v>
      </c>
      <c r="AL1418">
        <v>0</v>
      </c>
      <c r="AM1418">
        <v>0</v>
      </c>
      <c r="AN1418">
        <v>0</v>
      </c>
      <c r="AO1418">
        <v>0</v>
      </c>
      <c r="AP1418">
        <v>1</v>
      </c>
      <c r="AQ1418">
        <v>1</v>
      </c>
      <c r="AR1418">
        <v>0</v>
      </c>
      <c r="AS1418">
        <v>0</v>
      </c>
      <c r="AT1418">
        <v>1</v>
      </c>
      <c r="AU1418">
        <v>0</v>
      </c>
      <c r="AV1418">
        <v>0</v>
      </c>
      <c r="AW1418">
        <v>0</v>
      </c>
      <c r="AX1418">
        <v>1</v>
      </c>
      <c r="AY1418">
        <v>1</v>
      </c>
      <c r="AZ1418">
        <v>0</v>
      </c>
      <c r="BA1418">
        <v>0</v>
      </c>
      <c r="BB1418">
        <v>0</v>
      </c>
      <c r="BC1418">
        <v>0</v>
      </c>
      <c r="BD1418">
        <v>0</v>
      </c>
      <c r="BE1418">
        <v>1</v>
      </c>
      <c r="BF1418">
        <v>1</v>
      </c>
      <c r="BG1418">
        <v>0</v>
      </c>
      <c r="BH1418">
        <v>0</v>
      </c>
      <c r="BI1418">
        <v>0</v>
      </c>
      <c r="BJ1418">
        <v>0</v>
      </c>
      <c r="BK1418">
        <v>1</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1</v>
      </c>
      <c r="CH1418">
        <v>0</v>
      </c>
      <c r="CI1418">
        <v>0</v>
      </c>
      <c r="CJ1418">
        <v>0</v>
      </c>
      <c r="CK1418">
        <v>0</v>
      </c>
      <c r="CL1418">
        <v>1</v>
      </c>
      <c r="CM1418">
        <v>0</v>
      </c>
      <c r="CN1418">
        <v>0</v>
      </c>
      <c r="CO1418">
        <v>1</v>
      </c>
      <c r="CP1418">
        <v>1</v>
      </c>
      <c r="CQ1418">
        <v>1</v>
      </c>
      <c r="CR1418">
        <v>1</v>
      </c>
      <c r="CS1418">
        <v>0</v>
      </c>
      <c r="CT1418">
        <v>0</v>
      </c>
      <c r="CU1418">
        <v>0</v>
      </c>
      <c r="CV1418">
        <v>0</v>
      </c>
      <c r="CW1418">
        <v>0</v>
      </c>
      <c r="CX1418">
        <v>0</v>
      </c>
      <c r="CY1418">
        <v>0</v>
      </c>
      <c r="CZ1418">
        <v>0</v>
      </c>
      <c r="DA1418">
        <v>1</v>
      </c>
      <c r="DB1418">
        <v>0</v>
      </c>
      <c r="DC1418">
        <v>0</v>
      </c>
      <c r="DD1418">
        <v>0</v>
      </c>
      <c r="DE1418">
        <v>1</v>
      </c>
      <c r="DF1418">
        <v>0</v>
      </c>
      <c r="DG1418">
        <v>0</v>
      </c>
      <c r="DH1418">
        <v>1</v>
      </c>
      <c r="DI1418">
        <v>0</v>
      </c>
      <c r="DJ1418">
        <v>0</v>
      </c>
      <c r="DK1418">
        <v>0</v>
      </c>
      <c r="DL1418">
        <v>1</v>
      </c>
      <c r="DM1418">
        <v>0</v>
      </c>
      <c r="DN1418">
        <v>1</v>
      </c>
      <c r="DO1418">
        <v>0</v>
      </c>
      <c r="DP1418">
        <v>0</v>
      </c>
      <c r="DQ1418">
        <v>0</v>
      </c>
      <c r="DR1418">
        <v>0</v>
      </c>
      <c r="DS1418">
        <v>0</v>
      </c>
      <c r="DT1418">
        <v>0</v>
      </c>
      <c r="DU1418">
        <v>1</v>
      </c>
      <c r="DV1418">
        <v>0</v>
      </c>
      <c r="DW1418">
        <v>0</v>
      </c>
      <c r="DX1418">
        <v>0</v>
      </c>
      <c r="DY1418">
        <v>1</v>
      </c>
      <c r="DZ1418">
        <v>0</v>
      </c>
      <c r="EA1418">
        <v>0</v>
      </c>
      <c r="EB1418">
        <v>0</v>
      </c>
      <c r="EC1418">
        <v>0</v>
      </c>
      <c r="ED1418">
        <v>0</v>
      </c>
      <c r="EE1418">
        <v>0</v>
      </c>
      <c r="EF1418">
        <v>0</v>
      </c>
      <c r="EG1418">
        <v>24</v>
      </c>
    </row>
    <row r="1419" spans="1:137" x14ac:dyDescent="0.25">
      <c r="A1419" t="s">
        <v>31</v>
      </c>
      <c r="B1419">
        <v>2019</v>
      </c>
      <c r="C1419">
        <v>1</v>
      </c>
      <c r="D1419">
        <v>1</v>
      </c>
      <c r="E1419">
        <v>0</v>
      </c>
      <c r="F1419">
        <v>1</v>
      </c>
      <c r="G1419">
        <v>0</v>
      </c>
      <c r="H1419">
        <v>1</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1</v>
      </c>
      <c r="DM1419">
        <v>1</v>
      </c>
      <c r="DN1419">
        <v>0</v>
      </c>
      <c r="DO1419">
        <v>0</v>
      </c>
      <c r="DP1419">
        <v>0</v>
      </c>
      <c r="DQ1419">
        <v>0</v>
      </c>
      <c r="DR1419">
        <v>0</v>
      </c>
      <c r="DS1419">
        <v>0</v>
      </c>
      <c r="DT1419">
        <v>0</v>
      </c>
      <c r="DU1419">
        <v>1</v>
      </c>
      <c r="DV1419">
        <v>0</v>
      </c>
      <c r="DW1419">
        <v>0</v>
      </c>
      <c r="DX1419">
        <v>0</v>
      </c>
      <c r="DY1419">
        <v>0</v>
      </c>
      <c r="DZ1419">
        <v>0</v>
      </c>
      <c r="EA1419">
        <v>0</v>
      </c>
      <c r="EB1419">
        <v>0</v>
      </c>
      <c r="EC1419">
        <v>0</v>
      </c>
      <c r="ED1419">
        <v>0</v>
      </c>
      <c r="EE1419">
        <v>0</v>
      </c>
      <c r="EF1419">
        <v>0</v>
      </c>
      <c r="EG1419">
        <v>7</v>
      </c>
    </row>
    <row r="1420" spans="1:137" x14ac:dyDescent="0.25">
      <c r="A1420" t="s">
        <v>33</v>
      </c>
      <c r="B1420">
        <v>2019</v>
      </c>
      <c r="C1420">
        <v>1</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1</v>
      </c>
      <c r="CH1420">
        <v>0</v>
      </c>
      <c r="CI1420">
        <v>0</v>
      </c>
      <c r="CJ1420">
        <v>0</v>
      </c>
      <c r="CK1420">
        <v>0</v>
      </c>
      <c r="CL1420">
        <v>0</v>
      </c>
      <c r="CM1420">
        <v>0</v>
      </c>
      <c r="CN1420">
        <v>0</v>
      </c>
      <c r="CO1420">
        <v>1</v>
      </c>
      <c r="CP1420">
        <v>1</v>
      </c>
      <c r="CQ1420">
        <v>1</v>
      </c>
      <c r="CR1420">
        <v>1</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6</v>
      </c>
    </row>
    <row r="1421" spans="1:137" x14ac:dyDescent="0.25">
      <c r="A1421" t="s">
        <v>35</v>
      </c>
      <c r="B1421">
        <v>2019</v>
      </c>
      <c r="C1421">
        <v>0</v>
      </c>
      <c r="D1421">
        <v>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1</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1</v>
      </c>
      <c r="CF1421">
        <v>1</v>
      </c>
      <c r="CG1421">
        <v>1</v>
      </c>
      <c r="CH1421">
        <v>0</v>
      </c>
      <c r="CI1421">
        <v>0</v>
      </c>
      <c r="CJ1421">
        <v>0</v>
      </c>
      <c r="CK1421">
        <v>0</v>
      </c>
      <c r="CL1421">
        <v>1</v>
      </c>
      <c r="CM1421">
        <v>0</v>
      </c>
      <c r="CN1421">
        <v>0</v>
      </c>
      <c r="CO1421">
        <v>1</v>
      </c>
      <c r="CP1421">
        <v>1</v>
      </c>
      <c r="CQ1421">
        <v>1</v>
      </c>
      <c r="CR1421">
        <v>1</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1</v>
      </c>
      <c r="DM1421">
        <v>1</v>
      </c>
      <c r="DN1421">
        <v>1</v>
      </c>
      <c r="DO1421">
        <v>1</v>
      </c>
      <c r="DP1421">
        <v>0</v>
      </c>
      <c r="DQ1421">
        <v>0</v>
      </c>
      <c r="DR1421">
        <v>0</v>
      </c>
      <c r="DS1421">
        <v>0</v>
      </c>
      <c r="DT1421">
        <v>0</v>
      </c>
      <c r="DU1421">
        <v>1</v>
      </c>
      <c r="DV1421">
        <v>1</v>
      </c>
      <c r="DW1421">
        <v>0</v>
      </c>
      <c r="DX1421">
        <v>0</v>
      </c>
      <c r="DY1421">
        <v>1</v>
      </c>
      <c r="DZ1421">
        <v>1</v>
      </c>
      <c r="EA1421">
        <v>1</v>
      </c>
      <c r="EB1421">
        <v>0</v>
      </c>
      <c r="EC1421">
        <v>0</v>
      </c>
      <c r="ED1421">
        <v>0</v>
      </c>
      <c r="EE1421">
        <v>0</v>
      </c>
      <c r="EF1421">
        <v>0</v>
      </c>
      <c r="EG1421">
        <v>19</v>
      </c>
    </row>
    <row r="1422" spans="1:137" x14ac:dyDescent="0.25">
      <c r="A1422" t="s">
        <v>41</v>
      </c>
      <c r="B1422">
        <v>2019</v>
      </c>
      <c r="C1422">
        <v>1</v>
      </c>
      <c r="D1422">
        <v>1</v>
      </c>
      <c r="E1422">
        <v>0</v>
      </c>
      <c r="F1422">
        <v>1</v>
      </c>
      <c r="G1422">
        <v>0</v>
      </c>
      <c r="H1422">
        <v>0</v>
      </c>
      <c r="I1422">
        <v>0</v>
      </c>
      <c r="J1422">
        <v>0</v>
      </c>
      <c r="K1422">
        <v>0</v>
      </c>
      <c r="L1422">
        <v>0</v>
      </c>
      <c r="M1422">
        <v>1</v>
      </c>
      <c r="N1422">
        <v>0</v>
      </c>
      <c r="O1422">
        <v>0</v>
      </c>
      <c r="P1422">
        <v>0</v>
      </c>
      <c r="Q1422">
        <v>0</v>
      </c>
      <c r="R1422">
        <v>1</v>
      </c>
      <c r="S1422">
        <v>1</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1</v>
      </c>
      <c r="CH1422">
        <v>0</v>
      </c>
      <c r="CI1422">
        <v>0</v>
      </c>
      <c r="CJ1422">
        <v>0</v>
      </c>
      <c r="CK1422">
        <v>0</v>
      </c>
      <c r="CL1422">
        <v>0</v>
      </c>
      <c r="CM1422">
        <v>0</v>
      </c>
      <c r="CN1422">
        <v>0</v>
      </c>
      <c r="CO1422">
        <v>0</v>
      </c>
      <c r="CP1422">
        <v>0</v>
      </c>
      <c r="CQ1422">
        <v>0</v>
      </c>
      <c r="CR1422">
        <v>0</v>
      </c>
      <c r="CS1422">
        <v>1</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1</v>
      </c>
      <c r="DM1422">
        <v>1</v>
      </c>
      <c r="DN1422">
        <v>0</v>
      </c>
      <c r="DO1422">
        <v>0</v>
      </c>
      <c r="DP1422">
        <v>0</v>
      </c>
      <c r="DQ1422">
        <v>0</v>
      </c>
      <c r="DR1422">
        <v>0</v>
      </c>
      <c r="DS1422">
        <v>0</v>
      </c>
      <c r="DT1422">
        <v>0</v>
      </c>
      <c r="DU1422">
        <v>1</v>
      </c>
      <c r="DV1422">
        <v>0</v>
      </c>
      <c r="DW1422">
        <v>0</v>
      </c>
      <c r="DX1422">
        <v>0</v>
      </c>
      <c r="DY1422">
        <v>0</v>
      </c>
      <c r="DZ1422">
        <v>0</v>
      </c>
      <c r="EA1422">
        <v>0</v>
      </c>
      <c r="EB1422">
        <v>0</v>
      </c>
      <c r="EC1422">
        <v>0</v>
      </c>
      <c r="ED1422">
        <v>0</v>
      </c>
      <c r="EE1422">
        <v>0</v>
      </c>
      <c r="EF1422">
        <v>0</v>
      </c>
      <c r="EG1422">
        <v>11</v>
      </c>
    </row>
    <row r="1423" spans="1:137" x14ac:dyDescent="0.25">
      <c r="A1423" t="s">
        <v>39</v>
      </c>
      <c r="B1423">
        <v>2019</v>
      </c>
      <c r="C1423">
        <v>1</v>
      </c>
      <c r="D1423">
        <v>1</v>
      </c>
      <c r="E1423">
        <v>0</v>
      </c>
      <c r="F1423">
        <v>1</v>
      </c>
      <c r="G1423">
        <v>1</v>
      </c>
      <c r="H1423">
        <v>0</v>
      </c>
      <c r="I1423">
        <v>0</v>
      </c>
      <c r="J1423">
        <v>0</v>
      </c>
      <c r="K1423">
        <v>1</v>
      </c>
      <c r="L1423">
        <v>1</v>
      </c>
      <c r="M1423">
        <v>1</v>
      </c>
      <c r="N1423">
        <v>0</v>
      </c>
      <c r="O1423">
        <v>1</v>
      </c>
      <c r="P1423">
        <v>0</v>
      </c>
      <c r="Q1423">
        <v>1</v>
      </c>
      <c r="R1423">
        <v>0</v>
      </c>
      <c r="S1423">
        <v>1</v>
      </c>
      <c r="T1423">
        <v>0</v>
      </c>
      <c r="U1423">
        <v>1</v>
      </c>
      <c r="V1423">
        <v>0</v>
      </c>
      <c r="W1423">
        <v>1</v>
      </c>
      <c r="X1423">
        <v>1</v>
      </c>
      <c r="Y1423">
        <v>0</v>
      </c>
      <c r="Z1423">
        <v>0</v>
      </c>
      <c r="AA1423">
        <v>0</v>
      </c>
      <c r="AB1423">
        <v>0</v>
      </c>
      <c r="AC1423">
        <v>0</v>
      </c>
      <c r="AD1423">
        <v>0</v>
      </c>
      <c r="AE1423">
        <v>0</v>
      </c>
      <c r="AF1423">
        <v>1</v>
      </c>
      <c r="AG1423">
        <v>1</v>
      </c>
      <c r="AH1423">
        <v>1</v>
      </c>
      <c r="AI1423">
        <v>1</v>
      </c>
      <c r="AJ1423">
        <v>0</v>
      </c>
      <c r="AK1423">
        <v>0</v>
      </c>
      <c r="AL1423">
        <v>0</v>
      </c>
      <c r="AM1423">
        <v>1</v>
      </c>
      <c r="AN1423">
        <v>0</v>
      </c>
      <c r="AO1423">
        <v>1</v>
      </c>
      <c r="AP1423">
        <v>1</v>
      </c>
      <c r="AQ1423">
        <v>1</v>
      </c>
      <c r="AR1423">
        <v>0</v>
      </c>
      <c r="AS1423">
        <v>0</v>
      </c>
      <c r="AT1423">
        <v>1</v>
      </c>
      <c r="AU1423">
        <v>0</v>
      </c>
      <c r="AV1423">
        <v>0</v>
      </c>
      <c r="AW1423">
        <v>0</v>
      </c>
      <c r="AX1423">
        <v>1</v>
      </c>
      <c r="AY1423">
        <v>1</v>
      </c>
      <c r="AZ1423">
        <v>0</v>
      </c>
      <c r="BA1423">
        <v>1</v>
      </c>
      <c r="BB1423">
        <v>0</v>
      </c>
      <c r="BC1423">
        <v>1</v>
      </c>
      <c r="BD1423">
        <v>0</v>
      </c>
      <c r="BE1423">
        <v>1</v>
      </c>
      <c r="BF1423">
        <v>1</v>
      </c>
      <c r="BG1423">
        <v>0</v>
      </c>
      <c r="BH1423">
        <v>1</v>
      </c>
      <c r="BI1423">
        <v>0</v>
      </c>
      <c r="BJ1423">
        <v>0</v>
      </c>
      <c r="BK1423">
        <v>1</v>
      </c>
      <c r="BL1423">
        <v>0</v>
      </c>
      <c r="BM1423">
        <v>1</v>
      </c>
      <c r="BN1423">
        <v>1</v>
      </c>
      <c r="BO1423">
        <v>0</v>
      </c>
      <c r="BP1423">
        <v>1</v>
      </c>
      <c r="BQ1423">
        <v>0</v>
      </c>
      <c r="BR1423">
        <v>1</v>
      </c>
      <c r="BS1423">
        <v>1</v>
      </c>
      <c r="BT1423">
        <v>1</v>
      </c>
      <c r="BU1423">
        <v>0</v>
      </c>
      <c r="BV1423">
        <v>1</v>
      </c>
      <c r="BW1423">
        <v>0</v>
      </c>
      <c r="BX1423">
        <v>0</v>
      </c>
      <c r="BY1423">
        <v>0</v>
      </c>
      <c r="BZ1423">
        <v>0</v>
      </c>
      <c r="CA1423">
        <v>1</v>
      </c>
      <c r="CB1423">
        <v>0</v>
      </c>
      <c r="CC1423">
        <v>1</v>
      </c>
      <c r="CD1423">
        <v>1</v>
      </c>
      <c r="CE1423">
        <v>0</v>
      </c>
      <c r="CF1423">
        <v>0</v>
      </c>
      <c r="CG1423">
        <v>1</v>
      </c>
      <c r="CH1423">
        <v>0</v>
      </c>
      <c r="CI1423">
        <v>0</v>
      </c>
      <c r="CJ1423">
        <v>1</v>
      </c>
      <c r="CK1423">
        <v>0</v>
      </c>
      <c r="CL1423">
        <v>1</v>
      </c>
      <c r="CM1423">
        <v>1</v>
      </c>
      <c r="CN1423">
        <v>1</v>
      </c>
      <c r="CO1423">
        <v>1</v>
      </c>
      <c r="CP1423">
        <v>0</v>
      </c>
      <c r="CQ1423">
        <v>1</v>
      </c>
      <c r="CR1423">
        <v>0</v>
      </c>
      <c r="CS1423">
        <v>1</v>
      </c>
      <c r="CT1423">
        <v>1</v>
      </c>
      <c r="CU1423">
        <v>1</v>
      </c>
      <c r="CV1423">
        <v>0</v>
      </c>
      <c r="CW1423">
        <v>0</v>
      </c>
      <c r="CX1423">
        <v>0</v>
      </c>
      <c r="CY1423">
        <v>1</v>
      </c>
      <c r="CZ1423">
        <v>1</v>
      </c>
      <c r="DA1423">
        <v>1</v>
      </c>
      <c r="DB1423">
        <v>1</v>
      </c>
      <c r="DC1423">
        <v>0</v>
      </c>
      <c r="DD1423">
        <v>1</v>
      </c>
      <c r="DE1423">
        <v>1</v>
      </c>
      <c r="DF1423">
        <v>1</v>
      </c>
      <c r="DG1423">
        <v>0</v>
      </c>
      <c r="DH1423">
        <v>1</v>
      </c>
      <c r="DI1423">
        <v>0</v>
      </c>
      <c r="DJ1423">
        <v>0</v>
      </c>
      <c r="DK1423">
        <v>0</v>
      </c>
      <c r="DL1423">
        <v>1</v>
      </c>
      <c r="DM1423">
        <v>1</v>
      </c>
      <c r="DN1423">
        <v>1</v>
      </c>
      <c r="DO1423">
        <v>1</v>
      </c>
      <c r="DP1423">
        <v>1</v>
      </c>
      <c r="DQ1423">
        <v>0</v>
      </c>
      <c r="DR1423">
        <v>0</v>
      </c>
      <c r="DS1423">
        <v>0</v>
      </c>
      <c r="DT1423">
        <v>0</v>
      </c>
      <c r="DU1423">
        <v>1</v>
      </c>
      <c r="DV1423">
        <v>1</v>
      </c>
      <c r="DW1423">
        <v>0</v>
      </c>
      <c r="DX1423">
        <v>0</v>
      </c>
      <c r="DY1423">
        <v>1</v>
      </c>
      <c r="DZ1423">
        <v>1</v>
      </c>
      <c r="EA1423">
        <v>1</v>
      </c>
      <c r="EB1423">
        <v>0</v>
      </c>
      <c r="EC1423">
        <v>0</v>
      </c>
      <c r="ED1423">
        <v>0</v>
      </c>
      <c r="EE1423">
        <v>0</v>
      </c>
      <c r="EF1423">
        <v>1</v>
      </c>
      <c r="EG1423">
        <v>69</v>
      </c>
    </row>
    <row r="1424" spans="1:137" x14ac:dyDescent="0.25">
      <c r="A1424" t="s">
        <v>37</v>
      </c>
      <c r="B1424">
        <v>2019</v>
      </c>
      <c r="C1424">
        <v>1</v>
      </c>
      <c r="D1424">
        <v>1</v>
      </c>
      <c r="E1424">
        <v>1</v>
      </c>
      <c r="F1424">
        <v>1</v>
      </c>
      <c r="G1424">
        <v>1</v>
      </c>
      <c r="H1424">
        <v>1</v>
      </c>
      <c r="I1424">
        <v>0</v>
      </c>
      <c r="J1424">
        <v>1</v>
      </c>
      <c r="K1424">
        <v>0</v>
      </c>
      <c r="L1424">
        <v>0</v>
      </c>
      <c r="M1424">
        <v>1</v>
      </c>
      <c r="N1424">
        <v>1</v>
      </c>
      <c r="O1424">
        <v>1</v>
      </c>
      <c r="P1424">
        <v>0</v>
      </c>
      <c r="Q1424">
        <v>0</v>
      </c>
      <c r="R1424">
        <v>1</v>
      </c>
      <c r="S1424">
        <v>1</v>
      </c>
      <c r="T1424">
        <v>1</v>
      </c>
      <c r="U1424">
        <v>1</v>
      </c>
      <c r="V1424">
        <v>1</v>
      </c>
      <c r="W1424">
        <v>1</v>
      </c>
      <c r="X1424">
        <v>1</v>
      </c>
      <c r="Y1424">
        <v>1</v>
      </c>
      <c r="Z1424">
        <v>1</v>
      </c>
      <c r="AA1424">
        <v>1</v>
      </c>
      <c r="AB1424">
        <v>1</v>
      </c>
      <c r="AC1424">
        <v>1</v>
      </c>
      <c r="AD1424">
        <v>0</v>
      </c>
      <c r="AE1424">
        <v>1</v>
      </c>
      <c r="AF1424">
        <v>1</v>
      </c>
      <c r="AG1424">
        <v>1</v>
      </c>
      <c r="AH1424">
        <v>1</v>
      </c>
      <c r="AI1424">
        <v>1</v>
      </c>
      <c r="AJ1424">
        <v>0</v>
      </c>
      <c r="AK1424">
        <v>0</v>
      </c>
      <c r="AL1424">
        <v>1</v>
      </c>
      <c r="AM1424">
        <v>1</v>
      </c>
      <c r="AN1424">
        <v>1</v>
      </c>
      <c r="AO1424">
        <v>1</v>
      </c>
      <c r="AP1424">
        <v>1</v>
      </c>
      <c r="AQ1424">
        <v>1</v>
      </c>
      <c r="AR1424">
        <v>0</v>
      </c>
      <c r="AS1424">
        <v>0</v>
      </c>
      <c r="AT1424">
        <v>1</v>
      </c>
      <c r="AU1424">
        <v>1</v>
      </c>
      <c r="AV1424">
        <v>1</v>
      </c>
      <c r="AW1424">
        <v>1</v>
      </c>
      <c r="AX1424">
        <v>1</v>
      </c>
      <c r="AY1424">
        <v>1</v>
      </c>
      <c r="AZ1424">
        <v>0</v>
      </c>
      <c r="BA1424">
        <v>0</v>
      </c>
      <c r="BB1424">
        <v>0</v>
      </c>
      <c r="BC1424">
        <v>0</v>
      </c>
      <c r="BD1424">
        <v>1</v>
      </c>
      <c r="BE1424">
        <v>1</v>
      </c>
      <c r="BF1424">
        <v>1</v>
      </c>
      <c r="BG1424">
        <v>1</v>
      </c>
      <c r="BH1424">
        <v>1</v>
      </c>
      <c r="BI1424">
        <v>1</v>
      </c>
      <c r="BJ1424">
        <v>1</v>
      </c>
      <c r="BK1424">
        <v>1</v>
      </c>
      <c r="BL1424">
        <v>0</v>
      </c>
      <c r="BM1424">
        <v>0</v>
      </c>
      <c r="BN1424">
        <v>1</v>
      </c>
      <c r="BO1424">
        <v>0</v>
      </c>
      <c r="BP1424">
        <v>1</v>
      </c>
      <c r="BQ1424">
        <v>0</v>
      </c>
      <c r="BR1424">
        <v>0</v>
      </c>
      <c r="BS1424">
        <v>1</v>
      </c>
      <c r="BT1424">
        <v>1</v>
      </c>
      <c r="BU1424">
        <v>0</v>
      </c>
      <c r="BV1424">
        <v>0</v>
      </c>
      <c r="BW1424">
        <v>1</v>
      </c>
      <c r="BX1424">
        <v>1</v>
      </c>
      <c r="BY1424">
        <v>1</v>
      </c>
      <c r="BZ1424">
        <v>1</v>
      </c>
      <c r="CA1424">
        <v>1</v>
      </c>
      <c r="CB1424">
        <v>0</v>
      </c>
      <c r="CC1424">
        <v>1</v>
      </c>
      <c r="CD1424">
        <v>1</v>
      </c>
      <c r="CE1424">
        <v>1</v>
      </c>
      <c r="CF1424">
        <v>1</v>
      </c>
      <c r="CG1424">
        <v>1</v>
      </c>
      <c r="CH1424">
        <v>0</v>
      </c>
      <c r="CI1424">
        <v>1</v>
      </c>
      <c r="CJ1424">
        <v>1</v>
      </c>
      <c r="CK1424">
        <v>1</v>
      </c>
      <c r="CL1424">
        <v>1</v>
      </c>
      <c r="CM1424">
        <v>1</v>
      </c>
      <c r="CN1424">
        <v>0</v>
      </c>
      <c r="CO1424">
        <v>1</v>
      </c>
      <c r="CP1424">
        <v>0</v>
      </c>
      <c r="CQ1424">
        <v>1</v>
      </c>
      <c r="CR1424">
        <v>1</v>
      </c>
      <c r="CS1424">
        <v>1</v>
      </c>
      <c r="CT1424">
        <v>0</v>
      </c>
      <c r="CU1424">
        <v>1</v>
      </c>
      <c r="CV1424">
        <v>1</v>
      </c>
      <c r="CW1424">
        <v>1</v>
      </c>
      <c r="CX1424">
        <v>1</v>
      </c>
      <c r="CY1424">
        <v>1</v>
      </c>
      <c r="CZ1424">
        <v>1</v>
      </c>
      <c r="DA1424">
        <v>1</v>
      </c>
      <c r="DB1424">
        <v>1</v>
      </c>
      <c r="DC1424">
        <v>1</v>
      </c>
      <c r="DD1424">
        <v>1</v>
      </c>
      <c r="DE1424">
        <v>1</v>
      </c>
      <c r="DF1424">
        <v>1</v>
      </c>
      <c r="DG1424">
        <v>0</v>
      </c>
      <c r="DH1424">
        <v>1</v>
      </c>
      <c r="DI1424">
        <v>1</v>
      </c>
      <c r="DJ1424">
        <v>1</v>
      </c>
      <c r="DK1424">
        <v>1</v>
      </c>
      <c r="DL1424">
        <v>1</v>
      </c>
      <c r="DM1424">
        <v>1</v>
      </c>
      <c r="DN1424">
        <v>1</v>
      </c>
      <c r="DO1424">
        <v>1</v>
      </c>
      <c r="DP1424">
        <v>1</v>
      </c>
      <c r="DQ1424">
        <v>0</v>
      </c>
      <c r="DR1424">
        <v>0</v>
      </c>
      <c r="DS1424">
        <v>0</v>
      </c>
      <c r="DT1424">
        <v>0</v>
      </c>
      <c r="DU1424">
        <v>1</v>
      </c>
      <c r="DV1424">
        <v>1</v>
      </c>
      <c r="DW1424">
        <v>1</v>
      </c>
      <c r="DX1424">
        <v>1</v>
      </c>
      <c r="DY1424">
        <v>1</v>
      </c>
      <c r="DZ1424">
        <v>1</v>
      </c>
      <c r="EA1424">
        <v>1</v>
      </c>
      <c r="EB1424">
        <v>1</v>
      </c>
      <c r="EC1424">
        <v>1</v>
      </c>
      <c r="ED1424">
        <v>1</v>
      </c>
      <c r="EE1424">
        <v>1</v>
      </c>
      <c r="EF1424">
        <v>1</v>
      </c>
      <c r="EG1424">
        <v>103</v>
      </c>
    </row>
    <row r="1425" spans="1:137" x14ac:dyDescent="0.25">
      <c r="A1425" t="s">
        <v>43</v>
      </c>
      <c r="B1425">
        <v>2019</v>
      </c>
      <c r="C1425">
        <v>1</v>
      </c>
      <c r="D1425">
        <v>0</v>
      </c>
      <c r="E1425">
        <v>0</v>
      </c>
      <c r="F1425">
        <v>0</v>
      </c>
      <c r="G1425">
        <v>0</v>
      </c>
      <c r="H1425">
        <v>0</v>
      </c>
      <c r="I1425">
        <v>0</v>
      </c>
      <c r="J1425">
        <v>0</v>
      </c>
      <c r="K1425">
        <v>0</v>
      </c>
      <c r="L1425">
        <v>0</v>
      </c>
      <c r="M1425">
        <v>0</v>
      </c>
      <c r="N1425">
        <v>0</v>
      </c>
      <c r="O1425">
        <v>0</v>
      </c>
      <c r="P1425">
        <v>0</v>
      </c>
      <c r="Q1425">
        <v>1</v>
      </c>
      <c r="R1425">
        <v>1</v>
      </c>
      <c r="S1425">
        <v>1</v>
      </c>
      <c r="T1425">
        <v>0</v>
      </c>
      <c r="U1425">
        <v>1</v>
      </c>
      <c r="V1425">
        <v>0</v>
      </c>
      <c r="W1425">
        <v>1</v>
      </c>
      <c r="X1425">
        <v>1</v>
      </c>
      <c r="Y1425">
        <v>0</v>
      </c>
      <c r="Z1425">
        <v>0</v>
      </c>
      <c r="AA1425">
        <v>0</v>
      </c>
      <c r="AB1425">
        <v>0</v>
      </c>
      <c r="AC1425">
        <v>0</v>
      </c>
      <c r="AD1425">
        <v>0</v>
      </c>
      <c r="AE1425">
        <v>0</v>
      </c>
      <c r="AF1425">
        <v>0</v>
      </c>
      <c r="AG1425">
        <v>0</v>
      </c>
      <c r="AH1425">
        <v>0</v>
      </c>
      <c r="AI1425">
        <v>0</v>
      </c>
      <c r="AJ1425">
        <v>0</v>
      </c>
      <c r="AK1425">
        <v>1</v>
      </c>
      <c r="AL1425">
        <v>0</v>
      </c>
      <c r="AM1425">
        <v>1</v>
      </c>
      <c r="AN1425">
        <v>0</v>
      </c>
      <c r="AO1425">
        <v>0</v>
      </c>
      <c r="AP1425">
        <v>0</v>
      </c>
      <c r="AQ1425">
        <v>1</v>
      </c>
      <c r="AR1425">
        <v>0</v>
      </c>
      <c r="AS1425">
        <v>0</v>
      </c>
      <c r="AT1425">
        <v>0</v>
      </c>
      <c r="AU1425">
        <v>1</v>
      </c>
      <c r="AV1425">
        <v>0</v>
      </c>
      <c r="AW1425">
        <v>0</v>
      </c>
      <c r="AX1425">
        <v>0</v>
      </c>
      <c r="AY1425">
        <v>0</v>
      </c>
      <c r="AZ1425">
        <v>0</v>
      </c>
      <c r="BA1425">
        <v>0</v>
      </c>
      <c r="BB1425">
        <v>0</v>
      </c>
      <c r="BC1425">
        <v>0</v>
      </c>
      <c r="BD1425">
        <v>0</v>
      </c>
      <c r="BE1425">
        <v>1</v>
      </c>
      <c r="BF1425">
        <v>1</v>
      </c>
      <c r="BG1425">
        <v>0</v>
      </c>
      <c r="BH1425">
        <v>0</v>
      </c>
      <c r="BI1425">
        <v>0</v>
      </c>
      <c r="BJ1425">
        <v>0</v>
      </c>
      <c r="BK1425">
        <v>1</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1</v>
      </c>
      <c r="CH1425">
        <v>0</v>
      </c>
      <c r="CI1425">
        <v>0</v>
      </c>
      <c r="CJ1425">
        <v>0</v>
      </c>
      <c r="CK1425">
        <v>0</v>
      </c>
      <c r="CL1425">
        <v>1</v>
      </c>
      <c r="CM1425">
        <v>0</v>
      </c>
      <c r="CN1425">
        <v>0</v>
      </c>
      <c r="CO1425">
        <v>1</v>
      </c>
      <c r="CP1425">
        <v>1</v>
      </c>
      <c r="CQ1425">
        <v>1</v>
      </c>
      <c r="CR1425">
        <v>1</v>
      </c>
      <c r="CS1425">
        <v>0</v>
      </c>
      <c r="CT1425">
        <v>0</v>
      </c>
      <c r="CU1425">
        <v>1</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21</v>
      </c>
    </row>
    <row r="1426" spans="1:137" x14ac:dyDescent="0.25">
      <c r="A1426" t="s">
        <v>45</v>
      </c>
      <c r="B1426">
        <v>2019</v>
      </c>
      <c r="C1426">
        <v>1</v>
      </c>
      <c r="D1426">
        <v>1</v>
      </c>
      <c r="E1426">
        <v>0</v>
      </c>
      <c r="F1426">
        <v>1</v>
      </c>
      <c r="G1426">
        <v>1</v>
      </c>
      <c r="H1426">
        <v>1</v>
      </c>
      <c r="I1426">
        <v>0</v>
      </c>
      <c r="J1426">
        <v>0</v>
      </c>
      <c r="K1426">
        <v>0</v>
      </c>
      <c r="L1426">
        <v>0</v>
      </c>
      <c r="M1426">
        <v>1</v>
      </c>
      <c r="N1426">
        <v>0</v>
      </c>
      <c r="O1426">
        <v>0</v>
      </c>
      <c r="P1426">
        <v>0</v>
      </c>
      <c r="Q1426">
        <v>0</v>
      </c>
      <c r="R1426">
        <v>0</v>
      </c>
      <c r="S1426">
        <v>0</v>
      </c>
      <c r="T1426">
        <v>0</v>
      </c>
      <c r="U1426">
        <v>0</v>
      </c>
      <c r="V1426">
        <v>0</v>
      </c>
      <c r="W1426">
        <v>0</v>
      </c>
      <c r="X1426">
        <v>0</v>
      </c>
      <c r="Y1426">
        <v>0</v>
      </c>
      <c r="Z1426">
        <v>0</v>
      </c>
      <c r="AA1426">
        <v>1</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1</v>
      </c>
      <c r="BN1426">
        <v>0</v>
      </c>
      <c r="BO1426">
        <v>0</v>
      </c>
      <c r="BP1426">
        <v>0</v>
      </c>
      <c r="BQ1426">
        <v>0</v>
      </c>
      <c r="BR1426">
        <v>0</v>
      </c>
      <c r="BS1426">
        <v>0</v>
      </c>
      <c r="BT1426">
        <v>0</v>
      </c>
      <c r="BU1426">
        <v>0</v>
      </c>
      <c r="BV1426">
        <v>0</v>
      </c>
      <c r="BW1426">
        <v>0</v>
      </c>
      <c r="BX1426">
        <v>1</v>
      </c>
      <c r="BY1426">
        <v>1</v>
      </c>
      <c r="BZ1426">
        <v>0</v>
      </c>
      <c r="CA1426">
        <v>0</v>
      </c>
      <c r="CB1426">
        <v>0</v>
      </c>
      <c r="CC1426">
        <v>0</v>
      </c>
      <c r="CD1426">
        <v>0</v>
      </c>
      <c r="CE1426">
        <v>0</v>
      </c>
      <c r="CF1426">
        <v>0</v>
      </c>
      <c r="CG1426">
        <v>1</v>
      </c>
      <c r="CH1426">
        <v>0</v>
      </c>
      <c r="CI1426">
        <v>0</v>
      </c>
      <c r="CJ1426">
        <v>1</v>
      </c>
      <c r="CK1426">
        <v>1</v>
      </c>
      <c r="CL1426">
        <v>1</v>
      </c>
      <c r="CM1426">
        <v>0</v>
      </c>
      <c r="CN1426">
        <v>0</v>
      </c>
      <c r="CO1426">
        <v>1</v>
      </c>
      <c r="CP1426">
        <v>1</v>
      </c>
      <c r="CQ1426">
        <v>1</v>
      </c>
      <c r="CR1426">
        <v>1</v>
      </c>
      <c r="CS1426">
        <v>1</v>
      </c>
      <c r="CT1426">
        <v>0</v>
      </c>
      <c r="CU1426">
        <v>0</v>
      </c>
      <c r="CV1426">
        <v>0</v>
      </c>
      <c r="CW1426">
        <v>0</v>
      </c>
      <c r="CX1426">
        <v>0</v>
      </c>
      <c r="CY1426">
        <v>1</v>
      </c>
      <c r="CZ1426">
        <v>1</v>
      </c>
      <c r="DA1426">
        <v>1</v>
      </c>
      <c r="DB1426">
        <v>0</v>
      </c>
      <c r="DC1426">
        <v>1</v>
      </c>
      <c r="DD1426">
        <v>1</v>
      </c>
      <c r="DE1426">
        <v>1</v>
      </c>
      <c r="DF1426">
        <v>1</v>
      </c>
      <c r="DG1426">
        <v>0</v>
      </c>
      <c r="DH1426">
        <v>1</v>
      </c>
      <c r="DI1426">
        <v>0</v>
      </c>
      <c r="DJ1426">
        <v>0</v>
      </c>
      <c r="DK1426">
        <v>0</v>
      </c>
      <c r="DL1426">
        <v>1</v>
      </c>
      <c r="DM1426">
        <v>1</v>
      </c>
      <c r="DN1426">
        <v>1</v>
      </c>
      <c r="DO1426">
        <v>1</v>
      </c>
      <c r="DP1426">
        <v>1</v>
      </c>
      <c r="DQ1426">
        <v>1</v>
      </c>
      <c r="DR1426">
        <v>1</v>
      </c>
      <c r="DS1426">
        <v>0</v>
      </c>
      <c r="DT1426">
        <v>0</v>
      </c>
      <c r="DU1426">
        <v>1</v>
      </c>
      <c r="DV1426">
        <v>1</v>
      </c>
      <c r="DW1426">
        <v>0</v>
      </c>
      <c r="DX1426">
        <v>0</v>
      </c>
      <c r="DY1426">
        <v>1</v>
      </c>
      <c r="DZ1426">
        <v>1</v>
      </c>
      <c r="EA1426">
        <v>1</v>
      </c>
      <c r="EB1426">
        <v>0</v>
      </c>
      <c r="EC1426">
        <v>0</v>
      </c>
      <c r="ED1426">
        <v>0</v>
      </c>
      <c r="EE1426">
        <v>1</v>
      </c>
      <c r="EF1426">
        <v>1</v>
      </c>
      <c r="EG1426">
        <v>41</v>
      </c>
    </row>
    <row r="1427" spans="1:137" x14ac:dyDescent="0.25">
      <c r="A1427" t="s">
        <v>49</v>
      </c>
      <c r="B1427">
        <v>2019</v>
      </c>
      <c r="C1427">
        <v>1</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1</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2</v>
      </c>
    </row>
    <row r="1428" spans="1:137" x14ac:dyDescent="0.25">
      <c r="A1428" t="s">
        <v>47</v>
      </c>
      <c r="B1428">
        <v>2019</v>
      </c>
      <c r="C1428">
        <v>1</v>
      </c>
      <c r="D1428">
        <v>0</v>
      </c>
      <c r="E1428">
        <v>0</v>
      </c>
      <c r="F1428">
        <v>0</v>
      </c>
      <c r="G1428">
        <v>0</v>
      </c>
      <c r="H1428">
        <v>0</v>
      </c>
      <c r="I1428">
        <v>1</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2</v>
      </c>
    </row>
    <row r="1429" spans="1:137" x14ac:dyDescent="0.25">
      <c r="A1429" t="s">
        <v>51</v>
      </c>
      <c r="B1429">
        <v>2019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1</v>
      </c>
      <c r="CH1429">
        <v>0</v>
      </c>
      <c r="CI1429">
        <v>0</v>
      </c>
      <c r="CJ1429">
        <v>0</v>
      </c>
      <c r="CK1429">
        <v>0</v>
      </c>
      <c r="CL1429">
        <v>1</v>
      </c>
      <c r="CM1429">
        <v>0</v>
      </c>
      <c r="CN1429">
        <v>0</v>
      </c>
      <c r="CO1429">
        <v>1</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1</v>
      </c>
      <c r="DT1429">
        <v>0</v>
      </c>
      <c r="DU1429">
        <v>0</v>
      </c>
      <c r="DV1429">
        <v>0</v>
      </c>
      <c r="DW1429">
        <v>0</v>
      </c>
      <c r="DX1429">
        <v>0</v>
      </c>
      <c r="DY1429">
        <v>0</v>
      </c>
      <c r="DZ1429">
        <v>0</v>
      </c>
      <c r="EA1429">
        <v>0</v>
      </c>
      <c r="EB1429">
        <v>0</v>
      </c>
      <c r="EC1429">
        <v>0</v>
      </c>
      <c r="ED1429">
        <v>0</v>
      </c>
      <c r="EE1429">
        <v>0</v>
      </c>
      <c r="EF1429">
        <v>0</v>
      </c>
      <c r="EG1429">
        <v>4</v>
      </c>
    </row>
    <row r="1430" spans="1:137" x14ac:dyDescent="0.25">
      <c r="A1430" t="s">
        <v>57</v>
      </c>
      <c r="B1430">
        <v>2019</v>
      </c>
      <c r="C1430">
        <v>1</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1</v>
      </c>
      <c r="AG1430">
        <v>0</v>
      </c>
      <c r="AH1430">
        <v>0</v>
      </c>
      <c r="AI1430">
        <v>1</v>
      </c>
      <c r="AJ1430">
        <v>0</v>
      </c>
      <c r="AK1430">
        <v>0</v>
      </c>
      <c r="AL1430">
        <v>0</v>
      </c>
      <c r="AM1430">
        <v>0</v>
      </c>
      <c r="AN1430">
        <v>0</v>
      </c>
      <c r="AO1430">
        <v>0</v>
      </c>
      <c r="AP1430">
        <v>1</v>
      </c>
      <c r="AQ1430">
        <v>0</v>
      </c>
      <c r="AR1430">
        <v>0</v>
      </c>
      <c r="AS1430">
        <v>0</v>
      </c>
      <c r="AT1430">
        <v>0</v>
      </c>
      <c r="AU1430">
        <v>0</v>
      </c>
      <c r="AV1430">
        <v>0</v>
      </c>
      <c r="AW1430">
        <v>0</v>
      </c>
      <c r="AX1430">
        <v>0</v>
      </c>
      <c r="AY1430">
        <v>0</v>
      </c>
      <c r="AZ1430">
        <v>0</v>
      </c>
      <c r="BA1430">
        <v>0</v>
      </c>
      <c r="BB1430">
        <v>0</v>
      </c>
      <c r="BC1430">
        <v>0</v>
      </c>
      <c r="BD1430">
        <v>0</v>
      </c>
      <c r="BE1430">
        <v>1</v>
      </c>
      <c r="BF1430">
        <v>0</v>
      </c>
      <c r="BG1430">
        <v>0</v>
      </c>
      <c r="BH1430">
        <v>0</v>
      </c>
      <c r="BI1430">
        <v>0</v>
      </c>
      <c r="BJ1430">
        <v>0</v>
      </c>
      <c r="BK1430">
        <v>1</v>
      </c>
      <c r="BL1430">
        <v>0</v>
      </c>
      <c r="BM1430">
        <v>0</v>
      </c>
      <c r="BN1430">
        <v>0</v>
      </c>
      <c r="BO1430">
        <v>0</v>
      </c>
      <c r="BP1430">
        <v>0</v>
      </c>
      <c r="BQ1430">
        <v>0</v>
      </c>
      <c r="BR1430">
        <v>0</v>
      </c>
      <c r="BS1430">
        <v>0</v>
      </c>
      <c r="BT1430">
        <v>0</v>
      </c>
      <c r="BU1430">
        <v>0</v>
      </c>
      <c r="BV1430">
        <v>0</v>
      </c>
      <c r="BW1430">
        <v>0</v>
      </c>
      <c r="BX1430">
        <v>0</v>
      </c>
      <c r="BY1430">
        <v>1</v>
      </c>
      <c r="BZ1430">
        <v>0</v>
      </c>
      <c r="CA1430">
        <v>0</v>
      </c>
      <c r="CB1430">
        <v>0</v>
      </c>
      <c r="CC1430">
        <v>0</v>
      </c>
      <c r="CD1430">
        <v>0</v>
      </c>
      <c r="CE1430">
        <v>1</v>
      </c>
      <c r="CF1430">
        <v>1</v>
      </c>
      <c r="CG1430">
        <v>1</v>
      </c>
      <c r="CH1430">
        <v>0</v>
      </c>
      <c r="CI1430">
        <v>0</v>
      </c>
      <c r="CJ1430">
        <v>0</v>
      </c>
      <c r="CK1430">
        <v>0</v>
      </c>
      <c r="CL1430">
        <v>1</v>
      </c>
      <c r="CM1430">
        <v>0</v>
      </c>
      <c r="CN1430">
        <v>0</v>
      </c>
      <c r="CO1430">
        <v>1</v>
      </c>
      <c r="CP1430">
        <v>1</v>
      </c>
      <c r="CQ1430">
        <v>1</v>
      </c>
      <c r="CR1430">
        <v>1</v>
      </c>
      <c r="CS1430">
        <v>1</v>
      </c>
      <c r="CT1430">
        <v>0</v>
      </c>
      <c r="CU1430">
        <v>0</v>
      </c>
      <c r="CV1430">
        <v>0</v>
      </c>
      <c r="CW1430">
        <v>0</v>
      </c>
      <c r="CX1430">
        <v>0</v>
      </c>
      <c r="CY1430">
        <v>0</v>
      </c>
      <c r="CZ1430">
        <v>0</v>
      </c>
      <c r="DA1430">
        <v>0</v>
      </c>
      <c r="DB1430">
        <v>0</v>
      </c>
      <c r="DC1430">
        <v>0</v>
      </c>
      <c r="DD1430">
        <v>0</v>
      </c>
      <c r="DE1430">
        <v>0</v>
      </c>
      <c r="DF1430">
        <v>0</v>
      </c>
      <c r="DG1430">
        <v>0</v>
      </c>
      <c r="DH1430">
        <v>1</v>
      </c>
      <c r="DI1430">
        <v>0</v>
      </c>
      <c r="DJ1430">
        <v>1</v>
      </c>
      <c r="DK1430">
        <v>1</v>
      </c>
      <c r="DL1430">
        <v>1</v>
      </c>
      <c r="DM1430">
        <v>1</v>
      </c>
      <c r="DN1430">
        <v>0</v>
      </c>
      <c r="DO1430">
        <v>0</v>
      </c>
      <c r="DP1430">
        <v>0</v>
      </c>
      <c r="DQ1430">
        <v>0</v>
      </c>
      <c r="DR1430">
        <v>0</v>
      </c>
      <c r="DS1430">
        <v>1</v>
      </c>
      <c r="DT1430">
        <v>0</v>
      </c>
      <c r="DU1430">
        <v>0</v>
      </c>
      <c r="DV1430">
        <v>0</v>
      </c>
      <c r="DW1430">
        <v>0</v>
      </c>
      <c r="DX1430">
        <v>0</v>
      </c>
      <c r="DY1430">
        <v>0</v>
      </c>
      <c r="DZ1430">
        <v>0</v>
      </c>
      <c r="EA1430">
        <v>0</v>
      </c>
      <c r="EB1430">
        <v>0</v>
      </c>
      <c r="EC1430">
        <v>0</v>
      </c>
      <c r="ED1430">
        <v>0</v>
      </c>
      <c r="EE1430">
        <v>0</v>
      </c>
      <c r="EF1430">
        <v>0</v>
      </c>
      <c r="EG1430">
        <v>22</v>
      </c>
    </row>
    <row r="1431" spans="1:137" x14ac:dyDescent="0.25">
      <c r="A1431" t="s">
        <v>65</v>
      </c>
      <c r="B1431">
        <v>2019</v>
      </c>
      <c r="C1431">
        <v>1</v>
      </c>
      <c r="D1431">
        <v>1</v>
      </c>
      <c r="E1431">
        <v>1</v>
      </c>
      <c r="F1431">
        <v>1</v>
      </c>
      <c r="G1431">
        <v>1</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1</v>
      </c>
      <c r="AP1431">
        <v>0</v>
      </c>
      <c r="AQ1431">
        <v>0</v>
      </c>
      <c r="AR1431">
        <v>0</v>
      </c>
      <c r="AS1431">
        <v>0</v>
      </c>
      <c r="AT1431">
        <v>0</v>
      </c>
      <c r="AU1431">
        <v>1</v>
      </c>
      <c r="AV1431">
        <v>0</v>
      </c>
      <c r="AW1431">
        <v>0</v>
      </c>
      <c r="AX1431">
        <v>0</v>
      </c>
      <c r="AY1431">
        <v>0</v>
      </c>
      <c r="AZ1431">
        <v>1</v>
      </c>
      <c r="BA1431">
        <v>1</v>
      </c>
      <c r="BB1431">
        <v>1</v>
      </c>
      <c r="BC1431">
        <v>1</v>
      </c>
      <c r="BD1431">
        <v>1</v>
      </c>
      <c r="BE1431">
        <v>1</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1</v>
      </c>
      <c r="CH1431">
        <v>0</v>
      </c>
      <c r="CI1431">
        <v>0</v>
      </c>
      <c r="CJ1431">
        <v>0</v>
      </c>
      <c r="CK1431">
        <v>0</v>
      </c>
      <c r="CL1431">
        <v>1</v>
      </c>
      <c r="CM1431">
        <v>0</v>
      </c>
      <c r="CN1431">
        <v>0</v>
      </c>
      <c r="CO1431">
        <v>1</v>
      </c>
      <c r="CP1431">
        <v>1</v>
      </c>
      <c r="CQ1431">
        <v>1</v>
      </c>
      <c r="CR1431">
        <v>1</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1</v>
      </c>
      <c r="DM1431">
        <v>0</v>
      </c>
      <c r="DN1431">
        <v>0</v>
      </c>
      <c r="DO1431">
        <v>0</v>
      </c>
      <c r="DP1431">
        <v>0</v>
      </c>
      <c r="DQ1431">
        <v>0</v>
      </c>
      <c r="DR1431">
        <v>0</v>
      </c>
      <c r="DS1431">
        <v>0</v>
      </c>
      <c r="DT1431">
        <v>0</v>
      </c>
      <c r="DU1431">
        <v>1</v>
      </c>
      <c r="DV1431">
        <v>0</v>
      </c>
      <c r="DW1431">
        <v>0</v>
      </c>
      <c r="DX1431">
        <v>0</v>
      </c>
      <c r="DY1431">
        <v>0</v>
      </c>
      <c r="DZ1431">
        <v>0</v>
      </c>
      <c r="EA1431">
        <v>0</v>
      </c>
      <c r="EB1431">
        <v>0</v>
      </c>
      <c r="EC1431">
        <v>0</v>
      </c>
      <c r="ED1431">
        <v>0</v>
      </c>
      <c r="EE1431">
        <v>0</v>
      </c>
      <c r="EF1431">
        <v>0</v>
      </c>
      <c r="EG1431">
        <v>21</v>
      </c>
    </row>
    <row r="1432" spans="1:137" x14ac:dyDescent="0.25">
      <c r="A1432" t="s">
        <v>59</v>
      </c>
      <c r="B1432">
        <v>2019</v>
      </c>
      <c r="C1432">
        <v>0</v>
      </c>
      <c r="D1432">
        <v>0</v>
      </c>
      <c r="E1432">
        <v>0</v>
      </c>
      <c r="F1432">
        <v>0</v>
      </c>
      <c r="G1432">
        <v>0</v>
      </c>
      <c r="H1432">
        <v>0</v>
      </c>
      <c r="I1432">
        <v>0</v>
      </c>
      <c r="J1432">
        <v>0</v>
      </c>
      <c r="K1432">
        <v>0</v>
      </c>
      <c r="L1432">
        <v>0</v>
      </c>
      <c r="M1432">
        <v>0</v>
      </c>
      <c r="N1432">
        <v>0</v>
      </c>
      <c r="O1432">
        <v>1</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1</v>
      </c>
      <c r="DB1432">
        <v>0</v>
      </c>
      <c r="DC1432">
        <v>0</v>
      </c>
      <c r="DD1432">
        <v>1</v>
      </c>
      <c r="DE1432">
        <v>1</v>
      </c>
      <c r="DF1432">
        <v>0</v>
      </c>
      <c r="DG1432">
        <v>0</v>
      </c>
      <c r="DH1432">
        <v>0</v>
      </c>
      <c r="DI1432">
        <v>0</v>
      </c>
      <c r="DJ1432">
        <v>0</v>
      </c>
      <c r="DK1432">
        <v>0</v>
      </c>
      <c r="DL1432">
        <v>0</v>
      </c>
      <c r="DM1432">
        <v>0</v>
      </c>
      <c r="DN1432">
        <v>0</v>
      </c>
      <c r="DO1432">
        <v>0</v>
      </c>
      <c r="DP1432">
        <v>0</v>
      </c>
      <c r="DQ1432">
        <v>0</v>
      </c>
      <c r="DR1432">
        <v>0</v>
      </c>
      <c r="DS1432">
        <v>0</v>
      </c>
      <c r="DT1432">
        <v>0</v>
      </c>
      <c r="DU1432">
        <v>1</v>
      </c>
      <c r="DV1432">
        <v>1</v>
      </c>
      <c r="DW1432">
        <v>0</v>
      </c>
      <c r="DX1432">
        <v>0</v>
      </c>
      <c r="DY1432">
        <v>1</v>
      </c>
      <c r="DZ1432">
        <v>1</v>
      </c>
      <c r="EA1432">
        <v>1</v>
      </c>
      <c r="EB1432">
        <v>0</v>
      </c>
      <c r="EC1432">
        <v>0</v>
      </c>
      <c r="ED1432">
        <v>0</v>
      </c>
      <c r="EE1432">
        <v>0</v>
      </c>
      <c r="EF1432">
        <v>0</v>
      </c>
      <c r="EG1432">
        <v>9</v>
      </c>
    </row>
    <row r="1433" spans="1:137" x14ac:dyDescent="0.25">
      <c r="A1433" t="s">
        <v>61</v>
      </c>
      <c r="B1433">
        <v>2019</v>
      </c>
      <c r="C1433">
        <v>0</v>
      </c>
      <c r="D1433">
        <v>1</v>
      </c>
      <c r="E1433">
        <v>1</v>
      </c>
      <c r="F1433">
        <v>1</v>
      </c>
      <c r="G1433">
        <v>0</v>
      </c>
      <c r="H1433">
        <v>0</v>
      </c>
      <c r="I1433">
        <v>0</v>
      </c>
      <c r="J1433">
        <v>0</v>
      </c>
      <c r="K1433">
        <v>0</v>
      </c>
      <c r="L1433">
        <v>0</v>
      </c>
      <c r="M1433">
        <v>1</v>
      </c>
      <c r="N1433">
        <v>1</v>
      </c>
      <c r="O1433">
        <v>1</v>
      </c>
      <c r="P1433">
        <v>0</v>
      </c>
      <c r="Q1433">
        <v>1</v>
      </c>
      <c r="R1433">
        <v>0</v>
      </c>
      <c r="S1433">
        <v>1</v>
      </c>
      <c r="T1433">
        <v>0</v>
      </c>
      <c r="U1433">
        <v>1</v>
      </c>
      <c r="V1433">
        <v>0</v>
      </c>
      <c r="W1433">
        <v>1</v>
      </c>
      <c r="X1433">
        <v>1</v>
      </c>
      <c r="Y1433">
        <v>0</v>
      </c>
      <c r="Z1433">
        <v>0</v>
      </c>
      <c r="AA1433">
        <v>1</v>
      </c>
      <c r="AB1433">
        <v>0</v>
      </c>
      <c r="AC1433">
        <v>0</v>
      </c>
      <c r="AD1433">
        <v>0</v>
      </c>
      <c r="AE1433">
        <v>1</v>
      </c>
      <c r="AF1433">
        <v>1</v>
      </c>
      <c r="AG1433">
        <v>1</v>
      </c>
      <c r="AH1433">
        <v>0</v>
      </c>
      <c r="AI1433">
        <v>1</v>
      </c>
      <c r="AJ1433">
        <v>0</v>
      </c>
      <c r="AK1433">
        <v>0</v>
      </c>
      <c r="AL1433">
        <v>0</v>
      </c>
      <c r="AM1433">
        <v>1</v>
      </c>
      <c r="AN1433">
        <v>0</v>
      </c>
      <c r="AO1433">
        <v>1</v>
      </c>
      <c r="AP1433">
        <v>1</v>
      </c>
      <c r="AQ1433">
        <v>1</v>
      </c>
      <c r="AR1433">
        <v>0</v>
      </c>
      <c r="AS1433">
        <v>0</v>
      </c>
      <c r="AT1433">
        <v>1</v>
      </c>
      <c r="AU1433">
        <v>1</v>
      </c>
      <c r="AV1433">
        <v>0</v>
      </c>
      <c r="AW1433">
        <v>1</v>
      </c>
      <c r="AX1433">
        <v>0</v>
      </c>
      <c r="AY1433">
        <v>1</v>
      </c>
      <c r="AZ1433">
        <v>0</v>
      </c>
      <c r="BA1433">
        <v>1</v>
      </c>
      <c r="BB1433">
        <v>0</v>
      </c>
      <c r="BC1433">
        <v>1</v>
      </c>
      <c r="BD1433">
        <v>1</v>
      </c>
      <c r="BE1433">
        <v>1</v>
      </c>
      <c r="BF1433">
        <v>1</v>
      </c>
      <c r="BG1433">
        <v>0</v>
      </c>
      <c r="BH1433">
        <v>0</v>
      </c>
      <c r="BI1433">
        <v>0</v>
      </c>
      <c r="BJ1433">
        <v>1</v>
      </c>
      <c r="BK1433">
        <v>1</v>
      </c>
      <c r="BL1433">
        <v>0</v>
      </c>
      <c r="BM1433">
        <v>1</v>
      </c>
      <c r="BN1433">
        <v>1</v>
      </c>
      <c r="BO1433">
        <v>0</v>
      </c>
      <c r="BP1433">
        <v>1</v>
      </c>
      <c r="BQ1433">
        <v>1</v>
      </c>
      <c r="BR1433">
        <v>0</v>
      </c>
      <c r="BS1433">
        <v>1</v>
      </c>
      <c r="BT1433">
        <v>1</v>
      </c>
      <c r="BU1433">
        <v>1</v>
      </c>
      <c r="BV1433">
        <v>1</v>
      </c>
      <c r="BW1433">
        <v>0</v>
      </c>
      <c r="BX1433">
        <v>0</v>
      </c>
      <c r="BY1433">
        <v>0</v>
      </c>
      <c r="BZ1433">
        <v>0</v>
      </c>
      <c r="CA1433">
        <v>0</v>
      </c>
      <c r="CB1433">
        <v>0</v>
      </c>
      <c r="CC1433">
        <v>1</v>
      </c>
      <c r="CD1433">
        <v>1</v>
      </c>
      <c r="CE1433">
        <v>1</v>
      </c>
      <c r="CF1433">
        <v>1</v>
      </c>
      <c r="CG1433">
        <v>1</v>
      </c>
      <c r="CH1433">
        <v>0</v>
      </c>
      <c r="CI1433">
        <v>0</v>
      </c>
      <c r="CJ1433">
        <v>1</v>
      </c>
      <c r="CK1433">
        <v>1</v>
      </c>
      <c r="CL1433">
        <v>1</v>
      </c>
      <c r="CM1433">
        <v>1</v>
      </c>
      <c r="CN1433">
        <v>1</v>
      </c>
      <c r="CO1433">
        <v>1</v>
      </c>
      <c r="CP1433">
        <v>1</v>
      </c>
      <c r="CQ1433">
        <v>1</v>
      </c>
      <c r="CR1433">
        <v>1</v>
      </c>
      <c r="CS1433">
        <v>1</v>
      </c>
      <c r="CT1433">
        <v>1</v>
      </c>
      <c r="CU1433">
        <v>1</v>
      </c>
      <c r="CV1433">
        <v>1</v>
      </c>
      <c r="CW1433">
        <v>0</v>
      </c>
      <c r="CX1433">
        <v>0</v>
      </c>
      <c r="CY1433">
        <v>0</v>
      </c>
      <c r="CZ1433">
        <v>1</v>
      </c>
      <c r="DA1433">
        <v>1</v>
      </c>
      <c r="DB1433">
        <v>0</v>
      </c>
      <c r="DC1433">
        <v>0</v>
      </c>
      <c r="DD1433">
        <v>1</v>
      </c>
      <c r="DE1433">
        <v>1</v>
      </c>
      <c r="DF1433">
        <v>0</v>
      </c>
      <c r="DG1433">
        <v>0</v>
      </c>
      <c r="DH1433">
        <v>1</v>
      </c>
      <c r="DI1433">
        <v>1</v>
      </c>
      <c r="DJ1433">
        <v>1</v>
      </c>
      <c r="DK1433">
        <v>1</v>
      </c>
      <c r="DL1433">
        <v>1</v>
      </c>
      <c r="DM1433">
        <v>1</v>
      </c>
      <c r="DN1433">
        <v>1</v>
      </c>
      <c r="DO1433">
        <v>1</v>
      </c>
      <c r="DP1433">
        <v>1</v>
      </c>
      <c r="DQ1433">
        <v>1</v>
      </c>
      <c r="DR1433">
        <v>0</v>
      </c>
      <c r="DS1433">
        <v>1</v>
      </c>
      <c r="DT1433">
        <v>1</v>
      </c>
      <c r="DU1433">
        <v>1</v>
      </c>
      <c r="DV1433">
        <v>1</v>
      </c>
      <c r="DW1433">
        <v>0</v>
      </c>
      <c r="DX1433">
        <v>0</v>
      </c>
      <c r="DY1433">
        <v>1</v>
      </c>
      <c r="DZ1433">
        <v>1</v>
      </c>
      <c r="EA1433">
        <v>1</v>
      </c>
      <c r="EB1433">
        <v>0</v>
      </c>
      <c r="EC1433">
        <v>0</v>
      </c>
      <c r="ED1433">
        <v>0</v>
      </c>
      <c r="EE1433">
        <v>1</v>
      </c>
      <c r="EF1433">
        <v>1</v>
      </c>
      <c r="EG1433">
        <v>80</v>
      </c>
    </row>
    <row r="1434" spans="1:137" x14ac:dyDescent="0.25">
      <c r="A1434" t="s">
        <v>63</v>
      </c>
      <c r="B1434">
        <v>2019</v>
      </c>
      <c r="C1434">
        <v>1</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1</v>
      </c>
      <c r="BA1434">
        <v>1</v>
      </c>
      <c r="BB1434">
        <v>1</v>
      </c>
      <c r="BC1434">
        <v>1</v>
      </c>
      <c r="BD1434">
        <v>1</v>
      </c>
      <c r="BE1434">
        <v>1</v>
      </c>
      <c r="BF1434">
        <v>1</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1</v>
      </c>
      <c r="CF1434">
        <v>1</v>
      </c>
      <c r="CG1434">
        <v>1</v>
      </c>
      <c r="CH1434">
        <v>0</v>
      </c>
      <c r="CI1434">
        <v>0</v>
      </c>
      <c r="CJ1434">
        <v>0</v>
      </c>
      <c r="CK1434">
        <v>0</v>
      </c>
      <c r="CL1434">
        <v>1</v>
      </c>
      <c r="CM1434">
        <v>0</v>
      </c>
      <c r="CN1434">
        <v>0</v>
      </c>
      <c r="CO1434">
        <v>1</v>
      </c>
      <c r="CP1434">
        <v>0</v>
      </c>
      <c r="CQ1434">
        <v>1</v>
      </c>
      <c r="CR1434">
        <v>1</v>
      </c>
      <c r="CS1434">
        <v>1</v>
      </c>
      <c r="CT1434">
        <v>0</v>
      </c>
      <c r="CU1434">
        <v>0</v>
      </c>
      <c r="CV1434">
        <v>0</v>
      </c>
      <c r="CW1434">
        <v>0</v>
      </c>
      <c r="CX1434">
        <v>0</v>
      </c>
      <c r="CY1434">
        <v>0</v>
      </c>
      <c r="CZ1434">
        <v>0</v>
      </c>
      <c r="DA1434">
        <v>0</v>
      </c>
      <c r="DB1434">
        <v>0</v>
      </c>
      <c r="DC1434">
        <v>0</v>
      </c>
      <c r="DD1434">
        <v>0</v>
      </c>
      <c r="DE1434">
        <v>0</v>
      </c>
      <c r="DF1434">
        <v>0</v>
      </c>
      <c r="DG1434">
        <v>0</v>
      </c>
      <c r="DH1434">
        <v>1</v>
      </c>
      <c r="DI1434">
        <v>0</v>
      </c>
      <c r="DJ1434">
        <v>0</v>
      </c>
      <c r="DK1434">
        <v>0</v>
      </c>
      <c r="DL1434">
        <v>1</v>
      </c>
      <c r="DM1434">
        <v>1</v>
      </c>
      <c r="DN1434">
        <v>0</v>
      </c>
      <c r="DO1434">
        <v>0</v>
      </c>
      <c r="DP1434">
        <v>0</v>
      </c>
      <c r="DQ1434">
        <v>0</v>
      </c>
      <c r="DR1434">
        <v>0</v>
      </c>
      <c r="DS1434">
        <v>0</v>
      </c>
      <c r="DT1434">
        <v>0</v>
      </c>
      <c r="DU1434">
        <v>1</v>
      </c>
      <c r="DV1434">
        <v>1</v>
      </c>
      <c r="DW1434">
        <v>0</v>
      </c>
      <c r="DX1434">
        <v>0</v>
      </c>
      <c r="DY1434">
        <v>0</v>
      </c>
      <c r="DZ1434">
        <v>0</v>
      </c>
      <c r="EA1434">
        <v>0</v>
      </c>
      <c r="EB1434">
        <v>0</v>
      </c>
      <c r="EC1434">
        <v>0</v>
      </c>
      <c r="ED1434">
        <v>0</v>
      </c>
      <c r="EE1434">
        <v>0</v>
      </c>
      <c r="EF1434">
        <v>1</v>
      </c>
      <c r="EG1434">
        <v>22</v>
      </c>
    </row>
    <row r="1435" spans="1:137" x14ac:dyDescent="0.25">
      <c r="A1435" t="s">
        <v>67</v>
      </c>
      <c r="B1435">
        <v>2019</v>
      </c>
      <c r="C1435">
        <v>1</v>
      </c>
      <c r="D1435">
        <v>1</v>
      </c>
      <c r="E1435">
        <v>1</v>
      </c>
      <c r="F1435">
        <v>1</v>
      </c>
      <c r="G1435">
        <v>1</v>
      </c>
      <c r="H1435">
        <v>0</v>
      </c>
      <c r="I1435">
        <v>0</v>
      </c>
      <c r="J1435">
        <v>1</v>
      </c>
      <c r="K1435">
        <v>0</v>
      </c>
      <c r="L1435">
        <v>0</v>
      </c>
      <c r="M1435">
        <v>1</v>
      </c>
      <c r="N1435">
        <v>0</v>
      </c>
      <c r="O1435">
        <v>1</v>
      </c>
      <c r="P1435">
        <v>0</v>
      </c>
      <c r="Q1435">
        <v>1</v>
      </c>
      <c r="R1435">
        <v>0</v>
      </c>
      <c r="S1435">
        <v>1</v>
      </c>
      <c r="T1435">
        <v>0</v>
      </c>
      <c r="U1435">
        <v>0</v>
      </c>
      <c r="V1435">
        <v>0</v>
      </c>
      <c r="W1435">
        <v>1</v>
      </c>
      <c r="X1435">
        <v>1</v>
      </c>
      <c r="Y1435">
        <v>0</v>
      </c>
      <c r="Z1435">
        <v>0</v>
      </c>
      <c r="AA1435">
        <v>0</v>
      </c>
      <c r="AB1435">
        <v>0</v>
      </c>
      <c r="AC1435">
        <v>0</v>
      </c>
      <c r="AD1435">
        <v>0</v>
      </c>
      <c r="AE1435">
        <v>0</v>
      </c>
      <c r="AF1435">
        <v>1</v>
      </c>
      <c r="AG1435">
        <v>1</v>
      </c>
      <c r="AH1435">
        <v>0</v>
      </c>
      <c r="AI1435">
        <v>1</v>
      </c>
      <c r="AJ1435">
        <v>0</v>
      </c>
      <c r="AK1435">
        <v>1</v>
      </c>
      <c r="AL1435">
        <v>0</v>
      </c>
      <c r="AM1435">
        <v>1</v>
      </c>
      <c r="AN1435">
        <v>0</v>
      </c>
      <c r="AO1435">
        <v>1</v>
      </c>
      <c r="AP1435">
        <v>1</v>
      </c>
      <c r="AQ1435">
        <v>0</v>
      </c>
      <c r="AR1435">
        <v>0</v>
      </c>
      <c r="AS1435">
        <v>0</v>
      </c>
      <c r="AT1435">
        <v>1</v>
      </c>
      <c r="AU1435">
        <v>0</v>
      </c>
      <c r="AV1435">
        <v>0</v>
      </c>
      <c r="AW1435">
        <v>1</v>
      </c>
      <c r="AX1435">
        <v>0</v>
      </c>
      <c r="AY1435">
        <v>1</v>
      </c>
      <c r="AZ1435">
        <v>1</v>
      </c>
      <c r="BA1435">
        <v>1</v>
      </c>
      <c r="BB1435">
        <v>1</v>
      </c>
      <c r="BC1435">
        <v>1</v>
      </c>
      <c r="BD1435">
        <v>1</v>
      </c>
      <c r="BE1435">
        <v>1</v>
      </c>
      <c r="BF1435">
        <v>1</v>
      </c>
      <c r="BG1435">
        <v>0</v>
      </c>
      <c r="BH1435">
        <v>1</v>
      </c>
      <c r="BI1435">
        <v>1</v>
      </c>
      <c r="BJ1435">
        <v>0</v>
      </c>
      <c r="BK1435">
        <v>0</v>
      </c>
      <c r="BL1435">
        <v>0</v>
      </c>
      <c r="BM1435">
        <v>0</v>
      </c>
      <c r="BN1435">
        <v>1</v>
      </c>
      <c r="BO1435">
        <v>1</v>
      </c>
      <c r="BP1435">
        <v>1</v>
      </c>
      <c r="BQ1435">
        <v>1</v>
      </c>
      <c r="BR1435">
        <v>1</v>
      </c>
      <c r="BS1435">
        <v>1</v>
      </c>
      <c r="BT1435">
        <v>1</v>
      </c>
      <c r="BU1435">
        <v>1</v>
      </c>
      <c r="BV1435">
        <v>0</v>
      </c>
      <c r="BW1435">
        <v>0</v>
      </c>
      <c r="BX1435">
        <v>1</v>
      </c>
      <c r="BY1435">
        <v>1</v>
      </c>
      <c r="BZ1435">
        <v>0</v>
      </c>
      <c r="CA1435">
        <v>0</v>
      </c>
      <c r="CB1435">
        <v>0</v>
      </c>
      <c r="CC1435">
        <v>1</v>
      </c>
      <c r="CD1435">
        <v>1</v>
      </c>
      <c r="CE1435">
        <v>1</v>
      </c>
      <c r="CF1435">
        <v>1</v>
      </c>
      <c r="CG1435">
        <v>1</v>
      </c>
      <c r="CH1435">
        <v>1</v>
      </c>
      <c r="CI1435">
        <v>0</v>
      </c>
      <c r="CJ1435">
        <v>1</v>
      </c>
      <c r="CK1435">
        <v>0</v>
      </c>
      <c r="CL1435">
        <v>1</v>
      </c>
      <c r="CM1435">
        <v>1</v>
      </c>
      <c r="CN1435">
        <v>1</v>
      </c>
      <c r="CO1435">
        <v>1</v>
      </c>
      <c r="CP1435">
        <v>0</v>
      </c>
      <c r="CQ1435">
        <v>1</v>
      </c>
      <c r="CR1435">
        <v>1</v>
      </c>
      <c r="CS1435">
        <v>1</v>
      </c>
      <c r="CT1435">
        <v>0</v>
      </c>
      <c r="CU1435">
        <v>1</v>
      </c>
      <c r="CV1435">
        <v>0</v>
      </c>
      <c r="CW1435">
        <v>0</v>
      </c>
      <c r="CX1435">
        <v>1</v>
      </c>
      <c r="CY1435">
        <v>0</v>
      </c>
      <c r="CZ1435">
        <v>0</v>
      </c>
      <c r="DA1435">
        <v>0</v>
      </c>
      <c r="DB1435">
        <v>0</v>
      </c>
      <c r="DC1435">
        <v>0</v>
      </c>
      <c r="DD1435">
        <v>0</v>
      </c>
      <c r="DE1435">
        <v>0</v>
      </c>
      <c r="DF1435">
        <v>0</v>
      </c>
      <c r="DG1435">
        <v>0</v>
      </c>
      <c r="DH1435">
        <v>1</v>
      </c>
      <c r="DI1435">
        <v>1</v>
      </c>
      <c r="DJ1435">
        <v>1</v>
      </c>
      <c r="DK1435">
        <v>1</v>
      </c>
      <c r="DL1435">
        <v>1</v>
      </c>
      <c r="DM1435">
        <v>1</v>
      </c>
      <c r="DN1435">
        <v>1</v>
      </c>
      <c r="DO1435">
        <v>1</v>
      </c>
      <c r="DP1435">
        <v>1</v>
      </c>
      <c r="DQ1435">
        <v>0</v>
      </c>
      <c r="DR1435">
        <v>0</v>
      </c>
      <c r="DS1435">
        <v>0</v>
      </c>
      <c r="DT1435">
        <v>0</v>
      </c>
      <c r="DU1435">
        <v>1</v>
      </c>
      <c r="DV1435">
        <v>1</v>
      </c>
      <c r="DW1435">
        <v>1</v>
      </c>
      <c r="DX1435">
        <v>1</v>
      </c>
      <c r="DY1435">
        <v>1</v>
      </c>
      <c r="DZ1435">
        <v>1</v>
      </c>
      <c r="EA1435">
        <v>1</v>
      </c>
      <c r="EB1435">
        <v>1</v>
      </c>
      <c r="EC1435">
        <v>1</v>
      </c>
      <c r="ED1435">
        <v>1</v>
      </c>
      <c r="EE1435">
        <v>0</v>
      </c>
      <c r="EF1435">
        <v>1</v>
      </c>
      <c r="EG1435">
        <v>77</v>
      </c>
    </row>
    <row r="1436" spans="1:137" x14ac:dyDescent="0.25">
      <c r="A1436" t="s">
        <v>53</v>
      </c>
      <c r="B1436">
        <v>2019</v>
      </c>
      <c r="C1436">
        <v>1</v>
      </c>
      <c r="D1436">
        <v>0</v>
      </c>
      <c r="E1436">
        <v>0</v>
      </c>
      <c r="F1436">
        <v>0</v>
      </c>
      <c r="G1436">
        <v>0</v>
      </c>
      <c r="H1436">
        <v>0</v>
      </c>
      <c r="I1436">
        <v>0</v>
      </c>
      <c r="J1436">
        <v>0</v>
      </c>
      <c r="K1436">
        <v>0</v>
      </c>
      <c r="L1436">
        <v>0</v>
      </c>
      <c r="M1436">
        <v>0</v>
      </c>
      <c r="N1436">
        <v>0</v>
      </c>
      <c r="O1436">
        <v>0</v>
      </c>
      <c r="P1436">
        <v>0</v>
      </c>
      <c r="Q1436">
        <v>0</v>
      </c>
      <c r="R1436">
        <v>0</v>
      </c>
      <c r="S1436">
        <v>1</v>
      </c>
      <c r="T1436">
        <v>0</v>
      </c>
      <c r="U1436">
        <v>0</v>
      </c>
      <c r="V1436">
        <v>0</v>
      </c>
      <c r="W1436">
        <v>0</v>
      </c>
      <c r="X1436">
        <v>0</v>
      </c>
      <c r="Y1436">
        <v>0</v>
      </c>
      <c r="Z1436">
        <v>0</v>
      </c>
      <c r="AA1436">
        <v>0</v>
      </c>
      <c r="AB1436">
        <v>0</v>
      </c>
      <c r="AC1436">
        <v>0</v>
      </c>
      <c r="AD1436">
        <v>0</v>
      </c>
      <c r="AE1436">
        <v>0</v>
      </c>
      <c r="AF1436">
        <v>1</v>
      </c>
      <c r="AG1436">
        <v>0</v>
      </c>
      <c r="AH1436">
        <v>0</v>
      </c>
      <c r="AI1436">
        <v>1</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1</v>
      </c>
      <c r="BF1436">
        <v>1</v>
      </c>
      <c r="BG1436">
        <v>0</v>
      </c>
      <c r="BH1436">
        <v>1</v>
      </c>
      <c r="BI1436">
        <v>0</v>
      </c>
      <c r="BJ1436">
        <v>0</v>
      </c>
      <c r="BK1436">
        <v>1</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1</v>
      </c>
      <c r="CF1436">
        <v>1</v>
      </c>
      <c r="CG1436">
        <v>1</v>
      </c>
      <c r="CH1436">
        <v>0</v>
      </c>
      <c r="CI1436">
        <v>0</v>
      </c>
      <c r="CJ1436">
        <v>0</v>
      </c>
      <c r="CK1436">
        <v>0</v>
      </c>
      <c r="CL1436">
        <v>1</v>
      </c>
      <c r="CM1436">
        <v>0</v>
      </c>
      <c r="CN1436">
        <v>0</v>
      </c>
      <c r="CO1436">
        <v>1</v>
      </c>
      <c r="CP1436">
        <v>1</v>
      </c>
      <c r="CQ1436">
        <v>1</v>
      </c>
      <c r="CR1436">
        <v>1</v>
      </c>
      <c r="CS1436">
        <v>0</v>
      </c>
      <c r="CT1436">
        <v>0</v>
      </c>
      <c r="CU1436">
        <v>0</v>
      </c>
      <c r="CV1436">
        <v>0</v>
      </c>
      <c r="CW1436">
        <v>0</v>
      </c>
      <c r="CX1436">
        <v>0</v>
      </c>
      <c r="CY1436">
        <v>0</v>
      </c>
      <c r="CZ1436">
        <v>0</v>
      </c>
      <c r="DA1436">
        <v>1</v>
      </c>
      <c r="DB1436">
        <v>0</v>
      </c>
      <c r="DC1436">
        <v>1</v>
      </c>
      <c r="DD1436">
        <v>1</v>
      </c>
      <c r="DE1436">
        <v>1</v>
      </c>
      <c r="DF1436">
        <v>0</v>
      </c>
      <c r="DG1436">
        <v>0</v>
      </c>
      <c r="DH1436">
        <v>0</v>
      </c>
      <c r="DI1436">
        <v>0</v>
      </c>
      <c r="DJ1436">
        <v>0</v>
      </c>
      <c r="DK1436">
        <v>0</v>
      </c>
      <c r="DL1436">
        <v>0</v>
      </c>
      <c r="DM1436">
        <v>0</v>
      </c>
      <c r="DN1436">
        <v>0</v>
      </c>
      <c r="DO1436">
        <v>0</v>
      </c>
      <c r="DP1436">
        <v>0</v>
      </c>
      <c r="DQ1436">
        <v>0</v>
      </c>
      <c r="DR1436">
        <v>0</v>
      </c>
      <c r="DS1436">
        <v>0</v>
      </c>
      <c r="DT1436">
        <v>0</v>
      </c>
      <c r="DU1436">
        <v>1</v>
      </c>
      <c r="DV1436">
        <v>1</v>
      </c>
      <c r="DW1436">
        <v>1</v>
      </c>
      <c r="DX1436">
        <v>1</v>
      </c>
      <c r="DY1436">
        <v>1</v>
      </c>
      <c r="DZ1436">
        <v>1</v>
      </c>
      <c r="EA1436">
        <v>1</v>
      </c>
      <c r="EB1436">
        <v>1</v>
      </c>
      <c r="EC1436">
        <v>1</v>
      </c>
      <c r="ED1436">
        <v>1</v>
      </c>
      <c r="EE1436">
        <v>0</v>
      </c>
      <c r="EF1436">
        <v>0</v>
      </c>
      <c r="EG1436">
        <v>30</v>
      </c>
    </row>
    <row r="1437" spans="1:137" x14ac:dyDescent="0.25">
      <c r="A1437" t="s">
        <v>55</v>
      </c>
      <c r="B1437">
        <v>2019</v>
      </c>
      <c r="C1437">
        <v>1</v>
      </c>
      <c r="D1437">
        <v>1</v>
      </c>
      <c r="E1437">
        <v>0</v>
      </c>
      <c r="F1437">
        <v>1</v>
      </c>
      <c r="G1437">
        <v>0</v>
      </c>
      <c r="H1437">
        <v>1</v>
      </c>
      <c r="I1437">
        <v>0</v>
      </c>
      <c r="J1437">
        <v>0</v>
      </c>
      <c r="K1437">
        <v>0</v>
      </c>
      <c r="L1437">
        <v>0</v>
      </c>
      <c r="M1437">
        <v>1</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1</v>
      </c>
      <c r="BY1437">
        <v>1</v>
      </c>
      <c r="BZ1437">
        <v>0</v>
      </c>
      <c r="CA1437">
        <v>0</v>
      </c>
      <c r="CB1437">
        <v>0</v>
      </c>
      <c r="CC1437">
        <v>0</v>
      </c>
      <c r="CD1437">
        <v>0</v>
      </c>
      <c r="CE1437">
        <v>0</v>
      </c>
      <c r="CF1437">
        <v>0</v>
      </c>
      <c r="CG1437">
        <v>1</v>
      </c>
      <c r="CH1437">
        <v>0</v>
      </c>
      <c r="CI1437">
        <v>0</v>
      </c>
      <c r="CJ1437">
        <v>1</v>
      </c>
      <c r="CK1437">
        <v>0</v>
      </c>
      <c r="CL1437">
        <v>0</v>
      </c>
      <c r="CM1437">
        <v>0</v>
      </c>
      <c r="CN1437">
        <v>0</v>
      </c>
      <c r="CO1437">
        <v>0</v>
      </c>
      <c r="CP1437">
        <v>0</v>
      </c>
      <c r="CQ1437">
        <v>0</v>
      </c>
      <c r="CR1437">
        <v>0</v>
      </c>
      <c r="CS1437">
        <v>1</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10</v>
      </c>
    </row>
    <row r="1438" spans="1:137" x14ac:dyDescent="0.25">
      <c r="A1438" t="s">
        <v>69</v>
      </c>
      <c r="B1438">
        <v>2019</v>
      </c>
      <c r="C1438">
        <v>0</v>
      </c>
      <c r="D1438">
        <v>1</v>
      </c>
      <c r="E1438">
        <v>0</v>
      </c>
      <c r="F1438">
        <v>1</v>
      </c>
      <c r="G1438">
        <v>0</v>
      </c>
      <c r="H1438">
        <v>0</v>
      </c>
      <c r="I1438">
        <v>1</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1</v>
      </c>
      <c r="AQ1438">
        <v>1</v>
      </c>
      <c r="AR1438">
        <v>0</v>
      </c>
      <c r="AS1438">
        <v>0</v>
      </c>
      <c r="AT1438">
        <v>0</v>
      </c>
      <c r="AU1438">
        <v>0</v>
      </c>
      <c r="AV1438">
        <v>0</v>
      </c>
      <c r="AW1438">
        <v>1</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1</v>
      </c>
      <c r="BY1438">
        <v>1</v>
      </c>
      <c r="BZ1438">
        <v>0</v>
      </c>
      <c r="CA1438">
        <v>0</v>
      </c>
      <c r="CB1438">
        <v>0</v>
      </c>
      <c r="CC1438">
        <v>0</v>
      </c>
      <c r="CD1438">
        <v>0</v>
      </c>
      <c r="CE1438">
        <v>0</v>
      </c>
      <c r="CF1438">
        <v>0</v>
      </c>
      <c r="CG1438">
        <v>1</v>
      </c>
      <c r="CH1438">
        <v>0</v>
      </c>
      <c r="CI1438">
        <v>0</v>
      </c>
      <c r="CJ1438">
        <v>0</v>
      </c>
      <c r="CK1438">
        <v>0</v>
      </c>
      <c r="CL1438">
        <v>1</v>
      </c>
      <c r="CM1438">
        <v>0</v>
      </c>
      <c r="CN1438">
        <v>0</v>
      </c>
      <c r="CO1438">
        <v>1</v>
      </c>
      <c r="CP1438">
        <v>1</v>
      </c>
      <c r="CQ1438">
        <v>1</v>
      </c>
      <c r="CR1438">
        <v>1</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1</v>
      </c>
      <c r="DT1438">
        <v>0</v>
      </c>
      <c r="DU1438">
        <v>0</v>
      </c>
      <c r="DV1438">
        <v>0</v>
      </c>
      <c r="DW1438">
        <v>0</v>
      </c>
      <c r="DX1438">
        <v>0</v>
      </c>
      <c r="DY1438">
        <v>0</v>
      </c>
      <c r="DZ1438">
        <v>0</v>
      </c>
      <c r="EA1438">
        <v>0</v>
      </c>
      <c r="EB1438">
        <v>0</v>
      </c>
      <c r="EC1438">
        <v>0</v>
      </c>
      <c r="ED1438">
        <v>0</v>
      </c>
      <c r="EE1438">
        <v>0</v>
      </c>
      <c r="EF1438">
        <v>0</v>
      </c>
      <c r="EG1438">
        <v>15</v>
      </c>
    </row>
    <row r="1439" spans="1:137" x14ac:dyDescent="0.25">
      <c r="A1439" t="s">
        <v>71</v>
      </c>
      <c r="B1439">
        <v>2019</v>
      </c>
      <c r="C1439">
        <v>1</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1</v>
      </c>
      <c r="AR1439">
        <v>0</v>
      </c>
      <c r="AS1439">
        <v>0</v>
      </c>
      <c r="AT1439">
        <v>0</v>
      </c>
      <c r="AU1439">
        <v>1</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1</v>
      </c>
      <c r="CK1439">
        <v>0</v>
      </c>
      <c r="CL1439">
        <v>0</v>
      </c>
      <c r="CM1439">
        <v>0</v>
      </c>
      <c r="CN1439">
        <v>0</v>
      </c>
      <c r="CO1439">
        <v>1</v>
      </c>
      <c r="CP1439">
        <v>0</v>
      </c>
      <c r="CQ1439">
        <v>1</v>
      </c>
      <c r="CR1439">
        <v>1</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1</v>
      </c>
      <c r="DT1439">
        <v>0</v>
      </c>
      <c r="DU1439">
        <v>0</v>
      </c>
      <c r="DV1439">
        <v>0</v>
      </c>
      <c r="DW1439">
        <v>0</v>
      </c>
      <c r="DX1439">
        <v>0</v>
      </c>
      <c r="DY1439">
        <v>0</v>
      </c>
      <c r="DZ1439">
        <v>0</v>
      </c>
      <c r="EA1439">
        <v>0</v>
      </c>
      <c r="EB1439">
        <v>0</v>
      </c>
      <c r="EC1439">
        <v>0</v>
      </c>
      <c r="ED1439">
        <v>0</v>
      </c>
      <c r="EE1439">
        <v>0</v>
      </c>
      <c r="EF1439">
        <v>0</v>
      </c>
      <c r="EG1439">
        <v>8</v>
      </c>
    </row>
    <row r="1440" spans="1:137" x14ac:dyDescent="0.25">
      <c r="A1440" t="s">
        <v>73</v>
      </c>
      <c r="B1440">
        <v>2019</v>
      </c>
      <c r="C1440">
        <v>1</v>
      </c>
      <c r="D1440">
        <v>1</v>
      </c>
      <c r="E1440">
        <v>1</v>
      </c>
      <c r="F1440">
        <v>1</v>
      </c>
      <c r="G1440">
        <v>0</v>
      </c>
      <c r="H1440">
        <v>0</v>
      </c>
      <c r="I1440">
        <v>0</v>
      </c>
      <c r="J1440">
        <v>0</v>
      </c>
      <c r="K1440">
        <v>0</v>
      </c>
      <c r="L1440">
        <v>0</v>
      </c>
      <c r="M1440">
        <v>1</v>
      </c>
      <c r="N1440">
        <v>0</v>
      </c>
      <c r="O1440">
        <v>0</v>
      </c>
      <c r="P1440">
        <v>1</v>
      </c>
      <c r="Q1440">
        <v>1</v>
      </c>
      <c r="R1440">
        <v>1</v>
      </c>
      <c r="S1440">
        <v>1</v>
      </c>
      <c r="T1440">
        <v>1</v>
      </c>
      <c r="U1440">
        <v>1</v>
      </c>
      <c r="V1440">
        <v>1</v>
      </c>
      <c r="W1440">
        <v>1</v>
      </c>
      <c r="X1440">
        <v>1</v>
      </c>
      <c r="Y1440">
        <v>0</v>
      </c>
      <c r="Z1440">
        <v>0</v>
      </c>
      <c r="AA1440">
        <v>0</v>
      </c>
      <c r="AB1440">
        <v>0</v>
      </c>
      <c r="AC1440">
        <v>0</v>
      </c>
      <c r="AD1440">
        <v>0</v>
      </c>
      <c r="AE1440">
        <v>0</v>
      </c>
      <c r="AF1440">
        <v>0</v>
      </c>
      <c r="AG1440">
        <v>1</v>
      </c>
      <c r="AH1440">
        <v>0</v>
      </c>
      <c r="AI1440">
        <v>0</v>
      </c>
      <c r="AJ1440">
        <v>0</v>
      </c>
      <c r="AK1440">
        <v>0</v>
      </c>
      <c r="AL1440">
        <v>0</v>
      </c>
      <c r="AM1440">
        <v>0</v>
      </c>
      <c r="AN1440">
        <v>0</v>
      </c>
      <c r="AO1440">
        <v>0</v>
      </c>
      <c r="AP1440">
        <v>0</v>
      </c>
      <c r="AQ1440">
        <v>1</v>
      </c>
      <c r="AR1440">
        <v>0</v>
      </c>
      <c r="AS1440">
        <v>0</v>
      </c>
      <c r="AT1440">
        <v>0</v>
      </c>
      <c r="AU1440">
        <v>0</v>
      </c>
      <c r="AV1440">
        <v>0</v>
      </c>
      <c r="AW1440">
        <v>0</v>
      </c>
      <c r="AX1440">
        <v>0</v>
      </c>
      <c r="AY1440">
        <v>0</v>
      </c>
      <c r="AZ1440">
        <v>1</v>
      </c>
      <c r="BA1440">
        <v>1</v>
      </c>
      <c r="BB1440">
        <v>1</v>
      </c>
      <c r="BC1440">
        <v>1</v>
      </c>
      <c r="BD1440">
        <v>1</v>
      </c>
      <c r="BE1440">
        <v>1</v>
      </c>
      <c r="BF1440">
        <v>1</v>
      </c>
      <c r="BG1440">
        <v>0</v>
      </c>
      <c r="BH1440">
        <v>0</v>
      </c>
      <c r="BI1440">
        <v>1</v>
      </c>
      <c r="BJ1440">
        <v>1</v>
      </c>
      <c r="BK1440">
        <v>1</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1</v>
      </c>
      <c r="CD1440">
        <v>1</v>
      </c>
      <c r="CE1440">
        <v>1</v>
      </c>
      <c r="CF1440">
        <v>0</v>
      </c>
      <c r="CG1440">
        <v>0</v>
      </c>
      <c r="CH1440">
        <v>0</v>
      </c>
      <c r="CI1440">
        <v>0</v>
      </c>
      <c r="CJ1440">
        <v>0</v>
      </c>
      <c r="CK1440">
        <v>0</v>
      </c>
      <c r="CL1440">
        <v>1</v>
      </c>
      <c r="CM1440">
        <v>0</v>
      </c>
      <c r="CN1440">
        <v>0</v>
      </c>
      <c r="CO1440">
        <v>1</v>
      </c>
      <c r="CP1440">
        <v>0</v>
      </c>
      <c r="CQ1440">
        <v>1</v>
      </c>
      <c r="CR1440">
        <v>1</v>
      </c>
      <c r="CS1440">
        <v>1</v>
      </c>
      <c r="CT1440">
        <v>0</v>
      </c>
      <c r="CU1440">
        <v>0</v>
      </c>
      <c r="CV1440">
        <v>0</v>
      </c>
      <c r="CW1440">
        <v>0</v>
      </c>
      <c r="CX1440">
        <v>0</v>
      </c>
      <c r="CY1440">
        <v>0</v>
      </c>
      <c r="CZ1440">
        <v>0</v>
      </c>
      <c r="DA1440">
        <v>0</v>
      </c>
      <c r="DB1440">
        <v>0</v>
      </c>
      <c r="DC1440">
        <v>0</v>
      </c>
      <c r="DD1440">
        <v>0</v>
      </c>
      <c r="DE1440">
        <v>0</v>
      </c>
      <c r="DF1440">
        <v>0</v>
      </c>
      <c r="DG1440">
        <v>0</v>
      </c>
      <c r="DH1440">
        <v>1</v>
      </c>
      <c r="DI1440">
        <v>0</v>
      </c>
      <c r="DJ1440">
        <v>0</v>
      </c>
      <c r="DK1440">
        <v>0</v>
      </c>
      <c r="DL1440">
        <v>1</v>
      </c>
      <c r="DM1440">
        <v>0</v>
      </c>
      <c r="DN1440">
        <v>0</v>
      </c>
      <c r="DO1440">
        <v>0</v>
      </c>
      <c r="DP1440">
        <v>0</v>
      </c>
      <c r="DQ1440">
        <v>0</v>
      </c>
      <c r="DR1440">
        <v>0</v>
      </c>
      <c r="DS1440">
        <v>0</v>
      </c>
      <c r="DT1440">
        <v>0</v>
      </c>
      <c r="DU1440">
        <v>1</v>
      </c>
      <c r="DV1440">
        <v>0</v>
      </c>
      <c r="DW1440">
        <v>0</v>
      </c>
      <c r="DX1440">
        <v>0</v>
      </c>
      <c r="DY1440">
        <v>1</v>
      </c>
      <c r="DZ1440">
        <v>1</v>
      </c>
      <c r="EA1440">
        <v>0</v>
      </c>
      <c r="EB1440">
        <v>0</v>
      </c>
      <c r="EC1440">
        <v>0</v>
      </c>
      <c r="ED1440">
        <v>0</v>
      </c>
      <c r="EE1440">
        <v>0</v>
      </c>
      <c r="EF1440">
        <v>1</v>
      </c>
      <c r="EG1440">
        <v>40</v>
      </c>
    </row>
    <row r="1441" spans="1:137" x14ac:dyDescent="0.25">
      <c r="A1441" t="s">
        <v>75</v>
      </c>
      <c r="B1441">
        <v>2019</v>
      </c>
      <c r="C1441">
        <v>0</v>
      </c>
      <c r="D1441">
        <v>1</v>
      </c>
      <c r="E1441">
        <v>0</v>
      </c>
      <c r="F1441">
        <v>1</v>
      </c>
      <c r="G1441">
        <v>1</v>
      </c>
      <c r="H1441">
        <v>0</v>
      </c>
      <c r="I1441">
        <v>0</v>
      </c>
      <c r="J1441">
        <v>1</v>
      </c>
      <c r="K1441">
        <v>0</v>
      </c>
      <c r="L1441">
        <v>0</v>
      </c>
      <c r="M1441">
        <v>1</v>
      </c>
      <c r="N1441">
        <v>1</v>
      </c>
      <c r="O1441">
        <v>1</v>
      </c>
      <c r="P1441">
        <v>0</v>
      </c>
      <c r="Q1441">
        <v>1</v>
      </c>
      <c r="R1441">
        <v>1</v>
      </c>
      <c r="S1441">
        <v>1</v>
      </c>
      <c r="T1441">
        <v>0</v>
      </c>
      <c r="U1441">
        <v>1</v>
      </c>
      <c r="V1441">
        <v>1</v>
      </c>
      <c r="W1441">
        <v>1</v>
      </c>
      <c r="X1441">
        <v>0</v>
      </c>
      <c r="Y1441">
        <v>0</v>
      </c>
      <c r="Z1441">
        <v>0</v>
      </c>
      <c r="AA1441">
        <v>1</v>
      </c>
      <c r="AB1441">
        <v>0</v>
      </c>
      <c r="AC1441">
        <v>0</v>
      </c>
      <c r="AD1441">
        <v>0</v>
      </c>
      <c r="AE1441">
        <v>0</v>
      </c>
      <c r="AF1441">
        <v>0</v>
      </c>
      <c r="AG1441">
        <v>0</v>
      </c>
      <c r="AH1441">
        <v>0</v>
      </c>
      <c r="AI1441">
        <v>0</v>
      </c>
      <c r="AJ1441">
        <v>0</v>
      </c>
      <c r="AK1441">
        <v>0</v>
      </c>
      <c r="AL1441">
        <v>0</v>
      </c>
      <c r="AM1441">
        <v>1</v>
      </c>
      <c r="AN1441">
        <v>0</v>
      </c>
      <c r="AO1441">
        <v>0</v>
      </c>
      <c r="AP1441">
        <v>0</v>
      </c>
      <c r="AQ1441">
        <v>1</v>
      </c>
      <c r="AR1441">
        <v>0</v>
      </c>
      <c r="AS1441">
        <v>0</v>
      </c>
      <c r="AT1441">
        <v>0</v>
      </c>
      <c r="AU1441">
        <v>0</v>
      </c>
      <c r="AV1441">
        <v>0</v>
      </c>
      <c r="AW1441">
        <v>0</v>
      </c>
      <c r="AX1441">
        <v>0</v>
      </c>
      <c r="AY1441">
        <v>0</v>
      </c>
      <c r="AZ1441">
        <v>0</v>
      </c>
      <c r="BA1441">
        <v>1</v>
      </c>
      <c r="BB1441">
        <v>0</v>
      </c>
      <c r="BC1441">
        <v>1</v>
      </c>
      <c r="BD1441">
        <v>0</v>
      </c>
      <c r="BE1441">
        <v>1</v>
      </c>
      <c r="BF1441">
        <v>0</v>
      </c>
      <c r="BG1441">
        <v>0</v>
      </c>
      <c r="BH1441">
        <v>1</v>
      </c>
      <c r="BI1441">
        <v>1</v>
      </c>
      <c r="BJ1441">
        <v>0</v>
      </c>
      <c r="BK1441">
        <v>1</v>
      </c>
      <c r="BL1441">
        <v>0</v>
      </c>
      <c r="BM1441">
        <v>1</v>
      </c>
      <c r="BN1441">
        <v>0</v>
      </c>
      <c r="BO1441">
        <v>0</v>
      </c>
      <c r="BP1441">
        <v>0</v>
      </c>
      <c r="BQ1441">
        <v>0</v>
      </c>
      <c r="BR1441">
        <v>0</v>
      </c>
      <c r="BS1441">
        <v>0</v>
      </c>
      <c r="BT1441">
        <v>0</v>
      </c>
      <c r="BU1441">
        <v>0</v>
      </c>
      <c r="BV1441">
        <v>0</v>
      </c>
      <c r="BW1441">
        <v>0</v>
      </c>
      <c r="BX1441">
        <v>0</v>
      </c>
      <c r="BY1441">
        <v>0</v>
      </c>
      <c r="BZ1441">
        <v>0</v>
      </c>
      <c r="CA1441">
        <v>1</v>
      </c>
      <c r="CB1441">
        <v>0</v>
      </c>
      <c r="CC1441">
        <v>0</v>
      </c>
      <c r="CD1441">
        <v>0</v>
      </c>
      <c r="CE1441">
        <v>0</v>
      </c>
      <c r="CF1441">
        <v>0</v>
      </c>
      <c r="CG1441">
        <v>1</v>
      </c>
      <c r="CH1441">
        <v>0</v>
      </c>
      <c r="CI1441">
        <v>0</v>
      </c>
      <c r="CJ1441">
        <v>0</v>
      </c>
      <c r="CK1441">
        <v>0</v>
      </c>
      <c r="CL1441">
        <v>1</v>
      </c>
      <c r="CM1441">
        <v>0</v>
      </c>
      <c r="CN1441">
        <v>0</v>
      </c>
      <c r="CO1441">
        <v>1</v>
      </c>
      <c r="CP1441">
        <v>1</v>
      </c>
      <c r="CQ1441">
        <v>1</v>
      </c>
      <c r="CR1441">
        <v>1</v>
      </c>
      <c r="CS1441">
        <v>0</v>
      </c>
      <c r="CT1441">
        <v>0</v>
      </c>
      <c r="CU1441">
        <v>1</v>
      </c>
      <c r="CV1441">
        <v>0</v>
      </c>
      <c r="CW1441">
        <v>0</v>
      </c>
      <c r="CX1441">
        <v>0</v>
      </c>
      <c r="CY1441">
        <v>0</v>
      </c>
      <c r="CZ1441">
        <v>0</v>
      </c>
      <c r="DA1441">
        <v>0</v>
      </c>
      <c r="DB1441">
        <v>0</v>
      </c>
      <c r="DC1441">
        <v>0</v>
      </c>
      <c r="DD1441">
        <v>0</v>
      </c>
      <c r="DE1441">
        <v>0</v>
      </c>
      <c r="DF1441">
        <v>0</v>
      </c>
      <c r="DG1441">
        <v>1</v>
      </c>
      <c r="DH1441">
        <v>0</v>
      </c>
      <c r="DI1441">
        <v>0</v>
      </c>
      <c r="DJ1441">
        <v>0</v>
      </c>
      <c r="DK1441">
        <v>0</v>
      </c>
      <c r="DL1441">
        <v>1</v>
      </c>
      <c r="DM1441">
        <v>0</v>
      </c>
      <c r="DN1441">
        <v>1</v>
      </c>
      <c r="DO1441">
        <v>1</v>
      </c>
      <c r="DP1441">
        <v>0</v>
      </c>
      <c r="DQ1441">
        <v>0</v>
      </c>
      <c r="DR1441">
        <v>0</v>
      </c>
      <c r="DS1441">
        <v>1</v>
      </c>
      <c r="DT1441">
        <v>0</v>
      </c>
      <c r="DU1441">
        <v>1</v>
      </c>
      <c r="DV1441">
        <v>0</v>
      </c>
      <c r="DW1441">
        <v>0</v>
      </c>
      <c r="DX1441">
        <v>0</v>
      </c>
      <c r="DY1441">
        <v>1</v>
      </c>
      <c r="DZ1441">
        <v>0</v>
      </c>
      <c r="EA1441">
        <v>0</v>
      </c>
      <c r="EB1441">
        <v>0</v>
      </c>
      <c r="EC1441">
        <v>0</v>
      </c>
      <c r="ED1441">
        <v>0</v>
      </c>
      <c r="EE1441">
        <v>0</v>
      </c>
      <c r="EF1441">
        <v>1</v>
      </c>
      <c r="EG1441">
        <v>39</v>
      </c>
    </row>
    <row r="1442" spans="1:137" x14ac:dyDescent="0.25">
      <c r="A1442" t="s">
        <v>77</v>
      </c>
      <c r="B1442">
        <v>2019</v>
      </c>
      <c r="C1442">
        <v>0</v>
      </c>
      <c r="D1442">
        <v>1</v>
      </c>
      <c r="E1442">
        <v>1</v>
      </c>
      <c r="F1442">
        <v>1</v>
      </c>
      <c r="G1442">
        <v>0</v>
      </c>
      <c r="H1442">
        <v>0</v>
      </c>
      <c r="I1442">
        <v>0</v>
      </c>
      <c r="J1442">
        <v>0</v>
      </c>
      <c r="K1442">
        <v>0</v>
      </c>
      <c r="L1442">
        <v>0</v>
      </c>
      <c r="M1442">
        <v>0</v>
      </c>
      <c r="N1442">
        <v>1</v>
      </c>
      <c r="O1442">
        <v>1</v>
      </c>
      <c r="P1442">
        <v>1</v>
      </c>
      <c r="Q1442">
        <v>1</v>
      </c>
      <c r="R1442">
        <v>1</v>
      </c>
      <c r="S1442">
        <v>1</v>
      </c>
      <c r="T1442">
        <v>0</v>
      </c>
      <c r="U1442">
        <v>0</v>
      </c>
      <c r="V1442">
        <v>0</v>
      </c>
      <c r="W1442">
        <v>0</v>
      </c>
      <c r="X1442">
        <v>0</v>
      </c>
      <c r="Y1442">
        <v>0</v>
      </c>
      <c r="Z1442">
        <v>0</v>
      </c>
      <c r="AA1442">
        <v>1</v>
      </c>
      <c r="AB1442">
        <v>1</v>
      </c>
      <c r="AC1442">
        <v>0</v>
      </c>
      <c r="AD1442">
        <v>0</v>
      </c>
      <c r="AE1442">
        <v>1</v>
      </c>
      <c r="AF1442">
        <v>1</v>
      </c>
      <c r="AG1442">
        <v>0</v>
      </c>
      <c r="AH1442">
        <v>1</v>
      </c>
      <c r="AI1442">
        <v>1</v>
      </c>
      <c r="AJ1442">
        <v>0</v>
      </c>
      <c r="AK1442">
        <v>0</v>
      </c>
      <c r="AL1442">
        <v>0</v>
      </c>
      <c r="AM1442">
        <v>0</v>
      </c>
      <c r="AN1442">
        <v>0</v>
      </c>
      <c r="AO1442">
        <v>0</v>
      </c>
      <c r="AP1442">
        <v>1</v>
      </c>
      <c r="AQ1442">
        <v>1</v>
      </c>
      <c r="AR1442">
        <v>0</v>
      </c>
      <c r="AS1442">
        <v>0</v>
      </c>
      <c r="AT1442">
        <v>1</v>
      </c>
      <c r="AU1442">
        <v>1</v>
      </c>
      <c r="AV1442">
        <v>0</v>
      </c>
      <c r="AW1442">
        <v>1</v>
      </c>
      <c r="AX1442">
        <v>1</v>
      </c>
      <c r="AY1442">
        <v>1</v>
      </c>
      <c r="AZ1442">
        <v>1</v>
      </c>
      <c r="BA1442">
        <v>1</v>
      </c>
      <c r="BB1442">
        <v>1</v>
      </c>
      <c r="BC1442">
        <v>1</v>
      </c>
      <c r="BD1442">
        <v>1</v>
      </c>
      <c r="BE1442">
        <v>1</v>
      </c>
      <c r="BF1442">
        <v>0</v>
      </c>
      <c r="BG1442">
        <v>0</v>
      </c>
      <c r="BH1442">
        <v>1</v>
      </c>
      <c r="BI1442">
        <v>0</v>
      </c>
      <c r="BJ1442">
        <v>1</v>
      </c>
      <c r="BK1442">
        <v>1</v>
      </c>
      <c r="BL1442">
        <v>1</v>
      </c>
      <c r="BM1442">
        <v>1</v>
      </c>
      <c r="BN1442">
        <v>0</v>
      </c>
      <c r="BO1442">
        <v>0</v>
      </c>
      <c r="BP1442">
        <v>0</v>
      </c>
      <c r="BQ1442">
        <v>0</v>
      </c>
      <c r="BR1442">
        <v>0</v>
      </c>
      <c r="BS1442">
        <v>0</v>
      </c>
      <c r="BT1442">
        <v>0</v>
      </c>
      <c r="BU1442">
        <v>0</v>
      </c>
      <c r="BV1442">
        <v>0</v>
      </c>
      <c r="BW1442">
        <v>0</v>
      </c>
      <c r="BX1442">
        <v>0</v>
      </c>
      <c r="BY1442">
        <v>0</v>
      </c>
      <c r="BZ1442">
        <v>0</v>
      </c>
      <c r="CA1442">
        <v>0</v>
      </c>
      <c r="CB1442">
        <v>0</v>
      </c>
      <c r="CC1442">
        <v>0</v>
      </c>
      <c r="CD1442">
        <v>1</v>
      </c>
      <c r="CE1442">
        <v>0</v>
      </c>
      <c r="CF1442">
        <v>0</v>
      </c>
      <c r="CG1442">
        <v>0</v>
      </c>
      <c r="CH1442">
        <v>0</v>
      </c>
      <c r="CI1442">
        <v>0</v>
      </c>
      <c r="CJ1442">
        <v>1</v>
      </c>
      <c r="CK1442">
        <v>0</v>
      </c>
      <c r="CL1442">
        <v>1</v>
      </c>
      <c r="CM1442">
        <v>1</v>
      </c>
      <c r="CN1442">
        <v>1</v>
      </c>
      <c r="CO1442">
        <v>0</v>
      </c>
      <c r="CP1442">
        <v>0</v>
      </c>
      <c r="CQ1442">
        <v>0</v>
      </c>
      <c r="CR1442">
        <v>0</v>
      </c>
      <c r="CS1442">
        <v>1</v>
      </c>
      <c r="CT1442">
        <v>0</v>
      </c>
      <c r="CU1442">
        <v>1</v>
      </c>
      <c r="CV1442">
        <v>0</v>
      </c>
      <c r="CW1442">
        <v>0</v>
      </c>
      <c r="CX1442">
        <v>0</v>
      </c>
      <c r="CY1442">
        <v>0</v>
      </c>
      <c r="CZ1442">
        <v>0</v>
      </c>
      <c r="DA1442">
        <v>1</v>
      </c>
      <c r="DB1442">
        <v>0</v>
      </c>
      <c r="DC1442">
        <v>0</v>
      </c>
      <c r="DD1442">
        <v>1</v>
      </c>
      <c r="DE1442">
        <v>1</v>
      </c>
      <c r="DF1442">
        <v>0</v>
      </c>
      <c r="DG1442">
        <v>0</v>
      </c>
      <c r="DH1442">
        <v>1</v>
      </c>
      <c r="DI1442">
        <v>0</v>
      </c>
      <c r="DJ1442">
        <v>0</v>
      </c>
      <c r="DK1442">
        <v>0</v>
      </c>
      <c r="DL1442">
        <v>1</v>
      </c>
      <c r="DM1442">
        <v>1</v>
      </c>
      <c r="DN1442">
        <v>1</v>
      </c>
      <c r="DO1442">
        <v>1</v>
      </c>
      <c r="DP1442">
        <v>1</v>
      </c>
      <c r="DQ1442">
        <v>0</v>
      </c>
      <c r="DR1442">
        <v>0</v>
      </c>
      <c r="DS1442">
        <v>0</v>
      </c>
      <c r="DT1442">
        <v>0</v>
      </c>
      <c r="DU1442">
        <v>1</v>
      </c>
      <c r="DV1442">
        <v>1</v>
      </c>
      <c r="DW1442">
        <v>0</v>
      </c>
      <c r="DX1442">
        <v>0</v>
      </c>
      <c r="DY1442">
        <v>1</v>
      </c>
      <c r="DZ1442">
        <v>1</v>
      </c>
      <c r="EA1442">
        <v>1</v>
      </c>
      <c r="EB1442">
        <v>0</v>
      </c>
      <c r="EC1442">
        <v>0</v>
      </c>
      <c r="ED1442">
        <v>0</v>
      </c>
      <c r="EE1442">
        <v>0</v>
      </c>
      <c r="EF1442">
        <v>0</v>
      </c>
      <c r="EG1442">
        <v>54</v>
      </c>
    </row>
    <row r="1443" spans="1:137" x14ac:dyDescent="0.25">
      <c r="A1443" t="s">
        <v>79</v>
      </c>
      <c r="B1443">
        <v>2019</v>
      </c>
      <c r="C1443">
        <v>0</v>
      </c>
      <c r="D1443">
        <v>1</v>
      </c>
      <c r="E1443">
        <v>0</v>
      </c>
      <c r="F1443">
        <v>1</v>
      </c>
      <c r="G1443">
        <v>0</v>
      </c>
      <c r="H1443">
        <v>0</v>
      </c>
      <c r="I1443">
        <v>1</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1</v>
      </c>
      <c r="CF1443">
        <v>1</v>
      </c>
      <c r="CG1443">
        <v>1</v>
      </c>
      <c r="CH1443">
        <v>1</v>
      </c>
      <c r="CI1443">
        <v>0</v>
      </c>
      <c r="CJ1443">
        <v>1</v>
      </c>
      <c r="CK1443">
        <v>0</v>
      </c>
      <c r="CL1443">
        <v>1</v>
      </c>
      <c r="CM1443">
        <v>0</v>
      </c>
      <c r="CN1443">
        <v>0</v>
      </c>
      <c r="CO1443">
        <v>1</v>
      </c>
      <c r="CP1443">
        <v>0</v>
      </c>
      <c r="CQ1443">
        <v>1</v>
      </c>
      <c r="CR1443">
        <v>1</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12</v>
      </c>
    </row>
    <row r="1444" spans="1:137" x14ac:dyDescent="0.25">
      <c r="A1444" t="s">
        <v>81</v>
      </c>
      <c r="B1444">
        <v>2019</v>
      </c>
      <c r="C1444">
        <v>0</v>
      </c>
      <c r="D1444">
        <v>0</v>
      </c>
      <c r="E1444">
        <v>0</v>
      </c>
      <c r="F1444">
        <v>0</v>
      </c>
      <c r="G1444">
        <v>0</v>
      </c>
      <c r="H1444">
        <v>0</v>
      </c>
      <c r="I1444">
        <v>0</v>
      </c>
      <c r="J1444">
        <v>0</v>
      </c>
      <c r="K1444">
        <v>0</v>
      </c>
      <c r="L1444">
        <v>0</v>
      </c>
      <c r="M1444">
        <v>1</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1</v>
      </c>
      <c r="CP1444">
        <v>1</v>
      </c>
      <c r="CQ1444">
        <v>1</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1</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5</v>
      </c>
    </row>
    <row r="1445" spans="1:137" x14ac:dyDescent="0.25">
      <c r="A1445" t="s">
        <v>83</v>
      </c>
      <c r="B1445">
        <v>2019</v>
      </c>
      <c r="C1445">
        <v>1</v>
      </c>
      <c r="D1445">
        <v>1</v>
      </c>
      <c r="E1445">
        <v>1</v>
      </c>
      <c r="F1445">
        <v>1</v>
      </c>
      <c r="G1445">
        <v>0</v>
      </c>
      <c r="H1445">
        <v>0</v>
      </c>
      <c r="I1445">
        <v>0</v>
      </c>
      <c r="J1445">
        <v>0</v>
      </c>
      <c r="K1445">
        <v>0</v>
      </c>
      <c r="L1445">
        <v>0</v>
      </c>
      <c r="M1445">
        <v>0</v>
      </c>
      <c r="N1445">
        <v>0</v>
      </c>
      <c r="O1445">
        <v>0</v>
      </c>
      <c r="P1445">
        <v>0</v>
      </c>
      <c r="Q1445">
        <v>0</v>
      </c>
      <c r="R1445">
        <v>1</v>
      </c>
      <c r="S1445">
        <v>1</v>
      </c>
      <c r="T1445">
        <v>0</v>
      </c>
      <c r="U1445">
        <v>0</v>
      </c>
      <c r="V1445">
        <v>1</v>
      </c>
      <c r="W1445">
        <v>1</v>
      </c>
      <c r="X1445">
        <v>0</v>
      </c>
      <c r="Y1445">
        <v>0</v>
      </c>
      <c r="Z1445">
        <v>0</v>
      </c>
      <c r="AA1445">
        <v>0</v>
      </c>
      <c r="AB1445">
        <v>0</v>
      </c>
      <c r="AC1445">
        <v>0</v>
      </c>
      <c r="AD1445">
        <v>0</v>
      </c>
      <c r="AE1445">
        <v>0</v>
      </c>
      <c r="AF1445">
        <v>0</v>
      </c>
      <c r="AG1445">
        <v>1</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1</v>
      </c>
      <c r="CF1445">
        <v>0</v>
      </c>
      <c r="CG1445">
        <v>0</v>
      </c>
      <c r="CH1445">
        <v>0</v>
      </c>
      <c r="CI1445">
        <v>0</v>
      </c>
      <c r="CJ1445">
        <v>1</v>
      </c>
      <c r="CK1445">
        <v>1</v>
      </c>
      <c r="CL1445">
        <v>1</v>
      </c>
      <c r="CM1445">
        <v>0</v>
      </c>
      <c r="CN1445">
        <v>0</v>
      </c>
      <c r="CO1445">
        <v>1</v>
      </c>
      <c r="CP1445">
        <v>0</v>
      </c>
      <c r="CQ1445">
        <v>0</v>
      </c>
      <c r="CR1445">
        <v>1</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1</v>
      </c>
      <c r="DM1445">
        <v>0</v>
      </c>
      <c r="DN1445">
        <v>1</v>
      </c>
      <c r="DO1445">
        <v>1</v>
      </c>
      <c r="DP1445">
        <v>0</v>
      </c>
      <c r="DQ1445">
        <v>0</v>
      </c>
      <c r="DR1445">
        <v>0</v>
      </c>
      <c r="DS1445">
        <v>1</v>
      </c>
      <c r="DT1445">
        <v>0</v>
      </c>
      <c r="DU1445">
        <v>1</v>
      </c>
      <c r="DV1445">
        <v>0</v>
      </c>
      <c r="DW1445">
        <v>0</v>
      </c>
      <c r="DX1445">
        <v>0</v>
      </c>
      <c r="DY1445">
        <v>1</v>
      </c>
      <c r="DZ1445">
        <v>1</v>
      </c>
      <c r="EA1445">
        <v>0</v>
      </c>
      <c r="EB1445">
        <v>0</v>
      </c>
      <c r="EC1445">
        <v>0</v>
      </c>
      <c r="ED1445">
        <v>0</v>
      </c>
      <c r="EE1445">
        <v>0</v>
      </c>
      <c r="EF1445">
        <v>0</v>
      </c>
      <c r="EG1445">
        <v>22</v>
      </c>
    </row>
    <row r="1446" spans="1:137" x14ac:dyDescent="0.25">
      <c r="A1446" t="s">
        <v>85</v>
      </c>
      <c r="B1446">
        <v>2019</v>
      </c>
      <c r="C1446">
        <v>1</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1</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1</v>
      </c>
      <c r="CF1446">
        <v>0</v>
      </c>
      <c r="CG1446">
        <v>1</v>
      </c>
      <c r="CH1446">
        <v>0</v>
      </c>
      <c r="CI1446">
        <v>0</v>
      </c>
      <c r="CJ1446">
        <v>1</v>
      </c>
      <c r="CK1446">
        <v>0</v>
      </c>
      <c r="CL1446">
        <v>1</v>
      </c>
      <c r="CM1446">
        <v>0</v>
      </c>
      <c r="CN1446">
        <v>0</v>
      </c>
      <c r="CO1446">
        <v>1</v>
      </c>
      <c r="CP1446">
        <v>0</v>
      </c>
      <c r="CQ1446">
        <v>1</v>
      </c>
      <c r="CR1446">
        <v>1</v>
      </c>
      <c r="CS1446">
        <v>0</v>
      </c>
      <c r="CT1446">
        <v>0</v>
      </c>
      <c r="CU1446">
        <v>0</v>
      </c>
      <c r="CV1446">
        <v>0</v>
      </c>
      <c r="CW1446">
        <v>0</v>
      </c>
      <c r="CX1446">
        <v>0</v>
      </c>
      <c r="CY1446">
        <v>0</v>
      </c>
      <c r="CZ1446">
        <v>1</v>
      </c>
      <c r="DA1446">
        <v>1</v>
      </c>
      <c r="DB1446">
        <v>0</v>
      </c>
      <c r="DC1446">
        <v>0</v>
      </c>
      <c r="DD1446">
        <v>1</v>
      </c>
      <c r="DE1446">
        <v>1</v>
      </c>
      <c r="DF1446">
        <v>0</v>
      </c>
      <c r="DG1446">
        <v>0</v>
      </c>
      <c r="DH1446">
        <v>0</v>
      </c>
      <c r="DI1446">
        <v>0</v>
      </c>
      <c r="DJ1446">
        <v>0</v>
      </c>
      <c r="DK1446">
        <v>0</v>
      </c>
      <c r="DL1446">
        <v>1</v>
      </c>
      <c r="DM1446">
        <v>0</v>
      </c>
      <c r="DN1446">
        <v>0</v>
      </c>
      <c r="DO1446">
        <v>0</v>
      </c>
      <c r="DP1446">
        <v>0</v>
      </c>
      <c r="DQ1446">
        <v>0</v>
      </c>
      <c r="DR1446">
        <v>0</v>
      </c>
      <c r="DS1446">
        <v>0</v>
      </c>
      <c r="DT1446">
        <v>0</v>
      </c>
      <c r="DU1446">
        <v>1</v>
      </c>
      <c r="DV1446">
        <v>1</v>
      </c>
      <c r="DW1446">
        <v>1</v>
      </c>
      <c r="DX1446">
        <v>1</v>
      </c>
      <c r="DY1446">
        <v>0</v>
      </c>
      <c r="DZ1446">
        <v>0</v>
      </c>
      <c r="EA1446">
        <v>0</v>
      </c>
      <c r="EB1446">
        <v>0</v>
      </c>
      <c r="EC1446">
        <v>0</v>
      </c>
      <c r="ED1446">
        <v>0</v>
      </c>
      <c r="EE1446">
        <v>0</v>
      </c>
      <c r="EF1446">
        <v>0</v>
      </c>
      <c r="EG1446">
        <v>18</v>
      </c>
    </row>
    <row r="1447" spans="1:137" x14ac:dyDescent="0.25">
      <c r="A1447" t="s">
        <v>87</v>
      </c>
      <c r="B1447">
        <v>2019</v>
      </c>
      <c r="C1447">
        <v>1</v>
      </c>
      <c r="D1447">
        <v>1</v>
      </c>
      <c r="E1447">
        <v>0</v>
      </c>
      <c r="F1447">
        <v>1</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1</v>
      </c>
      <c r="BY1447">
        <v>1</v>
      </c>
      <c r="BZ1447">
        <v>0</v>
      </c>
      <c r="CA1447">
        <v>0</v>
      </c>
      <c r="CB1447">
        <v>0</v>
      </c>
      <c r="CC1447">
        <v>0</v>
      </c>
      <c r="CD1447">
        <v>0</v>
      </c>
      <c r="CE1447">
        <v>0</v>
      </c>
      <c r="CF1447">
        <v>0</v>
      </c>
      <c r="CG1447">
        <v>0</v>
      </c>
      <c r="CH1447">
        <v>0</v>
      </c>
      <c r="CI1447">
        <v>0</v>
      </c>
      <c r="CJ1447">
        <v>1</v>
      </c>
      <c r="CK1447">
        <v>1</v>
      </c>
      <c r="CL1447">
        <v>1</v>
      </c>
      <c r="CM1447">
        <v>0</v>
      </c>
      <c r="CN1447">
        <v>0</v>
      </c>
      <c r="CO1447">
        <v>1</v>
      </c>
      <c r="CP1447">
        <v>0</v>
      </c>
      <c r="CQ1447">
        <v>1</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1</v>
      </c>
      <c r="DM1447">
        <v>1</v>
      </c>
      <c r="DN1447">
        <v>0</v>
      </c>
      <c r="DO1447">
        <v>0</v>
      </c>
      <c r="DP1447">
        <v>0</v>
      </c>
      <c r="DQ1447">
        <v>0</v>
      </c>
      <c r="DR1447">
        <v>0</v>
      </c>
      <c r="DS1447">
        <v>1</v>
      </c>
      <c r="DT1447">
        <v>0</v>
      </c>
      <c r="DU1447">
        <v>1</v>
      </c>
      <c r="DV1447">
        <v>1</v>
      </c>
      <c r="DW1447">
        <v>0</v>
      </c>
      <c r="DX1447">
        <v>0</v>
      </c>
      <c r="DY1447">
        <v>0</v>
      </c>
      <c r="DZ1447">
        <v>0</v>
      </c>
      <c r="EA1447">
        <v>0</v>
      </c>
      <c r="EB1447">
        <v>0</v>
      </c>
      <c r="EC1447">
        <v>0</v>
      </c>
      <c r="ED1447">
        <v>0</v>
      </c>
      <c r="EE1447">
        <v>0</v>
      </c>
      <c r="EF1447">
        <v>0</v>
      </c>
      <c r="EG1447">
        <v>15</v>
      </c>
    </row>
    <row r="1448" spans="1:137" x14ac:dyDescent="0.25">
      <c r="A1448" t="s">
        <v>91</v>
      </c>
      <c r="B1448">
        <v>2019</v>
      </c>
      <c r="C1448">
        <v>0</v>
      </c>
      <c r="D1448">
        <v>0</v>
      </c>
      <c r="E1448">
        <v>0</v>
      </c>
      <c r="F1448">
        <v>0</v>
      </c>
      <c r="G1448">
        <v>0</v>
      </c>
      <c r="H1448">
        <v>0</v>
      </c>
      <c r="I1448">
        <v>0</v>
      </c>
      <c r="J1448">
        <v>0</v>
      </c>
      <c r="K1448">
        <v>0</v>
      </c>
      <c r="L1448">
        <v>0</v>
      </c>
      <c r="M1448">
        <v>0</v>
      </c>
      <c r="N1448">
        <v>0</v>
      </c>
      <c r="O1448">
        <v>0</v>
      </c>
      <c r="P1448">
        <v>0</v>
      </c>
      <c r="Q1448">
        <v>0</v>
      </c>
      <c r="R1448">
        <v>0</v>
      </c>
      <c r="S1448">
        <v>1</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1</v>
      </c>
      <c r="AQ1448">
        <v>1</v>
      </c>
      <c r="AR1448">
        <v>1</v>
      </c>
      <c r="AS1448">
        <v>1</v>
      </c>
      <c r="AT1448">
        <v>0</v>
      </c>
      <c r="AU1448">
        <v>0</v>
      </c>
      <c r="AV1448">
        <v>0</v>
      </c>
      <c r="AW1448">
        <v>0</v>
      </c>
      <c r="AX1448">
        <v>0</v>
      </c>
      <c r="AY1448">
        <v>0</v>
      </c>
      <c r="AZ1448">
        <v>1</v>
      </c>
      <c r="BA1448">
        <v>1</v>
      </c>
      <c r="BB1448">
        <v>1</v>
      </c>
      <c r="BC1448">
        <v>1</v>
      </c>
      <c r="BD1448">
        <v>1</v>
      </c>
      <c r="BE1448">
        <v>1</v>
      </c>
      <c r="BF1448">
        <v>1</v>
      </c>
      <c r="BG1448">
        <v>0</v>
      </c>
      <c r="BH1448">
        <v>0</v>
      </c>
      <c r="BI1448">
        <v>0</v>
      </c>
      <c r="BJ1448">
        <v>0</v>
      </c>
      <c r="BK1448">
        <v>0</v>
      </c>
      <c r="BL1448">
        <v>0</v>
      </c>
      <c r="BM1448">
        <v>0</v>
      </c>
      <c r="BN1448">
        <v>0</v>
      </c>
      <c r="BO1448">
        <v>0</v>
      </c>
      <c r="BP1448">
        <v>0</v>
      </c>
      <c r="BQ1448">
        <v>0</v>
      </c>
      <c r="BR1448">
        <v>0</v>
      </c>
      <c r="BS1448">
        <v>1</v>
      </c>
      <c r="BT1448">
        <v>0</v>
      </c>
      <c r="BU1448">
        <v>0</v>
      </c>
      <c r="BV1448">
        <v>0</v>
      </c>
      <c r="BW1448">
        <v>0</v>
      </c>
      <c r="BX1448">
        <v>0</v>
      </c>
      <c r="BY1448">
        <v>0</v>
      </c>
      <c r="BZ1448">
        <v>0</v>
      </c>
      <c r="CA1448">
        <v>0</v>
      </c>
      <c r="CB1448">
        <v>0</v>
      </c>
      <c r="CC1448">
        <v>0</v>
      </c>
      <c r="CD1448">
        <v>1</v>
      </c>
      <c r="CE1448">
        <v>0</v>
      </c>
      <c r="CF1448">
        <v>0</v>
      </c>
      <c r="CG1448">
        <v>0</v>
      </c>
      <c r="CH1448">
        <v>0</v>
      </c>
      <c r="CI1448">
        <v>0</v>
      </c>
      <c r="CJ1448">
        <v>0</v>
      </c>
      <c r="CK1448">
        <v>0</v>
      </c>
      <c r="CL1448">
        <v>0</v>
      </c>
      <c r="CM1448">
        <v>0</v>
      </c>
      <c r="CN1448">
        <v>0</v>
      </c>
      <c r="CO1448">
        <v>0</v>
      </c>
      <c r="CP1448">
        <v>0</v>
      </c>
      <c r="CQ1448">
        <v>0</v>
      </c>
      <c r="CR1448">
        <v>0</v>
      </c>
      <c r="CS1448">
        <v>1</v>
      </c>
      <c r="CT1448">
        <v>0</v>
      </c>
      <c r="CU1448">
        <v>0</v>
      </c>
      <c r="CV1448">
        <v>0</v>
      </c>
      <c r="CW1448">
        <v>0</v>
      </c>
      <c r="CX1448">
        <v>0</v>
      </c>
      <c r="CY1448">
        <v>0</v>
      </c>
      <c r="CZ1448">
        <v>0</v>
      </c>
      <c r="DA1448">
        <v>0</v>
      </c>
      <c r="DB1448">
        <v>0</v>
      </c>
      <c r="DC1448">
        <v>0</v>
      </c>
      <c r="DD1448">
        <v>0</v>
      </c>
      <c r="DE1448">
        <v>0</v>
      </c>
      <c r="DF1448">
        <v>0</v>
      </c>
      <c r="DG1448">
        <v>0</v>
      </c>
      <c r="DH1448">
        <v>1</v>
      </c>
      <c r="DI1448">
        <v>0</v>
      </c>
      <c r="DJ1448">
        <v>0</v>
      </c>
      <c r="DK1448">
        <v>0</v>
      </c>
      <c r="DL1448">
        <v>1</v>
      </c>
      <c r="DM1448">
        <v>1</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1</v>
      </c>
      <c r="EG1448">
        <v>20</v>
      </c>
    </row>
    <row r="1449" spans="1:137" x14ac:dyDescent="0.25">
      <c r="A1449" t="s">
        <v>89</v>
      </c>
      <c r="B1449">
        <v>2019</v>
      </c>
      <c r="C1449">
        <v>1</v>
      </c>
      <c r="D1449">
        <v>1</v>
      </c>
      <c r="E1449">
        <v>1</v>
      </c>
      <c r="F1449">
        <v>1</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1</v>
      </c>
      <c r="BY1449">
        <v>1</v>
      </c>
      <c r="BZ1449">
        <v>0</v>
      </c>
      <c r="CA1449">
        <v>0</v>
      </c>
      <c r="CB1449">
        <v>0</v>
      </c>
      <c r="CC1449">
        <v>0</v>
      </c>
      <c r="CD1449">
        <v>0</v>
      </c>
      <c r="CE1449">
        <v>0</v>
      </c>
      <c r="CF1449">
        <v>0</v>
      </c>
      <c r="CG1449">
        <v>1</v>
      </c>
      <c r="CH1449">
        <v>0</v>
      </c>
      <c r="CI1449">
        <v>0</v>
      </c>
      <c r="CJ1449">
        <v>0</v>
      </c>
      <c r="CK1449">
        <v>0</v>
      </c>
      <c r="CL1449">
        <v>1</v>
      </c>
      <c r="CM1449">
        <v>0</v>
      </c>
      <c r="CN1449">
        <v>0</v>
      </c>
      <c r="CO1449">
        <v>1</v>
      </c>
      <c r="CP1449">
        <v>0</v>
      </c>
      <c r="CQ1449">
        <v>1</v>
      </c>
      <c r="CR1449">
        <v>1</v>
      </c>
      <c r="CS1449">
        <v>1</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1</v>
      </c>
      <c r="DV1449">
        <v>0</v>
      </c>
      <c r="DW1449">
        <v>0</v>
      </c>
      <c r="DX1449">
        <v>0</v>
      </c>
      <c r="DY1449">
        <v>0</v>
      </c>
      <c r="DZ1449">
        <v>0</v>
      </c>
      <c r="EA1449">
        <v>0</v>
      </c>
      <c r="EB1449">
        <v>0</v>
      </c>
      <c r="EC1449">
        <v>0</v>
      </c>
      <c r="ED1449">
        <v>0</v>
      </c>
      <c r="EE1449">
        <v>0</v>
      </c>
      <c r="EF1449">
        <v>0</v>
      </c>
      <c r="EG1449">
        <v>13</v>
      </c>
    </row>
    <row r="1450" spans="1:137" x14ac:dyDescent="0.25">
      <c r="A1450" t="s">
        <v>93</v>
      </c>
      <c r="B1450">
        <v>2019</v>
      </c>
      <c r="C1450">
        <v>1</v>
      </c>
      <c r="D1450">
        <v>1</v>
      </c>
      <c r="E1450">
        <v>1</v>
      </c>
      <c r="F1450">
        <v>1</v>
      </c>
      <c r="G1450">
        <v>0</v>
      </c>
      <c r="H1450">
        <v>0</v>
      </c>
      <c r="I1450">
        <v>0</v>
      </c>
      <c r="J1450">
        <v>0</v>
      </c>
      <c r="K1450">
        <v>0</v>
      </c>
      <c r="L1450">
        <v>0</v>
      </c>
      <c r="M1450">
        <v>0</v>
      </c>
      <c r="N1450">
        <v>1</v>
      </c>
      <c r="O1450">
        <v>1</v>
      </c>
      <c r="P1450">
        <v>0</v>
      </c>
      <c r="Q1450">
        <v>1</v>
      </c>
      <c r="R1450">
        <v>0</v>
      </c>
      <c r="S1450">
        <v>1</v>
      </c>
      <c r="T1450">
        <v>0</v>
      </c>
      <c r="U1450">
        <v>1</v>
      </c>
      <c r="V1450">
        <v>0</v>
      </c>
      <c r="W1450">
        <v>1</v>
      </c>
      <c r="X1450">
        <v>1</v>
      </c>
      <c r="Y1450">
        <v>0</v>
      </c>
      <c r="Z1450">
        <v>0</v>
      </c>
      <c r="AA1450">
        <v>0</v>
      </c>
      <c r="AB1450">
        <v>0</v>
      </c>
      <c r="AC1450">
        <v>1</v>
      </c>
      <c r="AD1450">
        <v>0</v>
      </c>
      <c r="AE1450">
        <v>0</v>
      </c>
      <c r="AF1450">
        <v>1</v>
      </c>
      <c r="AG1450">
        <v>0</v>
      </c>
      <c r="AH1450">
        <v>0</v>
      </c>
      <c r="AI1450">
        <v>1</v>
      </c>
      <c r="AJ1450">
        <v>0</v>
      </c>
      <c r="AK1450">
        <v>0</v>
      </c>
      <c r="AL1450">
        <v>0</v>
      </c>
      <c r="AM1450">
        <v>1</v>
      </c>
      <c r="AN1450">
        <v>0</v>
      </c>
      <c r="AO1450">
        <v>0</v>
      </c>
      <c r="AP1450">
        <v>1</v>
      </c>
      <c r="AQ1450">
        <v>0</v>
      </c>
      <c r="AR1450">
        <v>0</v>
      </c>
      <c r="AS1450">
        <v>0</v>
      </c>
      <c r="AT1450">
        <v>0</v>
      </c>
      <c r="AU1450">
        <v>1</v>
      </c>
      <c r="AV1450">
        <v>0</v>
      </c>
      <c r="AW1450">
        <v>0</v>
      </c>
      <c r="AX1450">
        <v>0</v>
      </c>
      <c r="AY1450">
        <v>0</v>
      </c>
      <c r="AZ1450">
        <v>1</v>
      </c>
      <c r="BA1450">
        <v>1</v>
      </c>
      <c r="BB1450">
        <v>1</v>
      </c>
      <c r="BC1450">
        <v>1</v>
      </c>
      <c r="BD1450">
        <v>1</v>
      </c>
      <c r="BE1450">
        <v>1</v>
      </c>
      <c r="BF1450">
        <v>1</v>
      </c>
      <c r="BG1450">
        <v>0</v>
      </c>
      <c r="BH1450">
        <v>1</v>
      </c>
      <c r="BI1450">
        <v>1</v>
      </c>
      <c r="BJ1450">
        <v>1</v>
      </c>
      <c r="BK1450">
        <v>1</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1</v>
      </c>
      <c r="CD1450">
        <v>1</v>
      </c>
      <c r="CE1450">
        <v>0</v>
      </c>
      <c r="CF1450">
        <v>0</v>
      </c>
      <c r="CG1450">
        <v>1</v>
      </c>
      <c r="CH1450">
        <v>0</v>
      </c>
      <c r="CI1450">
        <v>0</v>
      </c>
      <c r="CJ1450">
        <v>0</v>
      </c>
      <c r="CK1450">
        <v>0</v>
      </c>
      <c r="CL1450">
        <v>1</v>
      </c>
      <c r="CM1450">
        <v>0</v>
      </c>
      <c r="CN1450">
        <v>0</v>
      </c>
      <c r="CO1450">
        <v>1</v>
      </c>
      <c r="CP1450">
        <v>1</v>
      </c>
      <c r="CQ1450">
        <v>1</v>
      </c>
      <c r="CR1450">
        <v>1</v>
      </c>
      <c r="CS1450">
        <v>1</v>
      </c>
      <c r="CT1450">
        <v>0</v>
      </c>
      <c r="CU1450">
        <v>0</v>
      </c>
      <c r="CV1450">
        <v>0</v>
      </c>
      <c r="CW1450">
        <v>0</v>
      </c>
      <c r="CX1450">
        <v>0</v>
      </c>
      <c r="CY1450">
        <v>0</v>
      </c>
      <c r="CZ1450">
        <v>0</v>
      </c>
      <c r="DA1450">
        <v>1</v>
      </c>
      <c r="DB1450">
        <v>1</v>
      </c>
      <c r="DC1450">
        <v>1</v>
      </c>
      <c r="DD1450">
        <v>1</v>
      </c>
      <c r="DE1450">
        <v>1</v>
      </c>
      <c r="DF1450">
        <v>0</v>
      </c>
      <c r="DG1450">
        <v>0</v>
      </c>
      <c r="DH1450">
        <v>0</v>
      </c>
      <c r="DI1450">
        <v>0</v>
      </c>
      <c r="DJ1450">
        <v>0</v>
      </c>
      <c r="DK1450">
        <v>0</v>
      </c>
      <c r="DL1450">
        <v>1</v>
      </c>
      <c r="DM1450">
        <v>1</v>
      </c>
      <c r="DN1450">
        <v>0</v>
      </c>
      <c r="DO1450">
        <v>0</v>
      </c>
      <c r="DP1450">
        <v>0</v>
      </c>
      <c r="DQ1450">
        <v>1</v>
      </c>
      <c r="DR1450">
        <v>0</v>
      </c>
      <c r="DS1450">
        <v>0</v>
      </c>
      <c r="DT1450">
        <v>0</v>
      </c>
      <c r="DU1450">
        <v>1</v>
      </c>
      <c r="DV1450">
        <v>0</v>
      </c>
      <c r="DW1450">
        <v>1</v>
      </c>
      <c r="DX1450">
        <v>0</v>
      </c>
      <c r="DY1450">
        <v>1</v>
      </c>
      <c r="DZ1450">
        <v>0</v>
      </c>
      <c r="EA1450">
        <v>0</v>
      </c>
      <c r="EB1450">
        <v>1</v>
      </c>
      <c r="EC1450">
        <v>0</v>
      </c>
      <c r="ED1450">
        <v>0</v>
      </c>
      <c r="EE1450">
        <v>0</v>
      </c>
      <c r="EF1450">
        <v>0</v>
      </c>
      <c r="EG1450">
        <v>49</v>
      </c>
    </row>
    <row r="1451" spans="1:137" x14ac:dyDescent="0.25">
      <c r="A1451" t="s">
        <v>97</v>
      </c>
      <c r="B1451">
        <v>2019</v>
      </c>
      <c r="C1451">
        <v>1</v>
      </c>
      <c r="D1451">
        <v>1</v>
      </c>
      <c r="E1451">
        <v>1</v>
      </c>
      <c r="F1451">
        <v>1</v>
      </c>
      <c r="G1451">
        <v>0</v>
      </c>
      <c r="H1451">
        <v>0</v>
      </c>
      <c r="I1451">
        <v>1</v>
      </c>
      <c r="J1451">
        <v>0</v>
      </c>
      <c r="K1451">
        <v>0</v>
      </c>
      <c r="L1451">
        <v>0</v>
      </c>
      <c r="M1451">
        <v>1</v>
      </c>
      <c r="N1451">
        <v>0</v>
      </c>
      <c r="O1451">
        <v>0</v>
      </c>
      <c r="P1451">
        <v>0</v>
      </c>
      <c r="Q1451">
        <v>0</v>
      </c>
      <c r="R1451">
        <v>0</v>
      </c>
      <c r="S1451">
        <v>0</v>
      </c>
      <c r="T1451">
        <v>0</v>
      </c>
      <c r="U1451">
        <v>0</v>
      </c>
      <c r="V1451">
        <v>0</v>
      </c>
      <c r="W1451">
        <v>0</v>
      </c>
      <c r="X1451">
        <v>0</v>
      </c>
      <c r="Y1451">
        <v>0</v>
      </c>
      <c r="Z1451">
        <v>0</v>
      </c>
      <c r="AA1451">
        <v>1</v>
      </c>
      <c r="AB1451">
        <v>0</v>
      </c>
      <c r="AC1451">
        <v>0</v>
      </c>
      <c r="AD1451">
        <v>0</v>
      </c>
      <c r="AE1451">
        <v>0</v>
      </c>
      <c r="AF1451">
        <v>0</v>
      </c>
      <c r="AG1451">
        <v>0</v>
      </c>
      <c r="AH1451">
        <v>0</v>
      </c>
      <c r="AI1451">
        <v>0</v>
      </c>
      <c r="AJ1451">
        <v>0</v>
      </c>
      <c r="AK1451">
        <v>0</v>
      </c>
      <c r="AL1451">
        <v>0</v>
      </c>
      <c r="AM1451">
        <v>0</v>
      </c>
      <c r="AN1451">
        <v>0</v>
      </c>
      <c r="AO1451">
        <v>0</v>
      </c>
      <c r="AP1451">
        <v>1</v>
      </c>
      <c r="AQ1451">
        <v>1</v>
      </c>
      <c r="AR1451">
        <v>0</v>
      </c>
      <c r="AS1451">
        <v>0</v>
      </c>
      <c r="AT1451">
        <v>0</v>
      </c>
      <c r="AU1451">
        <v>0</v>
      </c>
      <c r="AV1451">
        <v>0</v>
      </c>
      <c r="AW1451">
        <v>0</v>
      </c>
      <c r="AX1451">
        <v>1</v>
      </c>
      <c r="AY1451">
        <v>1</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1</v>
      </c>
      <c r="DM1451">
        <v>1</v>
      </c>
      <c r="DN1451">
        <v>0</v>
      </c>
      <c r="DO1451">
        <v>0</v>
      </c>
      <c r="DP1451">
        <v>0</v>
      </c>
      <c r="DQ1451">
        <v>0</v>
      </c>
      <c r="DR1451">
        <v>0</v>
      </c>
      <c r="DS1451">
        <v>1</v>
      </c>
      <c r="DT1451">
        <v>0</v>
      </c>
      <c r="DU1451">
        <v>1</v>
      </c>
      <c r="DV1451">
        <v>1</v>
      </c>
      <c r="DW1451">
        <v>1</v>
      </c>
      <c r="DX1451">
        <v>1</v>
      </c>
      <c r="DY1451">
        <v>0</v>
      </c>
      <c r="DZ1451">
        <v>0</v>
      </c>
      <c r="EA1451">
        <v>0</v>
      </c>
      <c r="EB1451">
        <v>0</v>
      </c>
      <c r="EC1451">
        <v>0</v>
      </c>
      <c r="ED1451">
        <v>0</v>
      </c>
      <c r="EE1451">
        <v>0</v>
      </c>
      <c r="EF1451">
        <v>0</v>
      </c>
      <c r="EG1451">
        <v>18</v>
      </c>
    </row>
    <row r="1452" spans="1:137" x14ac:dyDescent="0.25">
      <c r="A1452" t="s">
        <v>95</v>
      </c>
      <c r="B1452">
        <v>2019</v>
      </c>
      <c r="C1452">
        <v>1</v>
      </c>
      <c r="D1452">
        <v>1</v>
      </c>
      <c r="E1452">
        <v>1</v>
      </c>
      <c r="F1452">
        <v>1</v>
      </c>
      <c r="G1452">
        <v>0</v>
      </c>
      <c r="H1452">
        <v>1</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1</v>
      </c>
      <c r="AR1452">
        <v>0</v>
      </c>
      <c r="AS1452">
        <v>0</v>
      </c>
      <c r="AT1452">
        <v>0</v>
      </c>
      <c r="AU1452">
        <v>1</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1</v>
      </c>
      <c r="CH1452">
        <v>0</v>
      </c>
      <c r="CI1452">
        <v>0</v>
      </c>
      <c r="CJ1452">
        <v>0</v>
      </c>
      <c r="CK1452">
        <v>0</v>
      </c>
      <c r="CL1452">
        <v>1</v>
      </c>
      <c r="CM1452">
        <v>0</v>
      </c>
      <c r="CN1452">
        <v>0</v>
      </c>
      <c r="CO1452">
        <v>1</v>
      </c>
      <c r="CP1452">
        <v>1</v>
      </c>
      <c r="CQ1452">
        <v>1</v>
      </c>
      <c r="CR1452">
        <v>1</v>
      </c>
      <c r="CS1452">
        <v>1</v>
      </c>
      <c r="CT1452">
        <v>0</v>
      </c>
      <c r="CU1452">
        <v>0</v>
      </c>
      <c r="CV1452">
        <v>0</v>
      </c>
      <c r="CW1452">
        <v>0</v>
      </c>
      <c r="CX1452">
        <v>0</v>
      </c>
      <c r="CY1452">
        <v>0</v>
      </c>
      <c r="CZ1452">
        <v>0</v>
      </c>
      <c r="DA1452">
        <v>1</v>
      </c>
      <c r="DB1452">
        <v>0</v>
      </c>
      <c r="DC1452">
        <v>0</v>
      </c>
      <c r="DD1452">
        <v>0</v>
      </c>
      <c r="DE1452">
        <v>1</v>
      </c>
      <c r="DF1452">
        <v>0</v>
      </c>
      <c r="DG1452">
        <v>0</v>
      </c>
      <c r="DH1452">
        <v>1</v>
      </c>
      <c r="DI1452">
        <v>0</v>
      </c>
      <c r="DJ1452">
        <v>0</v>
      </c>
      <c r="DK1452">
        <v>0</v>
      </c>
      <c r="DL1452">
        <v>0</v>
      </c>
      <c r="DM1452">
        <v>0</v>
      </c>
      <c r="DN1452">
        <v>0</v>
      </c>
      <c r="DO1452">
        <v>0</v>
      </c>
      <c r="DP1452">
        <v>0</v>
      </c>
      <c r="DQ1452">
        <v>0</v>
      </c>
      <c r="DR1452">
        <v>0</v>
      </c>
      <c r="DS1452">
        <v>0</v>
      </c>
      <c r="DT1452">
        <v>0</v>
      </c>
      <c r="DU1452">
        <v>1</v>
      </c>
      <c r="DV1452">
        <v>1</v>
      </c>
      <c r="DW1452">
        <v>0</v>
      </c>
      <c r="DX1452">
        <v>0</v>
      </c>
      <c r="DY1452">
        <v>1</v>
      </c>
      <c r="DZ1452">
        <v>1</v>
      </c>
      <c r="EA1452">
        <v>1</v>
      </c>
      <c r="EB1452">
        <v>0</v>
      </c>
      <c r="EC1452">
        <v>0</v>
      </c>
      <c r="ED1452">
        <v>0</v>
      </c>
      <c r="EE1452">
        <v>0</v>
      </c>
      <c r="EF1452">
        <v>1</v>
      </c>
      <c r="EG1452">
        <v>23</v>
      </c>
    </row>
    <row r="1453" spans="1:137" x14ac:dyDescent="0.25">
      <c r="A1453" t="s">
        <v>99</v>
      </c>
      <c r="B1453">
        <v>2019</v>
      </c>
      <c r="C1453">
        <v>1</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1</v>
      </c>
      <c r="CF1453">
        <v>1</v>
      </c>
      <c r="CG1453">
        <v>1</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1</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1211-FA0B-4B05-9CB3-E41EBF957A6C}">
  <dimension ref="A1:F453"/>
  <sheetViews>
    <sheetView workbookViewId="0">
      <selection activeCell="F4" sqref="F4:F453"/>
    </sheetView>
  </sheetViews>
  <sheetFormatPr defaultRowHeight="15" x14ac:dyDescent="0.25"/>
  <cols>
    <col min="1" max="16384" width="9.140625" style="1"/>
  </cols>
  <sheetData>
    <row r="1" spans="1:6" x14ac:dyDescent="0.25">
      <c r="A1" s="1" t="s">
        <v>221</v>
      </c>
    </row>
    <row r="3" spans="1:6" x14ac:dyDescent="0.25">
      <c r="A3" s="1" t="s">
        <v>220</v>
      </c>
      <c r="B3" s="1" t="s">
        <v>102</v>
      </c>
      <c r="C3" s="1" t="s">
        <v>219</v>
      </c>
      <c r="D3" s="1" t="s">
        <v>218</v>
      </c>
      <c r="E3" s="1" t="s">
        <v>217</v>
      </c>
      <c r="F3" s="1" t="s">
        <v>102</v>
      </c>
    </row>
    <row r="4" spans="1:6" x14ac:dyDescent="0.25">
      <c r="A4" s="1">
        <v>2021</v>
      </c>
      <c r="B4" s="1" t="s">
        <v>4</v>
      </c>
      <c r="C4" s="1">
        <v>26.4</v>
      </c>
      <c r="D4" s="1">
        <v>1315</v>
      </c>
      <c r="E4" s="1" t="s">
        <v>216</v>
      </c>
      <c r="F4" s="1" t="s">
        <v>3</v>
      </c>
    </row>
    <row r="5" spans="1:6" x14ac:dyDescent="0.25">
      <c r="A5" s="1">
        <v>2021</v>
      </c>
      <c r="B5" s="1" t="s">
        <v>2</v>
      </c>
      <c r="C5" s="1">
        <v>25.2</v>
      </c>
      <c r="D5" s="1">
        <v>182</v>
      </c>
      <c r="E5" s="1" t="s">
        <v>215</v>
      </c>
      <c r="F5" s="1" t="s">
        <v>1</v>
      </c>
    </row>
    <row r="6" spans="1:6" x14ac:dyDescent="0.25">
      <c r="A6" s="1">
        <v>2021</v>
      </c>
      <c r="B6" s="1" t="s">
        <v>8</v>
      </c>
      <c r="C6" s="1">
        <v>18.3</v>
      </c>
      <c r="D6" s="1">
        <v>1365</v>
      </c>
      <c r="E6" s="1" t="s">
        <v>214</v>
      </c>
      <c r="F6" s="1" t="s">
        <v>7</v>
      </c>
    </row>
    <row r="7" spans="1:6" x14ac:dyDescent="0.25">
      <c r="A7" s="1">
        <v>2021</v>
      </c>
      <c r="B7" s="1" t="s">
        <v>6</v>
      </c>
      <c r="C7" s="1">
        <v>23.3</v>
      </c>
      <c r="D7" s="1">
        <v>698</v>
      </c>
      <c r="E7" s="1" t="s">
        <v>213</v>
      </c>
      <c r="F7" s="1" t="s">
        <v>5</v>
      </c>
    </row>
    <row r="8" spans="1:6" x14ac:dyDescent="0.25">
      <c r="A8" s="1">
        <v>2021</v>
      </c>
      <c r="B8" s="1" t="s">
        <v>10</v>
      </c>
      <c r="C8" s="1">
        <v>9</v>
      </c>
      <c r="D8" s="1">
        <v>3576</v>
      </c>
      <c r="E8" s="1" t="s">
        <v>212</v>
      </c>
      <c r="F8" s="1" t="s">
        <v>9</v>
      </c>
    </row>
    <row r="9" spans="1:6" x14ac:dyDescent="0.25">
      <c r="A9" s="1">
        <v>2021</v>
      </c>
      <c r="B9" s="1" t="s">
        <v>12</v>
      </c>
      <c r="C9" s="1">
        <v>17.8</v>
      </c>
      <c r="D9" s="1">
        <v>1064</v>
      </c>
      <c r="E9" s="1" t="s">
        <v>211</v>
      </c>
      <c r="F9" s="1" t="s">
        <v>11</v>
      </c>
    </row>
    <row r="10" spans="1:6" x14ac:dyDescent="0.25">
      <c r="A10" s="1">
        <v>2021</v>
      </c>
      <c r="B10" s="1" t="s">
        <v>14</v>
      </c>
      <c r="C10" s="1">
        <v>6.7</v>
      </c>
      <c r="D10" s="1">
        <v>248</v>
      </c>
      <c r="E10" s="1" t="s">
        <v>210</v>
      </c>
      <c r="F10" s="1" t="s">
        <v>13</v>
      </c>
    </row>
    <row r="11" spans="1:6" x14ac:dyDescent="0.25">
      <c r="A11" s="1">
        <v>2021</v>
      </c>
      <c r="B11" s="1" t="s">
        <v>16</v>
      </c>
      <c r="C11" s="1">
        <v>16.600000000000001</v>
      </c>
      <c r="D11" s="1">
        <v>158</v>
      </c>
      <c r="E11" s="1" t="s">
        <v>209</v>
      </c>
      <c r="F11" s="1" t="s">
        <v>15</v>
      </c>
    </row>
    <row r="12" spans="1:6" x14ac:dyDescent="0.25">
      <c r="A12" s="1">
        <v>2021</v>
      </c>
      <c r="B12" s="1" t="s">
        <v>18</v>
      </c>
      <c r="C12" s="1">
        <v>14.1</v>
      </c>
      <c r="D12" s="1">
        <v>3142</v>
      </c>
      <c r="E12" s="1" t="s">
        <v>208</v>
      </c>
      <c r="F12" s="1" t="s">
        <v>17</v>
      </c>
    </row>
    <row r="13" spans="1:6" x14ac:dyDescent="0.25">
      <c r="A13" s="1">
        <v>2021</v>
      </c>
      <c r="B13" s="1" t="s">
        <v>20</v>
      </c>
      <c r="C13" s="1">
        <v>20.3</v>
      </c>
      <c r="D13" s="1">
        <v>2200</v>
      </c>
      <c r="E13" s="1" t="s">
        <v>207</v>
      </c>
      <c r="F13" s="1" t="s">
        <v>19</v>
      </c>
    </row>
    <row r="14" spans="1:6" x14ac:dyDescent="0.25">
      <c r="A14" s="1">
        <v>2021</v>
      </c>
      <c r="B14" s="1" t="s">
        <v>22</v>
      </c>
      <c r="C14" s="1">
        <v>4.8</v>
      </c>
      <c r="D14" s="1">
        <v>71</v>
      </c>
      <c r="E14" s="1" t="s">
        <v>206</v>
      </c>
      <c r="F14" s="1" t="s">
        <v>21</v>
      </c>
    </row>
    <row r="15" spans="1:6" x14ac:dyDescent="0.25">
      <c r="A15" s="1">
        <v>2021</v>
      </c>
      <c r="B15" s="1" t="s">
        <v>26</v>
      </c>
      <c r="C15" s="1">
        <v>16.3</v>
      </c>
      <c r="D15" s="1">
        <v>309</v>
      </c>
      <c r="E15" s="1" t="s">
        <v>205</v>
      </c>
      <c r="F15" s="1" t="s">
        <v>25</v>
      </c>
    </row>
    <row r="16" spans="1:6" x14ac:dyDescent="0.25">
      <c r="A16" s="1">
        <v>2021</v>
      </c>
      <c r="B16" s="1" t="s">
        <v>28</v>
      </c>
      <c r="C16" s="1">
        <v>16.100000000000001</v>
      </c>
      <c r="D16" s="1">
        <v>1995</v>
      </c>
      <c r="E16" s="1" t="s">
        <v>204</v>
      </c>
      <c r="F16" s="1" t="s">
        <v>27</v>
      </c>
    </row>
    <row r="17" spans="1:6" x14ac:dyDescent="0.25">
      <c r="A17" s="1">
        <v>2021</v>
      </c>
      <c r="B17" s="1" t="s">
        <v>30</v>
      </c>
      <c r="C17" s="1">
        <v>18.399999999999999</v>
      </c>
      <c r="D17" s="1">
        <v>1251</v>
      </c>
      <c r="E17" s="1" t="s">
        <v>203</v>
      </c>
      <c r="F17" s="1" t="s">
        <v>29</v>
      </c>
    </row>
    <row r="18" spans="1:6" x14ac:dyDescent="0.25">
      <c r="A18" s="1">
        <v>2021</v>
      </c>
      <c r="B18" s="1" t="s">
        <v>24</v>
      </c>
      <c r="C18" s="1">
        <v>11.2</v>
      </c>
      <c r="D18" s="1">
        <v>364</v>
      </c>
      <c r="E18" s="1" t="s">
        <v>202</v>
      </c>
      <c r="F18" s="1" t="s">
        <v>23</v>
      </c>
    </row>
    <row r="19" spans="1:6" x14ac:dyDescent="0.25">
      <c r="A19" s="1">
        <v>2021</v>
      </c>
      <c r="B19" s="1" t="s">
        <v>32</v>
      </c>
      <c r="C19" s="1">
        <v>17.3</v>
      </c>
      <c r="D19" s="1">
        <v>503</v>
      </c>
      <c r="E19" s="1" t="s">
        <v>201</v>
      </c>
      <c r="F19" s="1" t="s">
        <v>31</v>
      </c>
    </row>
    <row r="20" spans="1:6" x14ac:dyDescent="0.25">
      <c r="A20" s="1">
        <v>2021</v>
      </c>
      <c r="B20" s="1" t="s">
        <v>34</v>
      </c>
      <c r="C20" s="1">
        <v>21.1</v>
      </c>
      <c r="D20" s="1">
        <v>947</v>
      </c>
      <c r="E20" s="1" t="s">
        <v>200</v>
      </c>
      <c r="F20" s="1" t="s">
        <v>33</v>
      </c>
    </row>
    <row r="21" spans="1:6" x14ac:dyDescent="0.25">
      <c r="A21" s="1">
        <v>2021</v>
      </c>
      <c r="B21" s="1" t="s">
        <v>36</v>
      </c>
      <c r="C21" s="1">
        <v>29.1</v>
      </c>
      <c r="D21" s="1">
        <v>1314</v>
      </c>
      <c r="E21" s="1" t="s">
        <v>199</v>
      </c>
      <c r="F21" s="1" t="s">
        <v>35</v>
      </c>
    </row>
    <row r="22" spans="1:6" x14ac:dyDescent="0.25">
      <c r="A22" s="1">
        <v>2021</v>
      </c>
      <c r="B22" s="1" t="s">
        <v>42</v>
      </c>
      <c r="C22" s="1">
        <v>12.6</v>
      </c>
      <c r="D22" s="1">
        <v>178</v>
      </c>
      <c r="E22" s="1" t="s">
        <v>198</v>
      </c>
      <c r="F22" s="1" t="s">
        <v>41</v>
      </c>
    </row>
    <row r="23" spans="1:6" x14ac:dyDescent="0.25">
      <c r="A23" s="1">
        <v>2021</v>
      </c>
      <c r="B23" s="1" t="s">
        <v>40</v>
      </c>
      <c r="C23" s="1">
        <v>15.2</v>
      </c>
      <c r="D23" s="1">
        <v>915</v>
      </c>
      <c r="E23" s="1" t="s">
        <v>197</v>
      </c>
      <c r="F23" s="1" t="s">
        <v>39</v>
      </c>
    </row>
    <row r="24" spans="1:6" x14ac:dyDescent="0.25">
      <c r="A24" s="1">
        <v>2021</v>
      </c>
      <c r="B24" s="1" t="s">
        <v>38</v>
      </c>
      <c r="C24" s="1">
        <v>3.4</v>
      </c>
      <c r="D24" s="1">
        <v>247</v>
      </c>
      <c r="E24" s="1" t="s">
        <v>196</v>
      </c>
      <c r="F24" s="1" t="s">
        <v>37</v>
      </c>
    </row>
    <row r="25" spans="1:6" x14ac:dyDescent="0.25">
      <c r="A25" s="1">
        <v>2021</v>
      </c>
      <c r="B25" s="1" t="s">
        <v>44</v>
      </c>
      <c r="C25" s="1">
        <v>15.4</v>
      </c>
      <c r="D25" s="1">
        <v>1544</v>
      </c>
      <c r="E25" s="1" t="s">
        <v>195</v>
      </c>
      <c r="F25" s="1" t="s">
        <v>43</v>
      </c>
    </row>
    <row r="26" spans="1:6" x14ac:dyDescent="0.25">
      <c r="A26" s="1">
        <v>2021</v>
      </c>
      <c r="B26" s="1" t="s">
        <v>46</v>
      </c>
      <c r="C26" s="1">
        <v>10</v>
      </c>
      <c r="D26" s="1">
        <v>573</v>
      </c>
      <c r="E26" s="1" t="s">
        <v>194</v>
      </c>
      <c r="F26" s="1" t="s">
        <v>45</v>
      </c>
    </row>
    <row r="27" spans="1:6" x14ac:dyDescent="0.25">
      <c r="A27" s="1">
        <v>2021</v>
      </c>
      <c r="B27" s="1" t="s">
        <v>50</v>
      </c>
      <c r="C27" s="1">
        <v>33.9</v>
      </c>
      <c r="D27" s="1">
        <v>962</v>
      </c>
      <c r="E27" s="1" t="s">
        <v>193</v>
      </c>
      <c r="F27" s="1" t="s">
        <v>49</v>
      </c>
    </row>
    <row r="28" spans="1:6" x14ac:dyDescent="0.25">
      <c r="A28" s="1">
        <v>2021</v>
      </c>
      <c r="B28" s="1" t="s">
        <v>48</v>
      </c>
      <c r="C28" s="1">
        <v>23.2</v>
      </c>
      <c r="D28" s="1">
        <v>1414</v>
      </c>
      <c r="E28" s="1" t="s">
        <v>192</v>
      </c>
      <c r="F28" s="1" t="s">
        <v>47</v>
      </c>
    </row>
    <row r="29" spans="1:6" x14ac:dyDescent="0.25">
      <c r="A29" s="1">
        <v>2021</v>
      </c>
      <c r="B29" s="1" t="s">
        <v>52</v>
      </c>
      <c r="C29" s="1">
        <v>25.1</v>
      </c>
      <c r="D29" s="1">
        <v>280</v>
      </c>
      <c r="E29" s="1" t="s">
        <v>191</v>
      </c>
      <c r="F29" s="1" t="s">
        <v>51</v>
      </c>
    </row>
    <row r="30" spans="1:6" x14ac:dyDescent="0.25">
      <c r="A30" s="1">
        <v>2021</v>
      </c>
      <c r="B30" s="1" t="s">
        <v>58</v>
      </c>
      <c r="C30" s="1">
        <v>10.3</v>
      </c>
      <c r="D30" s="1">
        <v>200</v>
      </c>
      <c r="E30" s="1" t="s">
        <v>190</v>
      </c>
      <c r="F30" s="1" t="s">
        <v>57</v>
      </c>
    </row>
    <row r="31" spans="1:6" x14ac:dyDescent="0.25">
      <c r="A31" s="1">
        <v>2021</v>
      </c>
      <c r="B31" s="1" t="s">
        <v>66</v>
      </c>
      <c r="C31" s="1">
        <v>19.8</v>
      </c>
      <c r="D31" s="1">
        <v>633</v>
      </c>
      <c r="E31" s="1" t="s">
        <v>189</v>
      </c>
      <c r="F31" s="1" t="s">
        <v>65</v>
      </c>
    </row>
    <row r="32" spans="1:6" x14ac:dyDescent="0.25">
      <c r="A32" s="1">
        <v>2021</v>
      </c>
      <c r="B32" s="1" t="s">
        <v>60</v>
      </c>
      <c r="C32" s="1">
        <v>8.3000000000000007</v>
      </c>
      <c r="D32" s="1">
        <v>123</v>
      </c>
      <c r="E32" s="1" t="s">
        <v>188</v>
      </c>
      <c r="F32" s="1" t="s">
        <v>59</v>
      </c>
    </row>
    <row r="33" spans="1:6" x14ac:dyDescent="0.25">
      <c r="A33" s="1">
        <v>2021</v>
      </c>
      <c r="B33" s="1" t="s">
        <v>62</v>
      </c>
      <c r="C33" s="1">
        <v>5.2</v>
      </c>
      <c r="D33" s="1">
        <v>475</v>
      </c>
      <c r="E33" s="1" t="s">
        <v>187</v>
      </c>
      <c r="F33" s="1" t="s">
        <v>61</v>
      </c>
    </row>
    <row r="34" spans="1:6" x14ac:dyDescent="0.25">
      <c r="A34" s="1">
        <v>2021</v>
      </c>
      <c r="B34" s="1" t="s">
        <v>64</v>
      </c>
      <c r="C34" s="1">
        <v>27.8</v>
      </c>
      <c r="D34" s="1">
        <v>578</v>
      </c>
      <c r="E34" s="1" t="s">
        <v>186</v>
      </c>
      <c r="F34" s="1" t="s">
        <v>63</v>
      </c>
    </row>
    <row r="35" spans="1:6" x14ac:dyDescent="0.25">
      <c r="A35" s="1">
        <v>2021</v>
      </c>
      <c r="B35" s="1" t="s">
        <v>68</v>
      </c>
      <c r="C35" s="1">
        <v>5.4</v>
      </c>
      <c r="D35" s="1">
        <v>1078</v>
      </c>
      <c r="E35" s="1" t="s">
        <v>185</v>
      </c>
      <c r="F35" s="1" t="s">
        <v>67</v>
      </c>
    </row>
    <row r="36" spans="1:6" x14ac:dyDescent="0.25">
      <c r="A36" s="1">
        <v>2021</v>
      </c>
      <c r="B36" s="1" t="s">
        <v>54</v>
      </c>
      <c r="C36" s="1">
        <v>17.3</v>
      </c>
      <c r="D36" s="1">
        <v>1839</v>
      </c>
      <c r="E36" s="1" t="s">
        <v>184</v>
      </c>
      <c r="F36" s="1" t="s">
        <v>53</v>
      </c>
    </row>
    <row r="37" spans="1:6" x14ac:dyDescent="0.25">
      <c r="A37" s="1">
        <v>2021</v>
      </c>
      <c r="B37" s="1" t="s">
        <v>56</v>
      </c>
      <c r="C37" s="1">
        <v>16.8</v>
      </c>
      <c r="D37" s="1">
        <v>128</v>
      </c>
      <c r="E37" s="1" t="s">
        <v>183</v>
      </c>
      <c r="F37" s="1" t="s">
        <v>55</v>
      </c>
    </row>
    <row r="38" spans="1:6" x14ac:dyDescent="0.25">
      <c r="A38" s="1">
        <v>2021</v>
      </c>
      <c r="B38" s="1" t="s">
        <v>70</v>
      </c>
      <c r="C38" s="1">
        <v>16.5</v>
      </c>
      <c r="D38" s="1">
        <v>1911</v>
      </c>
      <c r="E38" s="1" t="s">
        <v>182</v>
      </c>
      <c r="F38" s="1" t="s">
        <v>69</v>
      </c>
    </row>
    <row r="39" spans="1:6" x14ac:dyDescent="0.25">
      <c r="A39" s="1">
        <v>2021</v>
      </c>
      <c r="B39" s="1" t="s">
        <v>72</v>
      </c>
      <c r="C39" s="1">
        <v>21.2</v>
      </c>
      <c r="D39" s="1">
        <v>836</v>
      </c>
      <c r="E39" s="1" t="s">
        <v>181</v>
      </c>
      <c r="F39" s="1" t="s">
        <v>71</v>
      </c>
    </row>
    <row r="40" spans="1:6" x14ac:dyDescent="0.25">
      <c r="A40" s="1">
        <v>2021</v>
      </c>
      <c r="B40" s="1" t="s">
        <v>74</v>
      </c>
      <c r="C40" s="1">
        <v>14.9</v>
      </c>
      <c r="D40" s="1">
        <v>670</v>
      </c>
      <c r="E40" s="1" t="s">
        <v>180</v>
      </c>
      <c r="F40" s="1" t="s">
        <v>73</v>
      </c>
    </row>
    <row r="41" spans="1:6" x14ac:dyDescent="0.25">
      <c r="A41" s="1">
        <v>2021</v>
      </c>
      <c r="B41" s="1" t="s">
        <v>76</v>
      </c>
      <c r="C41" s="1">
        <v>14.8</v>
      </c>
      <c r="D41" s="1">
        <v>1905</v>
      </c>
      <c r="E41" s="1" t="s">
        <v>179</v>
      </c>
      <c r="F41" s="1" t="s">
        <v>75</v>
      </c>
    </row>
    <row r="42" spans="1:6" x14ac:dyDescent="0.25">
      <c r="A42" s="1">
        <v>2021</v>
      </c>
      <c r="B42" s="1" t="s">
        <v>78</v>
      </c>
      <c r="C42" s="1">
        <v>5.6</v>
      </c>
      <c r="D42" s="1">
        <v>64</v>
      </c>
      <c r="E42" s="1" t="s">
        <v>178</v>
      </c>
      <c r="F42" s="1" t="s">
        <v>77</v>
      </c>
    </row>
    <row r="43" spans="1:6" x14ac:dyDescent="0.25">
      <c r="A43" s="1">
        <v>2021</v>
      </c>
      <c r="B43" s="1" t="s">
        <v>80</v>
      </c>
      <c r="C43" s="1">
        <v>22.4</v>
      </c>
      <c r="D43" s="1">
        <v>1136</v>
      </c>
      <c r="E43" s="1" t="s">
        <v>177</v>
      </c>
      <c r="F43" s="1" t="s">
        <v>79</v>
      </c>
    </row>
    <row r="44" spans="1:6" x14ac:dyDescent="0.25">
      <c r="A44" s="1">
        <v>2021</v>
      </c>
      <c r="B44" s="1" t="s">
        <v>82</v>
      </c>
      <c r="C44" s="1">
        <v>14.3</v>
      </c>
      <c r="D44" s="1">
        <v>128</v>
      </c>
      <c r="E44" s="1" t="s">
        <v>176</v>
      </c>
      <c r="F44" s="1" t="s">
        <v>81</v>
      </c>
    </row>
    <row r="45" spans="1:6" x14ac:dyDescent="0.25">
      <c r="A45" s="1">
        <v>2021</v>
      </c>
      <c r="B45" s="1" t="s">
        <v>84</v>
      </c>
      <c r="C45" s="1">
        <v>22.8</v>
      </c>
      <c r="D45" s="1">
        <v>1569</v>
      </c>
      <c r="E45" s="1" t="s">
        <v>175</v>
      </c>
      <c r="F45" s="1" t="s">
        <v>83</v>
      </c>
    </row>
    <row r="46" spans="1:6" x14ac:dyDescent="0.25">
      <c r="A46" s="1">
        <v>2021</v>
      </c>
      <c r="B46" s="1" t="s">
        <v>86</v>
      </c>
      <c r="C46" s="1">
        <v>15.6</v>
      </c>
      <c r="D46" s="1">
        <v>4613</v>
      </c>
      <c r="E46" s="1" t="s">
        <v>174</v>
      </c>
      <c r="F46" s="1" t="s">
        <v>85</v>
      </c>
    </row>
    <row r="47" spans="1:6" x14ac:dyDescent="0.25">
      <c r="A47" s="1">
        <v>2021</v>
      </c>
      <c r="B47" s="1" t="s">
        <v>88</v>
      </c>
      <c r="C47" s="1">
        <v>13.9</v>
      </c>
      <c r="D47" s="1">
        <v>450</v>
      </c>
      <c r="E47" s="1" t="s">
        <v>173</v>
      </c>
      <c r="F47" s="1" t="s">
        <v>87</v>
      </c>
    </row>
    <row r="48" spans="1:6" x14ac:dyDescent="0.25">
      <c r="A48" s="1">
        <v>2021</v>
      </c>
      <c r="B48" s="1" t="s">
        <v>92</v>
      </c>
      <c r="C48" s="1">
        <v>11.9</v>
      </c>
      <c r="D48" s="1">
        <v>83</v>
      </c>
      <c r="E48" s="1" t="s">
        <v>172</v>
      </c>
      <c r="F48" s="1" t="s">
        <v>91</v>
      </c>
    </row>
    <row r="49" spans="1:6" x14ac:dyDescent="0.25">
      <c r="A49" s="1">
        <v>2021</v>
      </c>
      <c r="B49" s="1" t="s">
        <v>90</v>
      </c>
      <c r="C49" s="1">
        <v>14.3</v>
      </c>
      <c r="D49" s="1">
        <v>1248</v>
      </c>
      <c r="E49" s="1" t="s">
        <v>171</v>
      </c>
      <c r="F49" s="1" t="s">
        <v>89</v>
      </c>
    </row>
    <row r="50" spans="1:6" x14ac:dyDescent="0.25">
      <c r="A50" s="1">
        <v>2021</v>
      </c>
      <c r="B50" s="1" t="s">
        <v>94</v>
      </c>
      <c r="C50" s="1">
        <v>11.2</v>
      </c>
      <c r="D50" s="1">
        <v>896</v>
      </c>
      <c r="E50" s="1" t="s">
        <v>170</v>
      </c>
      <c r="F50" s="1" t="s">
        <v>93</v>
      </c>
    </row>
    <row r="51" spans="1:6" x14ac:dyDescent="0.25">
      <c r="A51" s="1">
        <v>2021</v>
      </c>
      <c r="B51" s="1" t="s">
        <v>98</v>
      </c>
      <c r="C51" s="1">
        <v>17.3</v>
      </c>
      <c r="D51" s="1">
        <v>319</v>
      </c>
      <c r="E51" s="1" t="s">
        <v>169</v>
      </c>
      <c r="F51" s="1" t="s">
        <v>97</v>
      </c>
    </row>
    <row r="52" spans="1:6" x14ac:dyDescent="0.25">
      <c r="A52" s="1">
        <v>2021</v>
      </c>
      <c r="B52" s="1" t="s">
        <v>96</v>
      </c>
      <c r="C52" s="1">
        <v>13.5</v>
      </c>
      <c r="D52" s="1">
        <v>793</v>
      </c>
      <c r="E52" s="1" t="s">
        <v>168</v>
      </c>
      <c r="F52" s="1" t="s">
        <v>95</v>
      </c>
    </row>
    <row r="53" spans="1:6" x14ac:dyDescent="0.25">
      <c r="A53" s="1">
        <v>2021</v>
      </c>
      <c r="B53" s="1" t="s">
        <v>100</v>
      </c>
      <c r="C53" s="1">
        <v>26.1</v>
      </c>
      <c r="D53" s="1">
        <v>155</v>
      </c>
      <c r="E53" s="1" t="s">
        <v>167</v>
      </c>
      <c r="F53" s="1" t="s">
        <v>99</v>
      </c>
    </row>
    <row r="54" spans="1:6" x14ac:dyDescent="0.25">
      <c r="A54" s="1">
        <v>2020</v>
      </c>
      <c r="B54" s="1" t="s">
        <v>4</v>
      </c>
      <c r="C54" s="1">
        <v>23.6</v>
      </c>
      <c r="D54" s="1">
        <v>1141</v>
      </c>
      <c r="E54" s="1" t="s">
        <v>216</v>
      </c>
      <c r="F54" s="1" t="s">
        <v>3</v>
      </c>
    </row>
    <row r="55" spans="1:6" x14ac:dyDescent="0.25">
      <c r="A55" s="1">
        <v>2020</v>
      </c>
      <c r="B55" s="1" t="s">
        <v>2</v>
      </c>
      <c r="C55" s="1">
        <v>23.5</v>
      </c>
      <c r="D55" s="1">
        <v>175</v>
      </c>
      <c r="E55" s="1" t="s">
        <v>215</v>
      </c>
      <c r="F55" s="1" t="s">
        <v>1</v>
      </c>
    </row>
    <row r="56" spans="1:6" x14ac:dyDescent="0.25">
      <c r="A56" s="1">
        <v>2020</v>
      </c>
      <c r="B56" s="1" t="s">
        <v>8</v>
      </c>
      <c r="C56" s="1">
        <v>16.7</v>
      </c>
      <c r="D56" s="1">
        <v>1265</v>
      </c>
      <c r="E56" s="1" t="s">
        <v>214</v>
      </c>
      <c r="F56" s="1" t="s">
        <v>7</v>
      </c>
    </row>
    <row r="57" spans="1:6" x14ac:dyDescent="0.25">
      <c r="A57" s="1">
        <v>2020</v>
      </c>
      <c r="B57" s="1" t="s">
        <v>6</v>
      </c>
      <c r="C57" s="1">
        <v>22.6</v>
      </c>
      <c r="D57" s="1">
        <v>673</v>
      </c>
      <c r="E57" s="1" t="s">
        <v>213</v>
      </c>
      <c r="F57" s="1" t="s">
        <v>5</v>
      </c>
    </row>
    <row r="58" spans="1:6" x14ac:dyDescent="0.25">
      <c r="A58" s="1">
        <v>2020</v>
      </c>
      <c r="B58" s="1" t="s">
        <v>10</v>
      </c>
      <c r="C58" s="1">
        <v>8.5</v>
      </c>
      <c r="D58" s="1">
        <v>3449</v>
      </c>
      <c r="E58" s="1" t="s">
        <v>212</v>
      </c>
      <c r="F58" s="1" t="s">
        <v>9</v>
      </c>
    </row>
    <row r="59" spans="1:6" x14ac:dyDescent="0.25">
      <c r="A59" s="1">
        <v>2020</v>
      </c>
      <c r="B59" s="1" t="s">
        <v>12</v>
      </c>
      <c r="C59" s="1">
        <v>15.4</v>
      </c>
      <c r="D59" s="1">
        <v>922</v>
      </c>
      <c r="E59" s="1" t="s">
        <v>211</v>
      </c>
      <c r="F59" s="1" t="s">
        <v>11</v>
      </c>
    </row>
    <row r="60" spans="1:6" x14ac:dyDescent="0.25">
      <c r="A60" s="1">
        <v>2020</v>
      </c>
      <c r="B60" s="1" t="s">
        <v>14</v>
      </c>
      <c r="C60" s="1">
        <v>6</v>
      </c>
      <c r="D60" s="1">
        <v>219</v>
      </c>
      <c r="E60" s="1" t="s">
        <v>210</v>
      </c>
      <c r="F60" s="1" t="s">
        <v>13</v>
      </c>
    </row>
    <row r="61" spans="1:6" x14ac:dyDescent="0.25">
      <c r="A61" s="1">
        <v>2020</v>
      </c>
      <c r="B61" s="1" t="s">
        <v>16</v>
      </c>
      <c r="C61" s="1">
        <v>14.4</v>
      </c>
      <c r="D61" s="1">
        <v>135</v>
      </c>
      <c r="E61" s="1" t="s">
        <v>209</v>
      </c>
      <c r="F61" s="1" t="s">
        <v>15</v>
      </c>
    </row>
    <row r="62" spans="1:6" x14ac:dyDescent="0.25">
      <c r="A62" s="1">
        <v>2020</v>
      </c>
      <c r="B62" s="1" t="s">
        <v>18</v>
      </c>
      <c r="C62" s="1">
        <v>13.7</v>
      </c>
      <c r="D62" s="1">
        <v>3041</v>
      </c>
      <c r="E62" s="1" t="s">
        <v>208</v>
      </c>
      <c r="F62" s="1" t="s">
        <v>17</v>
      </c>
    </row>
    <row r="63" spans="1:6" x14ac:dyDescent="0.25">
      <c r="A63" s="1">
        <v>2020</v>
      </c>
      <c r="B63" s="1" t="s">
        <v>20</v>
      </c>
      <c r="C63" s="1">
        <v>17.7</v>
      </c>
      <c r="D63" s="1">
        <v>1897</v>
      </c>
      <c r="E63" s="1" t="s">
        <v>207</v>
      </c>
      <c r="F63" s="1" t="s">
        <v>19</v>
      </c>
    </row>
    <row r="64" spans="1:6" x14ac:dyDescent="0.25">
      <c r="A64" s="1">
        <v>2020</v>
      </c>
      <c r="B64" s="1" t="s">
        <v>22</v>
      </c>
      <c r="C64" s="1">
        <v>3.4</v>
      </c>
      <c r="D64" s="1">
        <v>50</v>
      </c>
      <c r="E64" s="1" t="s">
        <v>206</v>
      </c>
      <c r="F64" s="1" t="s">
        <v>21</v>
      </c>
    </row>
    <row r="65" spans="1:6" x14ac:dyDescent="0.25">
      <c r="A65" s="1">
        <v>2020</v>
      </c>
      <c r="B65" s="1" t="s">
        <v>26</v>
      </c>
      <c r="C65" s="1">
        <v>17.600000000000001</v>
      </c>
      <c r="D65" s="1">
        <v>321</v>
      </c>
      <c r="E65" s="1" t="s">
        <v>205</v>
      </c>
      <c r="F65" s="1" t="s">
        <v>25</v>
      </c>
    </row>
    <row r="66" spans="1:6" x14ac:dyDescent="0.25">
      <c r="A66" s="1">
        <v>2020</v>
      </c>
      <c r="B66" s="1" t="s">
        <v>28</v>
      </c>
      <c r="C66" s="1">
        <v>14.1</v>
      </c>
      <c r="D66" s="1">
        <v>1745</v>
      </c>
      <c r="E66" s="1" t="s">
        <v>204</v>
      </c>
      <c r="F66" s="1" t="s">
        <v>27</v>
      </c>
    </row>
    <row r="67" spans="1:6" x14ac:dyDescent="0.25">
      <c r="A67" s="1">
        <v>2020</v>
      </c>
      <c r="B67" s="1" t="s">
        <v>30</v>
      </c>
      <c r="C67" s="1">
        <v>17.3</v>
      </c>
      <c r="D67" s="1">
        <v>1159</v>
      </c>
      <c r="E67" s="1" t="s">
        <v>203</v>
      </c>
      <c r="F67" s="1" t="s">
        <v>29</v>
      </c>
    </row>
    <row r="68" spans="1:6" x14ac:dyDescent="0.25">
      <c r="A68" s="1">
        <v>2020</v>
      </c>
      <c r="B68" s="1" t="s">
        <v>24</v>
      </c>
      <c r="C68" s="1">
        <v>11.2</v>
      </c>
      <c r="D68" s="1">
        <v>351</v>
      </c>
      <c r="E68" s="1" t="s">
        <v>202</v>
      </c>
      <c r="F68" s="1" t="s">
        <v>23</v>
      </c>
    </row>
    <row r="69" spans="1:6" x14ac:dyDescent="0.25">
      <c r="A69" s="1">
        <v>2020</v>
      </c>
      <c r="B69" s="1" t="s">
        <v>32</v>
      </c>
      <c r="C69" s="1">
        <v>16.899999999999999</v>
      </c>
      <c r="D69" s="1">
        <v>494</v>
      </c>
      <c r="E69" s="1" t="s">
        <v>201</v>
      </c>
      <c r="F69" s="1" t="s">
        <v>31</v>
      </c>
    </row>
    <row r="70" spans="1:6" x14ac:dyDescent="0.25">
      <c r="A70" s="1">
        <v>2020</v>
      </c>
      <c r="B70" s="1" t="s">
        <v>34</v>
      </c>
      <c r="C70" s="1">
        <v>20.100000000000001</v>
      </c>
      <c r="D70" s="1">
        <v>902</v>
      </c>
      <c r="E70" s="1" t="s">
        <v>200</v>
      </c>
      <c r="F70" s="1" t="s">
        <v>33</v>
      </c>
    </row>
    <row r="71" spans="1:6" x14ac:dyDescent="0.25">
      <c r="A71" s="1">
        <v>2020</v>
      </c>
      <c r="B71" s="1" t="s">
        <v>36</v>
      </c>
      <c r="C71" s="1">
        <v>26.3</v>
      </c>
      <c r="D71" s="1">
        <v>1183</v>
      </c>
      <c r="E71" s="1" t="s">
        <v>199</v>
      </c>
      <c r="F71" s="1" t="s">
        <v>35</v>
      </c>
    </row>
    <row r="72" spans="1:6" x14ac:dyDescent="0.25">
      <c r="A72" s="1">
        <v>2020</v>
      </c>
      <c r="B72" s="1" t="s">
        <v>42</v>
      </c>
      <c r="C72" s="1">
        <v>10.4</v>
      </c>
      <c r="D72" s="1">
        <v>153</v>
      </c>
      <c r="E72" s="1" t="s">
        <v>198</v>
      </c>
      <c r="F72" s="1" t="s">
        <v>41</v>
      </c>
    </row>
    <row r="73" spans="1:6" x14ac:dyDescent="0.25">
      <c r="A73" s="1">
        <v>2020</v>
      </c>
      <c r="B73" s="1" t="s">
        <v>40</v>
      </c>
      <c r="C73" s="1">
        <v>13.5</v>
      </c>
      <c r="D73" s="1">
        <v>803</v>
      </c>
      <c r="E73" s="1" t="s">
        <v>197</v>
      </c>
      <c r="F73" s="1" t="s">
        <v>39</v>
      </c>
    </row>
    <row r="74" spans="1:6" x14ac:dyDescent="0.25">
      <c r="A74" s="1">
        <v>2020</v>
      </c>
      <c r="B74" s="1" t="s">
        <v>38</v>
      </c>
      <c r="C74" s="1">
        <v>3.7</v>
      </c>
      <c r="D74" s="1">
        <v>268</v>
      </c>
      <c r="E74" s="1" t="s">
        <v>196</v>
      </c>
      <c r="F74" s="1" t="s">
        <v>37</v>
      </c>
    </row>
    <row r="75" spans="1:6" x14ac:dyDescent="0.25">
      <c r="A75" s="1">
        <v>2020</v>
      </c>
      <c r="B75" s="1" t="s">
        <v>44</v>
      </c>
      <c r="C75" s="1">
        <v>14.6</v>
      </c>
      <c r="D75" s="1">
        <v>1454</v>
      </c>
      <c r="E75" s="1" t="s">
        <v>195</v>
      </c>
      <c r="F75" s="1" t="s">
        <v>43</v>
      </c>
    </row>
    <row r="76" spans="1:6" x14ac:dyDescent="0.25">
      <c r="A76" s="1">
        <v>2020</v>
      </c>
      <c r="B76" s="1" t="s">
        <v>46</v>
      </c>
      <c r="C76" s="1">
        <v>8.9</v>
      </c>
      <c r="D76" s="1">
        <v>513</v>
      </c>
      <c r="E76" s="1" t="s">
        <v>194</v>
      </c>
      <c r="F76" s="1" t="s">
        <v>45</v>
      </c>
    </row>
    <row r="77" spans="1:6" x14ac:dyDescent="0.25">
      <c r="A77" s="1">
        <v>2020</v>
      </c>
      <c r="B77" s="1" t="s">
        <v>50</v>
      </c>
      <c r="C77" s="1">
        <v>28.6</v>
      </c>
      <c r="D77" s="1">
        <v>818</v>
      </c>
      <c r="E77" s="1" t="s">
        <v>193</v>
      </c>
      <c r="F77" s="1" t="s">
        <v>49</v>
      </c>
    </row>
    <row r="78" spans="1:6" x14ac:dyDescent="0.25">
      <c r="A78" s="1">
        <v>2020</v>
      </c>
      <c r="B78" s="1" t="s">
        <v>48</v>
      </c>
      <c r="C78" s="1">
        <v>23.9</v>
      </c>
      <c r="D78" s="1">
        <v>1426</v>
      </c>
      <c r="E78" s="1" t="s">
        <v>192</v>
      </c>
      <c r="F78" s="1" t="s">
        <v>47</v>
      </c>
    </row>
    <row r="79" spans="1:6" x14ac:dyDescent="0.25">
      <c r="A79" s="1">
        <v>2020</v>
      </c>
      <c r="B79" s="1" t="s">
        <v>52</v>
      </c>
      <c r="C79" s="1">
        <v>20.9</v>
      </c>
      <c r="D79" s="1">
        <v>238</v>
      </c>
      <c r="E79" s="1" t="s">
        <v>191</v>
      </c>
      <c r="F79" s="1" t="s">
        <v>51</v>
      </c>
    </row>
    <row r="80" spans="1:6" x14ac:dyDescent="0.25">
      <c r="A80" s="1">
        <v>2020</v>
      </c>
      <c r="B80" s="1" t="s">
        <v>58</v>
      </c>
      <c r="C80" s="1">
        <v>10.1</v>
      </c>
      <c r="D80" s="1">
        <v>197</v>
      </c>
      <c r="E80" s="1" t="s">
        <v>190</v>
      </c>
      <c r="F80" s="1" t="s">
        <v>57</v>
      </c>
    </row>
    <row r="81" spans="1:6" x14ac:dyDescent="0.25">
      <c r="A81" s="1">
        <v>2020</v>
      </c>
      <c r="B81" s="1" t="s">
        <v>66</v>
      </c>
      <c r="C81" s="1">
        <v>17</v>
      </c>
      <c r="D81" s="1">
        <v>547</v>
      </c>
      <c r="E81" s="1" t="s">
        <v>189</v>
      </c>
      <c r="F81" s="1" t="s">
        <v>65</v>
      </c>
    </row>
    <row r="82" spans="1:6" x14ac:dyDescent="0.25">
      <c r="A82" s="1">
        <v>2020</v>
      </c>
      <c r="B82" s="1" t="s">
        <v>60</v>
      </c>
      <c r="C82" s="1">
        <v>8.9</v>
      </c>
      <c r="D82" s="1">
        <v>128</v>
      </c>
      <c r="E82" s="1" t="s">
        <v>188</v>
      </c>
      <c r="F82" s="1" t="s">
        <v>59</v>
      </c>
    </row>
    <row r="83" spans="1:6" x14ac:dyDescent="0.25">
      <c r="A83" s="1">
        <v>2020</v>
      </c>
      <c r="B83" s="1" t="s">
        <v>62</v>
      </c>
      <c r="C83" s="1">
        <v>5</v>
      </c>
      <c r="D83" s="1">
        <v>443</v>
      </c>
      <c r="E83" s="1" t="s">
        <v>187</v>
      </c>
      <c r="F83" s="1" t="s">
        <v>61</v>
      </c>
    </row>
    <row r="84" spans="1:6" x14ac:dyDescent="0.25">
      <c r="A84" s="1">
        <v>2020</v>
      </c>
      <c r="B84" s="1" t="s">
        <v>64</v>
      </c>
      <c r="C84" s="1">
        <v>22.7</v>
      </c>
      <c r="D84" s="1">
        <v>479</v>
      </c>
      <c r="E84" s="1" t="s">
        <v>186</v>
      </c>
      <c r="F84" s="1" t="s">
        <v>63</v>
      </c>
    </row>
    <row r="85" spans="1:6" x14ac:dyDescent="0.25">
      <c r="A85" s="1">
        <v>2020</v>
      </c>
      <c r="B85" s="1" t="s">
        <v>68</v>
      </c>
      <c r="C85" s="1">
        <v>5.3</v>
      </c>
      <c r="D85" s="1">
        <v>1052</v>
      </c>
      <c r="E85" s="1" t="s">
        <v>185</v>
      </c>
      <c r="F85" s="1" t="s">
        <v>67</v>
      </c>
    </row>
    <row r="86" spans="1:6" x14ac:dyDescent="0.25">
      <c r="A86" s="1">
        <v>2020</v>
      </c>
      <c r="B86" s="1" t="s">
        <v>54</v>
      </c>
      <c r="C86" s="1">
        <v>16</v>
      </c>
      <c r="D86" s="1">
        <v>1699</v>
      </c>
      <c r="E86" s="1" t="s">
        <v>184</v>
      </c>
      <c r="F86" s="1" t="s">
        <v>53</v>
      </c>
    </row>
    <row r="87" spans="1:6" x14ac:dyDescent="0.25">
      <c r="A87" s="1">
        <v>2020</v>
      </c>
      <c r="B87" s="1" t="s">
        <v>56</v>
      </c>
      <c r="C87" s="1">
        <v>13.8</v>
      </c>
      <c r="D87" s="1">
        <v>100</v>
      </c>
      <c r="E87" s="1" t="s">
        <v>183</v>
      </c>
      <c r="F87" s="1" t="s">
        <v>55</v>
      </c>
    </row>
    <row r="88" spans="1:6" x14ac:dyDescent="0.25">
      <c r="A88" s="1">
        <v>2020</v>
      </c>
      <c r="B88" s="1" t="s">
        <v>70</v>
      </c>
      <c r="C88" s="1">
        <v>15.2</v>
      </c>
      <c r="D88" s="1">
        <v>1764</v>
      </c>
      <c r="E88" s="1" t="s">
        <v>182</v>
      </c>
      <c r="F88" s="1" t="s">
        <v>69</v>
      </c>
    </row>
    <row r="89" spans="1:6" x14ac:dyDescent="0.25">
      <c r="A89" s="1">
        <v>2020</v>
      </c>
      <c r="B89" s="1" t="s">
        <v>72</v>
      </c>
      <c r="C89" s="1">
        <v>20.7</v>
      </c>
      <c r="D89" s="1">
        <v>826</v>
      </c>
      <c r="E89" s="1" t="s">
        <v>181</v>
      </c>
      <c r="F89" s="1" t="s">
        <v>71</v>
      </c>
    </row>
    <row r="90" spans="1:6" x14ac:dyDescent="0.25">
      <c r="A90" s="1">
        <v>2020</v>
      </c>
      <c r="B90" s="1" t="s">
        <v>74</v>
      </c>
      <c r="C90" s="1">
        <v>13</v>
      </c>
      <c r="D90" s="1">
        <v>592</v>
      </c>
      <c r="E90" s="1" t="s">
        <v>180</v>
      </c>
      <c r="F90" s="1" t="s">
        <v>73</v>
      </c>
    </row>
    <row r="91" spans="1:6" x14ac:dyDescent="0.25">
      <c r="A91" s="1">
        <v>2020</v>
      </c>
      <c r="B91" s="1" t="s">
        <v>76</v>
      </c>
      <c r="C91" s="1">
        <v>13.6</v>
      </c>
      <c r="D91" s="1">
        <v>1752</v>
      </c>
      <c r="E91" s="1" t="s">
        <v>179</v>
      </c>
      <c r="F91" s="1" t="s">
        <v>75</v>
      </c>
    </row>
    <row r="92" spans="1:6" x14ac:dyDescent="0.25">
      <c r="A92" s="1">
        <v>2020</v>
      </c>
      <c r="B92" s="1" t="s">
        <v>78</v>
      </c>
      <c r="C92" s="1">
        <v>5.0999999999999996</v>
      </c>
      <c r="D92" s="1">
        <v>54</v>
      </c>
      <c r="E92" s="1" t="s">
        <v>178</v>
      </c>
      <c r="F92" s="1" t="s">
        <v>77</v>
      </c>
    </row>
    <row r="93" spans="1:6" x14ac:dyDescent="0.25">
      <c r="A93" s="1">
        <v>2020</v>
      </c>
      <c r="B93" s="1" t="s">
        <v>80</v>
      </c>
      <c r="C93" s="1">
        <v>22</v>
      </c>
      <c r="D93" s="1">
        <v>1131</v>
      </c>
      <c r="E93" s="1" t="s">
        <v>177</v>
      </c>
      <c r="F93" s="1" t="s">
        <v>79</v>
      </c>
    </row>
    <row r="94" spans="1:6" x14ac:dyDescent="0.25">
      <c r="A94" s="1">
        <v>2020</v>
      </c>
      <c r="B94" s="1" t="s">
        <v>82</v>
      </c>
      <c r="C94" s="1">
        <v>13.6</v>
      </c>
      <c r="D94" s="1">
        <v>120</v>
      </c>
      <c r="E94" s="1" t="s">
        <v>176</v>
      </c>
      <c r="F94" s="1" t="s">
        <v>81</v>
      </c>
    </row>
    <row r="95" spans="1:6" x14ac:dyDescent="0.25">
      <c r="A95" s="1">
        <v>2020</v>
      </c>
      <c r="B95" s="1" t="s">
        <v>84</v>
      </c>
      <c r="C95" s="1">
        <v>21.3</v>
      </c>
      <c r="D95" s="1">
        <v>1473</v>
      </c>
      <c r="E95" s="1" t="s">
        <v>175</v>
      </c>
      <c r="F95" s="1" t="s">
        <v>83</v>
      </c>
    </row>
    <row r="96" spans="1:6" x14ac:dyDescent="0.25">
      <c r="A96" s="1">
        <v>2020</v>
      </c>
      <c r="B96" s="1" t="s">
        <v>86</v>
      </c>
      <c r="C96" s="1">
        <v>14.2</v>
      </c>
      <c r="D96" s="1">
        <v>4164</v>
      </c>
      <c r="E96" s="1" t="s">
        <v>174</v>
      </c>
      <c r="F96" s="1" t="s">
        <v>85</v>
      </c>
    </row>
    <row r="97" spans="1:6" x14ac:dyDescent="0.25">
      <c r="A97" s="1">
        <v>2020</v>
      </c>
      <c r="B97" s="1" t="s">
        <v>88</v>
      </c>
      <c r="C97" s="1">
        <v>13.6</v>
      </c>
      <c r="D97" s="1">
        <v>429</v>
      </c>
      <c r="E97" s="1" t="s">
        <v>173</v>
      </c>
      <c r="F97" s="1" t="s">
        <v>87</v>
      </c>
    </row>
    <row r="98" spans="1:6" x14ac:dyDescent="0.25">
      <c r="A98" s="1">
        <v>2020</v>
      </c>
      <c r="B98" s="1" t="s">
        <v>92</v>
      </c>
      <c r="C98" s="1">
        <v>11.6</v>
      </c>
      <c r="D98" s="1">
        <v>76</v>
      </c>
      <c r="E98" s="1" t="s">
        <v>172</v>
      </c>
      <c r="F98" s="1" t="s">
        <v>91</v>
      </c>
    </row>
    <row r="99" spans="1:6" x14ac:dyDescent="0.25">
      <c r="A99" s="1">
        <v>2020</v>
      </c>
      <c r="B99" s="1" t="s">
        <v>90</v>
      </c>
      <c r="C99" s="1">
        <v>13.4</v>
      </c>
      <c r="D99" s="1">
        <v>1174</v>
      </c>
      <c r="E99" s="1" t="s">
        <v>171</v>
      </c>
      <c r="F99" s="1" t="s">
        <v>89</v>
      </c>
    </row>
    <row r="100" spans="1:6" x14ac:dyDescent="0.25">
      <c r="A100" s="1">
        <v>2020</v>
      </c>
      <c r="B100" s="1" t="s">
        <v>94</v>
      </c>
      <c r="C100" s="1">
        <v>10.9</v>
      </c>
      <c r="D100" s="1">
        <v>864</v>
      </c>
      <c r="E100" s="1" t="s">
        <v>170</v>
      </c>
      <c r="F100" s="1" t="s">
        <v>93</v>
      </c>
    </row>
    <row r="101" spans="1:6" x14ac:dyDescent="0.25">
      <c r="A101" s="1">
        <v>2020</v>
      </c>
      <c r="B101" s="1" t="s">
        <v>98</v>
      </c>
      <c r="C101" s="1">
        <v>18.100000000000001</v>
      </c>
      <c r="D101" s="1">
        <v>325</v>
      </c>
      <c r="E101" s="1" t="s">
        <v>169</v>
      </c>
      <c r="F101" s="1" t="s">
        <v>97</v>
      </c>
    </row>
    <row r="102" spans="1:6" x14ac:dyDescent="0.25">
      <c r="A102" s="1">
        <v>2020</v>
      </c>
      <c r="B102" s="1" t="s">
        <v>96</v>
      </c>
      <c r="C102" s="1">
        <v>12.2</v>
      </c>
      <c r="D102" s="1">
        <v>717</v>
      </c>
      <c r="E102" s="1" t="s">
        <v>168</v>
      </c>
      <c r="F102" s="1" t="s">
        <v>95</v>
      </c>
    </row>
    <row r="103" spans="1:6" x14ac:dyDescent="0.25">
      <c r="A103" s="1">
        <v>2020</v>
      </c>
      <c r="B103" s="1" t="s">
        <v>100</v>
      </c>
      <c r="C103" s="1">
        <v>25.9</v>
      </c>
      <c r="D103" s="1">
        <v>154</v>
      </c>
      <c r="E103" s="1" t="s">
        <v>167</v>
      </c>
      <c r="F103" s="1" t="s">
        <v>99</v>
      </c>
    </row>
    <row r="104" spans="1:6" x14ac:dyDescent="0.25">
      <c r="A104" s="1">
        <v>2019</v>
      </c>
      <c r="B104" s="1" t="s">
        <v>4</v>
      </c>
      <c r="C104" s="1">
        <v>22.2</v>
      </c>
      <c r="D104" s="1">
        <v>1076</v>
      </c>
      <c r="E104" s="1" t="s">
        <v>216</v>
      </c>
      <c r="F104" s="1" t="s">
        <v>3</v>
      </c>
    </row>
    <row r="105" spans="1:6" x14ac:dyDescent="0.25">
      <c r="A105" s="1">
        <v>2019</v>
      </c>
      <c r="B105" s="1" t="s">
        <v>2</v>
      </c>
      <c r="C105" s="1">
        <v>24.4</v>
      </c>
      <c r="D105" s="1">
        <v>179</v>
      </c>
      <c r="E105" s="1" t="s">
        <v>215</v>
      </c>
      <c r="F105" s="1" t="s">
        <v>1</v>
      </c>
    </row>
    <row r="106" spans="1:6" x14ac:dyDescent="0.25">
      <c r="A106" s="1">
        <v>2019</v>
      </c>
      <c r="B106" s="1" t="s">
        <v>8</v>
      </c>
      <c r="C106" s="1">
        <v>15.1</v>
      </c>
      <c r="D106" s="1">
        <v>1136</v>
      </c>
      <c r="E106" s="1" t="s">
        <v>214</v>
      </c>
      <c r="F106" s="1" t="s">
        <v>7</v>
      </c>
    </row>
    <row r="107" spans="1:6" x14ac:dyDescent="0.25">
      <c r="A107" s="1">
        <v>2019</v>
      </c>
      <c r="B107" s="1" t="s">
        <v>6</v>
      </c>
      <c r="C107" s="1">
        <v>19.3</v>
      </c>
      <c r="D107" s="1">
        <v>580</v>
      </c>
      <c r="E107" s="1" t="s">
        <v>213</v>
      </c>
      <c r="F107" s="1" t="s">
        <v>5</v>
      </c>
    </row>
    <row r="108" spans="1:6" x14ac:dyDescent="0.25">
      <c r="A108" s="1">
        <v>2019</v>
      </c>
      <c r="B108" s="1" t="s">
        <v>10</v>
      </c>
      <c r="C108" s="1">
        <v>7.2</v>
      </c>
      <c r="D108" s="1">
        <v>2945</v>
      </c>
      <c r="E108" s="1" t="s">
        <v>212</v>
      </c>
      <c r="F108" s="1" t="s">
        <v>9</v>
      </c>
    </row>
    <row r="109" spans="1:6" x14ac:dyDescent="0.25">
      <c r="A109" s="1">
        <v>2019</v>
      </c>
      <c r="B109" s="1" t="s">
        <v>12</v>
      </c>
      <c r="C109" s="1">
        <v>14.2</v>
      </c>
      <c r="D109" s="1">
        <v>846</v>
      </c>
      <c r="E109" s="1" t="s">
        <v>211</v>
      </c>
      <c r="F109" s="1" t="s">
        <v>11</v>
      </c>
    </row>
    <row r="110" spans="1:6" x14ac:dyDescent="0.25">
      <c r="A110" s="1">
        <v>2019</v>
      </c>
      <c r="B110" s="1" t="s">
        <v>14</v>
      </c>
      <c r="C110" s="1">
        <v>5.3</v>
      </c>
      <c r="D110" s="1">
        <v>190</v>
      </c>
      <c r="E110" s="1" t="s">
        <v>210</v>
      </c>
      <c r="F110" s="1" t="s">
        <v>13</v>
      </c>
    </row>
    <row r="111" spans="1:6" x14ac:dyDescent="0.25">
      <c r="A111" s="1">
        <v>2019</v>
      </c>
      <c r="B111" s="1" t="s">
        <v>16</v>
      </c>
      <c r="C111" s="1">
        <v>9.9</v>
      </c>
      <c r="D111" s="1">
        <v>93</v>
      </c>
      <c r="E111" s="1" t="s">
        <v>209</v>
      </c>
      <c r="F111" s="1" t="s">
        <v>15</v>
      </c>
    </row>
    <row r="112" spans="1:6" x14ac:dyDescent="0.25">
      <c r="A112" s="1">
        <v>2019</v>
      </c>
      <c r="B112" s="1" t="s">
        <v>18</v>
      </c>
      <c r="C112" s="1">
        <v>12.7</v>
      </c>
      <c r="D112" s="1">
        <v>2872</v>
      </c>
      <c r="E112" s="1" t="s">
        <v>208</v>
      </c>
      <c r="F112" s="1" t="s">
        <v>17</v>
      </c>
    </row>
    <row r="113" spans="1:6" x14ac:dyDescent="0.25">
      <c r="A113" s="1">
        <v>2019</v>
      </c>
      <c r="B113" s="1" t="s">
        <v>20</v>
      </c>
      <c r="C113" s="1">
        <v>15.8</v>
      </c>
      <c r="D113" s="1">
        <v>1695</v>
      </c>
      <c r="E113" s="1" t="s">
        <v>207</v>
      </c>
      <c r="F113" s="1" t="s">
        <v>19</v>
      </c>
    </row>
    <row r="114" spans="1:6" x14ac:dyDescent="0.25">
      <c r="A114" s="1">
        <v>2019</v>
      </c>
      <c r="B114" s="1" t="s">
        <v>22</v>
      </c>
      <c r="C114" s="1">
        <v>4.4000000000000004</v>
      </c>
      <c r="D114" s="1">
        <v>62</v>
      </c>
      <c r="E114" s="1" t="s">
        <v>206</v>
      </c>
      <c r="F114" s="1" t="s">
        <v>21</v>
      </c>
    </row>
    <row r="115" spans="1:6" x14ac:dyDescent="0.25">
      <c r="A115" s="1">
        <v>2019</v>
      </c>
      <c r="B115" s="1" t="s">
        <v>26</v>
      </c>
      <c r="C115" s="1">
        <v>14.2</v>
      </c>
      <c r="D115" s="1">
        <v>255</v>
      </c>
      <c r="E115" s="1" t="s">
        <v>205</v>
      </c>
      <c r="F115" s="1" t="s">
        <v>25</v>
      </c>
    </row>
    <row r="116" spans="1:6" x14ac:dyDescent="0.25">
      <c r="A116" s="1">
        <v>2019</v>
      </c>
      <c r="B116" s="1" t="s">
        <v>28</v>
      </c>
      <c r="C116" s="1">
        <v>10.8</v>
      </c>
      <c r="D116" s="1">
        <v>1367</v>
      </c>
      <c r="E116" s="1" t="s">
        <v>204</v>
      </c>
      <c r="F116" s="1" t="s">
        <v>27</v>
      </c>
    </row>
    <row r="117" spans="1:6" x14ac:dyDescent="0.25">
      <c r="A117" s="1">
        <v>2019</v>
      </c>
      <c r="B117" s="1" t="s">
        <v>30</v>
      </c>
      <c r="C117" s="1">
        <v>14.1</v>
      </c>
      <c r="D117" s="1">
        <v>958</v>
      </c>
      <c r="E117" s="1" t="s">
        <v>203</v>
      </c>
      <c r="F117" s="1" t="s">
        <v>29</v>
      </c>
    </row>
    <row r="118" spans="1:6" x14ac:dyDescent="0.25">
      <c r="A118" s="1">
        <v>2019</v>
      </c>
      <c r="B118" s="1" t="s">
        <v>24</v>
      </c>
      <c r="C118" s="1">
        <v>9.1</v>
      </c>
      <c r="D118" s="1">
        <v>294</v>
      </c>
      <c r="E118" s="1" t="s">
        <v>202</v>
      </c>
      <c r="F118" s="1" t="s">
        <v>23</v>
      </c>
    </row>
    <row r="119" spans="1:6" x14ac:dyDescent="0.25">
      <c r="A119" s="1">
        <v>2019</v>
      </c>
      <c r="B119" s="1" t="s">
        <v>32</v>
      </c>
      <c r="C119" s="1">
        <v>13.7</v>
      </c>
      <c r="D119" s="1">
        <v>403</v>
      </c>
      <c r="E119" s="1" t="s">
        <v>201</v>
      </c>
      <c r="F119" s="1" t="s">
        <v>31</v>
      </c>
    </row>
    <row r="120" spans="1:6" x14ac:dyDescent="0.25">
      <c r="A120" s="1">
        <v>2019</v>
      </c>
      <c r="B120" s="1" t="s">
        <v>34</v>
      </c>
      <c r="C120" s="1">
        <v>14.9</v>
      </c>
      <c r="D120" s="1">
        <v>682</v>
      </c>
      <c r="E120" s="1" t="s">
        <v>200</v>
      </c>
      <c r="F120" s="1" t="s">
        <v>33</v>
      </c>
    </row>
    <row r="121" spans="1:6" x14ac:dyDescent="0.25">
      <c r="A121" s="1">
        <v>2019</v>
      </c>
      <c r="B121" s="1" t="s">
        <v>36</v>
      </c>
      <c r="C121" s="1">
        <v>22.1</v>
      </c>
      <c r="D121" s="1">
        <v>1013</v>
      </c>
      <c r="E121" s="1" t="s">
        <v>199</v>
      </c>
      <c r="F121" s="1" t="s">
        <v>35</v>
      </c>
    </row>
    <row r="122" spans="1:6" x14ac:dyDescent="0.25">
      <c r="A122" s="1">
        <v>2019</v>
      </c>
      <c r="B122" s="1" t="s">
        <v>42</v>
      </c>
      <c r="C122" s="1">
        <v>11.5</v>
      </c>
      <c r="D122" s="1">
        <v>163</v>
      </c>
      <c r="E122" s="1" t="s">
        <v>198</v>
      </c>
      <c r="F122" s="1" t="s">
        <v>41</v>
      </c>
    </row>
    <row r="123" spans="1:6" x14ac:dyDescent="0.25">
      <c r="A123" s="1">
        <v>2019</v>
      </c>
      <c r="B123" s="1" t="s">
        <v>40</v>
      </c>
      <c r="C123" s="1">
        <v>12.6</v>
      </c>
      <c r="D123" s="1">
        <v>757</v>
      </c>
      <c r="E123" s="1" t="s">
        <v>197</v>
      </c>
      <c r="F123" s="1" t="s">
        <v>39</v>
      </c>
    </row>
    <row r="124" spans="1:6" x14ac:dyDescent="0.25">
      <c r="A124" s="1">
        <v>2019</v>
      </c>
      <c r="B124" s="1" t="s">
        <v>38</v>
      </c>
      <c r="C124" s="1">
        <v>3.4</v>
      </c>
      <c r="D124" s="1">
        <v>247</v>
      </c>
      <c r="E124" s="1" t="s">
        <v>196</v>
      </c>
      <c r="F124" s="1" t="s">
        <v>37</v>
      </c>
    </row>
    <row r="125" spans="1:6" x14ac:dyDescent="0.25">
      <c r="A125" s="1">
        <v>2019</v>
      </c>
      <c r="B125" s="1" t="s">
        <v>44</v>
      </c>
      <c r="C125" s="1">
        <v>12.1</v>
      </c>
      <c r="D125" s="1">
        <v>1220</v>
      </c>
      <c r="E125" s="1" t="s">
        <v>195</v>
      </c>
      <c r="F125" s="1" t="s">
        <v>43</v>
      </c>
    </row>
    <row r="126" spans="1:6" x14ac:dyDescent="0.25">
      <c r="A126" s="1">
        <v>2019</v>
      </c>
      <c r="B126" s="1" t="s">
        <v>46</v>
      </c>
      <c r="C126" s="1">
        <v>8.1</v>
      </c>
      <c r="D126" s="1">
        <v>465</v>
      </c>
      <c r="E126" s="1" t="s">
        <v>194</v>
      </c>
      <c r="F126" s="1" t="s">
        <v>45</v>
      </c>
    </row>
    <row r="127" spans="1:6" x14ac:dyDescent="0.25">
      <c r="A127" s="1">
        <v>2019</v>
      </c>
      <c r="B127" s="1" t="s">
        <v>50</v>
      </c>
      <c r="C127" s="1">
        <v>24.2</v>
      </c>
      <c r="D127" s="1">
        <v>710</v>
      </c>
      <c r="E127" s="1" t="s">
        <v>193</v>
      </c>
      <c r="F127" s="1" t="s">
        <v>49</v>
      </c>
    </row>
    <row r="128" spans="1:6" x14ac:dyDescent="0.25">
      <c r="A128" s="1">
        <v>2019</v>
      </c>
      <c r="B128" s="1" t="s">
        <v>48</v>
      </c>
      <c r="C128" s="1">
        <v>20.6</v>
      </c>
      <c r="D128" s="1">
        <v>1252</v>
      </c>
      <c r="E128" s="1" t="s">
        <v>192</v>
      </c>
      <c r="F128" s="1" t="s">
        <v>47</v>
      </c>
    </row>
    <row r="129" spans="1:6" x14ac:dyDescent="0.25">
      <c r="A129" s="1">
        <v>2019</v>
      </c>
      <c r="B129" s="1" t="s">
        <v>52</v>
      </c>
      <c r="C129" s="1">
        <v>19</v>
      </c>
      <c r="D129" s="1">
        <v>209</v>
      </c>
      <c r="E129" s="1" t="s">
        <v>191</v>
      </c>
      <c r="F129" s="1" t="s">
        <v>51</v>
      </c>
    </row>
    <row r="130" spans="1:6" x14ac:dyDescent="0.25">
      <c r="A130" s="1">
        <v>2019</v>
      </c>
      <c r="B130" s="1" t="s">
        <v>58</v>
      </c>
      <c r="C130" s="1">
        <v>10.4</v>
      </c>
      <c r="D130" s="1">
        <v>205</v>
      </c>
      <c r="E130" s="1" t="s">
        <v>190</v>
      </c>
      <c r="F130" s="1" t="s">
        <v>57</v>
      </c>
    </row>
    <row r="131" spans="1:6" x14ac:dyDescent="0.25">
      <c r="A131" s="1">
        <v>2019</v>
      </c>
      <c r="B131" s="1" t="s">
        <v>66</v>
      </c>
      <c r="C131" s="1">
        <v>15.3</v>
      </c>
      <c r="D131" s="1">
        <v>490</v>
      </c>
      <c r="E131" s="1" t="s">
        <v>189</v>
      </c>
      <c r="F131" s="1" t="s">
        <v>65</v>
      </c>
    </row>
    <row r="132" spans="1:6" x14ac:dyDescent="0.25">
      <c r="A132" s="1">
        <v>2019</v>
      </c>
      <c r="B132" s="1" t="s">
        <v>60</v>
      </c>
      <c r="C132" s="1">
        <v>10.7</v>
      </c>
      <c r="D132" s="1">
        <v>156</v>
      </c>
      <c r="E132" s="1" t="s">
        <v>188</v>
      </c>
      <c r="F132" s="1" t="s">
        <v>59</v>
      </c>
    </row>
    <row r="133" spans="1:6" x14ac:dyDescent="0.25">
      <c r="A133" s="1">
        <v>2019</v>
      </c>
      <c r="B133" s="1" t="s">
        <v>62</v>
      </c>
      <c r="C133" s="1">
        <v>4.0999999999999996</v>
      </c>
      <c r="D133" s="1">
        <v>368</v>
      </c>
      <c r="E133" s="1" t="s">
        <v>187</v>
      </c>
      <c r="F133" s="1" t="s">
        <v>61</v>
      </c>
    </row>
    <row r="134" spans="1:6" x14ac:dyDescent="0.25">
      <c r="A134" s="1">
        <v>2019</v>
      </c>
      <c r="B134" s="1" t="s">
        <v>64</v>
      </c>
      <c r="C134" s="1">
        <v>22.3</v>
      </c>
      <c r="D134" s="1">
        <v>471</v>
      </c>
      <c r="E134" s="1" t="s">
        <v>186</v>
      </c>
      <c r="F134" s="1" t="s">
        <v>63</v>
      </c>
    </row>
    <row r="135" spans="1:6" x14ac:dyDescent="0.25">
      <c r="A135" s="1">
        <v>2019</v>
      </c>
      <c r="B135" s="1" t="s">
        <v>68</v>
      </c>
      <c r="C135" s="1">
        <v>3.9</v>
      </c>
      <c r="D135" s="1">
        <v>804</v>
      </c>
      <c r="E135" s="1" t="s">
        <v>185</v>
      </c>
      <c r="F135" s="1" t="s">
        <v>67</v>
      </c>
    </row>
    <row r="136" spans="1:6" x14ac:dyDescent="0.25">
      <c r="A136" s="1">
        <v>2019</v>
      </c>
      <c r="B136" s="1" t="s">
        <v>54</v>
      </c>
      <c r="C136" s="1">
        <v>13.1</v>
      </c>
      <c r="D136" s="1">
        <v>1397</v>
      </c>
      <c r="E136" s="1" t="s">
        <v>184</v>
      </c>
      <c r="F136" s="1" t="s">
        <v>53</v>
      </c>
    </row>
    <row r="137" spans="1:6" x14ac:dyDescent="0.25">
      <c r="A137" s="1">
        <v>2019</v>
      </c>
      <c r="B137" s="1" t="s">
        <v>56</v>
      </c>
      <c r="C137" s="1">
        <v>12.4</v>
      </c>
      <c r="D137" s="1">
        <v>93</v>
      </c>
      <c r="E137" s="1" t="s">
        <v>183</v>
      </c>
      <c r="F137" s="1" t="s">
        <v>55</v>
      </c>
    </row>
    <row r="138" spans="1:6" x14ac:dyDescent="0.25">
      <c r="A138" s="1">
        <v>2019</v>
      </c>
      <c r="B138" s="1" t="s">
        <v>70</v>
      </c>
      <c r="C138" s="1">
        <v>13.3</v>
      </c>
      <c r="D138" s="1">
        <v>1578</v>
      </c>
      <c r="E138" s="1" t="s">
        <v>182</v>
      </c>
      <c r="F138" s="1" t="s">
        <v>69</v>
      </c>
    </row>
    <row r="139" spans="1:6" x14ac:dyDescent="0.25">
      <c r="A139" s="1">
        <v>2019</v>
      </c>
      <c r="B139" s="1" t="s">
        <v>72</v>
      </c>
      <c r="C139" s="1">
        <v>18.600000000000001</v>
      </c>
      <c r="D139" s="1">
        <v>737</v>
      </c>
      <c r="E139" s="1" t="s">
        <v>181</v>
      </c>
      <c r="F139" s="1" t="s">
        <v>71</v>
      </c>
    </row>
    <row r="140" spans="1:6" x14ac:dyDescent="0.25">
      <c r="A140" s="1">
        <v>2019</v>
      </c>
      <c r="B140" s="1" t="s">
        <v>74</v>
      </c>
      <c r="C140" s="1">
        <v>12.6</v>
      </c>
      <c r="D140" s="1">
        <v>566</v>
      </c>
      <c r="E140" s="1" t="s">
        <v>180</v>
      </c>
      <c r="F140" s="1" t="s">
        <v>73</v>
      </c>
    </row>
    <row r="141" spans="1:6" x14ac:dyDescent="0.25">
      <c r="A141" s="1">
        <v>2019</v>
      </c>
      <c r="B141" s="1" t="s">
        <v>76</v>
      </c>
      <c r="C141" s="1">
        <v>11.7</v>
      </c>
      <c r="D141" s="1">
        <v>1541</v>
      </c>
      <c r="E141" s="1" t="s">
        <v>179</v>
      </c>
      <c r="F141" s="1" t="s">
        <v>75</v>
      </c>
    </row>
    <row r="142" spans="1:6" x14ac:dyDescent="0.25">
      <c r="A142" s="1">
        <v>2019</v>
      </c>
      <c r="B142" s="1" t="s">
        <v>78</v>
      </c>
      <c r="C142" s="1">
        <v>4.5999999999999996</v>
      </c>
      <c r="D142" s="1">
        <v>48</v>
      </c>
      <c r="E142" s="1" t="s">
        <v>178</v>
      </c>
      <c r="F142" s="1" t="s">
        <v>77</v>
      </c>
    </row>
    <row r="143" spans="1:6" x14ac:dyDescent="0.25">
      <c r="A143" s="1">
        <v>2019</v>
      </c>
      <c r="B143" s="1" t="s">
        <v>80</v>
      </c>
      <c r="C143" s="1">
        <v>19.899999999999999</v>
      </c>
      <c r="D143" s="1">
        <v>1012</v>
      </c>
      <c r="E143" s="1" t="s">
        <v>177</v>
      </c>
      <c r="F143" s="1" t="s">
        <v>79</v>
      </c>
    </row>
    <row r="144" spans="1:6" x14ac:dyDescent="0.25">
      <c r="A144" s="1">
        <v>2019</v>
      </c>
      <c r="B144" s="1" t="s">
        <v>82</v>
      </c>
      <c r="C144" s="1">
        <v>13.1</v>
      </c>
      <c r="D144" s="1">
        <v>113</v>
      </c>
      <c r="E144" s="1" t="s">
        <v>176</v>
      </c>
      <c r="F144" s="1" t="s">
        <v>81</v>
      </c>
    </row>
    <row r="145" spans="1:6" x14ac:dyDescent="0.25">
      <c r="A145" s="1">
        <v>2019</v>
      </c>
      <c r="B145" s="1" t="s">
        <v>84</v>
      </c>
      <c r="C145" s="1">
        <v>18.399999999999999</v>
      </c>
      <c r="D145" s="1">
        <v>1270</v>
      </c>
      <c r="E145" s="1" t="s">
        <v>175</v>
      </c>
      <c r="F145" s="1" t="s">
        <v>83</v>
      </c>
    </row>
    <row r="146" spans="1:6" x14ac:dyDescent="0.25">
      <c r="A146" s="1">
        <v>2019</v>
      </c>
      <c r="B146" s="1" t="s">
        <v>86</v>
      </c>
      <c r="C146" s="1">
        <v>12.7</v>
      </c>
      <c r="D146" s="1">
        <v>3683</v>
      </c>
      <c r="E146" s="1" t="s">
        <v>174</v>
      </c>
      <c r="F146" s="1" t="s">
        <v>85</v>
      </c>
    </row>
    <row r="147" spans="1:6" x14ac:dyDescent="0.25">
      <c r="A147" s="1">
        <v>2019</v>
      </c>
      <c r="B147" s="1" t="s">
        <v>88</v>
      </c>
      <c r="C147" s="1">
        <v>12.8</v>
      </c>
      <c r="D147" s="1">
        <v>394</v>
      </c>
      <c r="E147" s="1" t="s">
        <v>173</v>
      </c>
      <c r="F147" s="1" t="s">
        <v>87</v>
      </c>
    </row>
    <row r="148" spans="1:6" x14ac:dyDescent="0.25">
      <c r="A148" s="1">
        <v>2019</v>
      </c>
      <c r="B148" s="1" t="s">
        <v>92</v>
      </c>
      <c r="C148" s="1">
        <v>9.3000000000000007</v>
      </c>
      <c r="D148" s="1">
        <v>67</v>
      </c>
      <c r="E148" s="1" t="s">
        <v>172</v>
      </c>
      <c r="F148" s="1" t="s">
        <v>91</v>
      </c>
    </row>
    <row r="149" spans="1:6" x14ac:dyDescent="0.25">
      <c r="A149" s="1">
        <v>2019</v>
      </c>
      <c r="B149" s="1" t="s">
        <v>90</v>
      </c>
      <c r="C149" s="1">
        <v>11.7</v>
      </c>
      <c r="D149" s="1">
        <v>1025</v>
      </c>
      <c r="E149" s="1" t="s">
        <v>171</v>
      </c>
      <c r="F149" s="1" t="s">
        <v>89</v>
      </c>
    </row>
    <row r="150" spans="1:6" x14ac:dyDescent="0.25">
      <c r="A150" s="1">
        <v>2019</v>
      </c>
      <c r="B150" s="1" t="s">
        <v>94</v>
      </c>
      <c r="C150" s="1">
        <v>10.7</v>
      </c>
      <c r="D150" s="1">
        <v>842</v>
      </c>
      <c r="E150" s="1" t="s">
        <v>170</v>
      </c>
      <c r="F150" s="1" t="s">
        <v>93</v>
      </c>
    </row>
    <row r="151" spans="1:6" x14ac:dyDescent="0.25">
      <c r="A151" s="1">
        <v>2019</v>
      </c>
      <c r="B151" s="1" t="s">
        <v>98</v>
      </c>
      <c r="C151" s="1">
        <v>16.600000000000001</v>
      </c>
      <c r="D151" s="1">
        <v>300</v>
      </c>
      <c r="E151" s="1" t="s">
        <v>169</v>
      </c>
      <c r="F151" s="1" t="s">
        <v>97</v>
      </c>
    </row>
    <row r="152" spans="1:6" x14ac:dyDescent="0.25">
      <c r="A152" s="1">
        <v>2019</v>
      </c>
      <c r="B152" s="1" t="s">
        <v>96</v>
      </c>
      <c r="C152" s="1">
        <v>10</v>
      </c>
      <c r="D152" s="1">
        <v>604</v>
      </c>
      <c r="E152" s="1" t="s">
        <v>168</v>
      </c>
      <c r="F152" s="1" t="s">
        <v>95</v>
      </c>
    </row>
    <row r="153" spans="1:6" x14ac:dyDescent="0.25">
      <c r="A153" s="1">
        <v>2019</v>
      </c>
      <c r="B153" s="1" t="s">
        <v>100</v>
      </c>
      <c r="C153" s="1">
        <v>22.3</v>
      </c>
      <c r="D153" s="1">
        <v>133</v>
      </c>
      <c r="E153" s="1" t="s">
        <v>167</v>
      </c>
      <c r="F153" s="1" t="s">
        <v>99</v>
      </c>
    </row>
    <row r="154" spans="1:6" x14ac:dyDescent="0.25">
      <c r="A154" s="1">
        <v>2018</v>
      </c>
      <c r="B154" s="1" t="s">
        <v>4</v>
      </c>
      <c r="C154" s="1">
        <v>21.8</v>
      </c>
      <c r="D154" s="1">
        <v>1064</v>
      </c>
      <c r="E154" s="1" t="s">
        <v>216</v>
      </c>
      <c r="F154" s="1" t="s">
        <v>3</v>
      </c>
    </row>
    <row r="155" spans="1:6" x14ac:dyDescent="0.25">
      <c r="A155" s="1">
        <v>2018</v>
      </c>
      <c r="B155" s="1" t="s">
        <v>2</v>
      </c>
      <c r="C155" s="1">
        <v>21</v>
      </c>
      <c r="D155" s="1">
        <v>155</v>
      </c>
      <c r="E155" s="1" t="s">
        <v>215</v>
      </c>
      <c r="F155" s="1" t="s">
        <v>1</v>
      </c>
    </row>
    <row r="156" spans="1:6" x14ac:dyDescent="0.25">
      <c r="A156" s="1">
        <v>2018</v>
      </c>
      <c r="B156" s="1" t="s">
        <v>8</v>
      </c>
      <c r="C156" s="1">
        <v>15.3</v>
      </c>
      <c r="D156" s="1">
        <v>1147</v>
      </c>
      <c r="E156" s="1" t="s">
        <v>214</v>
      </c>
      <c r="F156" s="1" t="s">
        <v>7</v>
      </c>
    </row>
    <row r="157" spans="1:6" x14ac:dyDescent="0.25">
      <c r="A157" s="1">
        <v>2018</v>
      </c>
      <c r="B157" s="1" t="s">
        <v>6</v>
      </c>
      <c r="C157" s="1">
        <v>18.899999999999999</v>
      </c>
      <c r="D157" s="1">
        <v>573</v>
      </c>
      <c r="E157" s="1" t="s">
        <v>213</v>
      </c>
      <c r="F157" s="1" t="s">
        <v>5</v>
      </c>
    </row>
    <row r="158" spans="1:6" x14ac:dyDescent="0.25">
      <c r="A158" s="1">
        <v>2018</v>
      </c>
      <c r="B158" s="1" t="s">
        <v>10</v>
      </c>
      <c r="C158" s="1">
        <v>7.5</v>
      </c>
      <c r="D158" s="1">
        <v>3040</v>
      </c>
      <c r="E158" s="1" t="s">
        <v>212</v>
      </c>
      <c r="F158" s="1" t="s">
        <v>9</v>
      </c>
    </row>
    <row r="159" spans="1:6" x14ac:dyDescent="0.25">
      <c r="A159" s="1">
        <v>2018</v>
      </c>
      <c r="B159" s="1" t="s">
        <v>12</v>
      </c>
      <c r="C159" s="1">
        <v>15.2</v>
      </c>
      <c r="D159" s="1">
        <v>889</v>
      </c>
      <c r="E159" s="1" t="s">
        <v>211</v>
      </c>
      <c r="F159" s="1" t="s">
        <v>11</v>
      </c>
    </row>
    <row r="160" spans="1:6" x14ac:dyDescent="0.25">
      <c r="A160" s="1">
        <v>2018</v>
      </c>
      <c r="B160" s="1" t="s">
        <v>14</v>
      </c>
      <c r="C160" s="1">
        <v>4.9000000000000004</v>
      </c>
      <c r="D160" s="1">
        <v>186</v>
      </c>
      <c r="E160" s="1" t="s">
        <v>210</v>
      </c>
      <c r="F160" s="1" t="s">
        <v>13</v>
      </c>
    </row>
    <row r="161" spans="1:6" x14ac:dyDescent="0.25">
      <c r="A161" s="1">
        <v>2018</v>
      </c>
      <c r="B161" s="1" t="s">
        <v>16</v>
      </c>
      <c r="C161" s="1">
        <v>11.6</v>
      </c>
      <c r="D161" s="1">
        <v>107</v>
      </c>
      <c r="E161" s="1" t="s">
        <v>209</v>
      </c>
      <c r="F161" s="1" t="s">
        <v>15</v>
      </c>
    </row>
    <row r="162" spans="1:6" x14ac:dyDescent="0.25">
      <c r="A162" s="1">
        <v>2018</v>
      </c>
      <c r="B162" s="1" t="s">
        <v>18</v>
      </c>
      <c r="C162" s="1">
        <v>12.9</v>
      </c>
      <c r="D162" s="1">
        <v>2902</v>
      </c>
      <c r="E162" s="1" t="s">
        <v>208</v>
      </c>
      <c r="F162" s="1" t="s">
        <v>17</v>
      </c>
    </row>
    <row r="163" spans="1:6" x14ac:dyDescent="0.25">
      <c r="A163" s="1">
        <v>2018</v>
      </c>
      <c r="B163" s="1" t="s">
        <v>20</v>
      </c>
      <c r="C163" s="1">
        <v>15.7</v>
      </c>
      <c r="D163" s="1">
        <v>1680</v>
      </c>
      <c r="E163" s="1" t="s">
        <v>207</v>
      </c>
      <c r="F163" s="1" t="s">
        <v>19</v>
      </c>
    </row>
    <row r="164" spans="1:6" x14ac:dyDescent="0.25">
      <c r="A164" s="1">
        <v>2018</v>
      </c>
      <c r="B164" s="1" t="s">
        <v>22</v>
      </c>
      <c r="C164" s="1">
        <v>4</v>
      </c>
      <c r="D164" s="1">
        <v>59</v>
      </c>
      <c r="E164" s="1" t="s">
        <v>206</v>
      </c>
      <c r="F164" s="1" t="s">
        <v>21</v>
      </c>
    </row>
    <row r="165" spans="1:6" x14ac:dyDescent="0.25">
      <c r="A165" s="1">
        <v>2018</v>
      </c>
      <c r="B165" s="1" t="s">
        <v>26</v>
      </c>
      <c r="C165" s="1">
        <v>16.600000000000001</v>
      </c>
      <c r="D165" s="1">
        <v>294</v>
      </c>
      <c r="E165" s="1" t="s">
        <v>205</v>
      </c>
      <c r="F165" s="1" t="s">
        <v>25</v>
      </c>
    </row>
    <row r="166" spans="1:6" x14ac:dyDescent="0.25">
      <c r="A166" s="1">
        <v>2018</v>
      </c>
      <c r="B166" s="1" t="s">
        <v>28</v>
      </c>
      <c r="C166" s="1">
        <v>10.9</v>
      </c>
      <c r="D166" s="1">
        <v>1382</v>
      </c>
      <c r="E166" s="1" t="s">
        <v>204</v>
      </c>
      <c r="F166" s="1" t="s">
        <v>27</v>
      </c>
    </row>
    <row r="167" spans="1:6" x14ac:dyDescent="0.25">
      <c r="A167" s="1">
        <v>2018</v>
      </c>
      <c r="B167" s="1" t="s">
        <v>30</v>
      </c>
      <c r="C167" s="1">
        <v>14.7</v>
      </c>
      <c r="D167" s="1">
        <v>977</v>
      </c>
      <c r="E167" s="1" t="s">
        <v>203</v>
      </c>
      <c r="F167" s="1" t="s">
        <v>29</v>
      </c>
    </row>
    <row r="168" spans="1:6" x14ac:dyDescent="0.25">
      <c r="A168" s="1">
        <v>2018</v>
      </c>
      <c r="B168" s="1" t="s">
        <v>24</v>
      </c>
      <c r="C168" s="1">
        <v>8.6999999999999993</v>
      </c>
      <c r="D168" s="1">
        <v>282</v>
      </c>
      <c r="E168" s="1" t="s">
        <v>202</v>
      </c>
      <c r="F168" s="1" t="s">
        <v>23</v>
      </c>
    </row>
    <row r="169" spans="1:6" x14ac:dyDescent="0.25">
      <c r="A169" s="1">
        <v>2018</v>
      </c>
      <c r="B169" s="1" t="s">
        <v>32</v>
      </c>
      <c r="C169" s="1">
        <v>14.8</v>
      </c>
      <c r="D169" s="1">
        <v>424</v>
      </c>
      <c r="E169" s="1" t="s">
        <v>201</v>
      </c>
      <c r="F169" s="1" t="s">
        <v>31</v>
      </c>
    </row>
    <row r="170" spans="1:6" x14ac:dyDescent="0.25">
      <c r="A170" s="1">
        <v>2018</v>
      </c>
      <c r="B170" s="1" t="s">
        <v>34</v>
      </c>
      <c r="C170" s="1">
        <v>16.899999999999999</v>
      </c>
      <c r="D170" s="1">
        <v>762</v>
      </c>
      <c r="E170" s="1" t="s">
        <v>200</v>
      </c>
      <c r="F170" s="1" t="s">
        <v>33</v>
      </c>
    </row>
    <row r="171" spans="1:6" x14ac:dyDescent="0.25">
      <c r="A171" s="1">
        <v>2018</v>
      </c>
      <c r="B171" s="1" t="s">
        <v>36</v>
      </c>
      <c r="C171" s="1">
        <v>21.4</v>
      </c>
      <c r="D171" s="1">
        <v>991</v>
      </c>
      <c r="E171" s="1" t="s">
        <v>199</v>
      </c>
      <c r="F171" s="1" t="s">
        <v>35</v>
      </c>
    </row>
    <row r="172" spans="1:6" x14ac:dyDescent="0.25">
      <c r="A172" s="1">
        <v>2018</v>
      </c>
      <c r="B172" s="1" t="s">
        <v>42</v>
      </c>
      <c r="C172" s="1">
        <v>10.3</v>
      </c>
      <c r="D172" s="1">
        <v>159</v>
      </c>
      <c r="E172" s="1" t="s">
        <v>198</v>
      </c>
      <c r="F172" s="1" t="s">
        <v>41</v>
      </c>
    </row>
    <row r="173" spans="1:6" x14ac:dyDescent="0.25">
      <c r="A173" s="1">
        <v>2018</v>
      </c>
      <c r="B173" s="1" t="s">
        <v>40</v>
      </c>
      <c r="C173" s="1">
        <v>11.7</v>
      </c>
      <c r="D173" s="1">
        <v>707</v>
      </c>
      <c r="E173" s="1" t="s">
        <v>197</v>
      </c>
      <c r="F173" s="1" t="s">
        <v>39</v>
      </c>
    </row>
    <row r="174" spans="1:6" x14ac:dyDescent="0.25">
      <c r="A174" s="1">
        <v>2018</v>
      </c>
      <c r="B174" s="1" t="s">
        <v>38</v>
      </c>
      <c r="C174" s="1">
        <v>3.5</v>
      </c>
      <c r="D174" s="1">
        <v>258</v>
      </c>
      <c r="E174" s="1" t="s">
        <v>196</v>
      </c>
      <c r="F174" s="1" t="s">
        <v>37</v>
      </c>
    </row>
    <row r="175" spans="1:6" x14ac:dyDescent="0.25">
      <c r="A175" s="1">
        <v>2018</v>
      </c>
      <c r="B175" s="1" t="s">
        <v>44</v>
      </c>
      <c r="C175" s="1">
        <v>12.9</v>
      </c>
      <c r="D175" s="1">
        <v>1310</v>
      </c>
      <c r="E175" s="1" t="s">
        <v>195</v>
      </c>
      <c r="F175" s="1" t="s">
        <v>43</v>
      </c>
    </row>
    <row r="176" spans="1:6" x14ac:dyDescent="0.25">
      <c r="A176" s="1">
        <v>2018</v>
      </c>
      <c r="B176" s="1" t="s">
        <v>46</v>
      </c>
      <c r="C176" s="1">
        <v>7.8</v>
      </c>
      <c r="D176" s="1">
        <v>437</v>
      </c>
      <c r="E176" s="1" t="s">
        <v>194</v>
      </c>
      <c r="F176" s="1" t="s">
        <v>45</v>
      </c>
    </row>
    <row r="177" spans="1:6" x14ac:dyDescent="0.25">
      <c r="A177" s="1">
        <v>2018</v>
      </c>
      <c r="B177" s="1" t="s">
        <v>50</v>
      </c>
      <c r="C177" s="1">
        <v>22.9</v>
      </c>
      <c r="D177" s="1">
        <v>681</v>
      </c>
      <c r="E177" s="1" t="s">
        <v>193</v>
      </c>
      <c r="F177" s="1" t="s">
        <v>49</v>
      </c>
    </row>
    <row r="178" spans="1:6" x14ac:dyDescent="0.25">
      <c r="A178" s="1">
        <v>2018</v>
      </c>
      <c r="B178" s="1" t="s">
        <v>48</v>
      </c>
      <c r="C178" s="1">
        <v>21.5</v>
      </c>
      <c r="D178" s="1">
        <v>1311</v>
      </c>
      <c r="E178" s="1" t="s">
        <v>192</v>
      </c>
      <c r="F178" s="1" t="s">
        <v>47</v>
      </c>
    </row>
    <row r="179" spans="1:6" x14ac:dyDescent="0.25">
      <c r="A179" s="1">
        <v>2018</v>
      </c>
      <c r="B179" s="1" t="s">
        <v>52</v>
      </c>
      <c r="C179" s="1">
        <v>17.3</v>
      </c>
      <c r="D179" s="1">
        <v>186</v>
      </c>
      <c r="E179" s="1" t="s">
        <v>191</v>
      </c>
      <c r="F179" s="1" t="s">
        <v>51</v>
      </c>
    </row>
    <row r="180" spans="1:6" x14ac:dyDescent="0.25">
      <c r="A180" s="1">
        <v>2018</v>
      </c>
      <c r="B180" s="1" t="s">
        <v>58</v>
      </c>
      <c r="C180" s="1">
        <v>9</v>
      </c>
      <c r="D180" s="1">
        <v>183</v>
      </c>
      <c r="E180" s="1" t="s">
        <v>190</v>
      </c>
      <c r="F180" s="1" t="s">
        <v>57</v>
      </c>
    </row>
    <row r="181" spans="1:6" x14ac:dyDescent="0.25">
      <c r="A181" s="1">
        <v>2018</v>
      </c>
      <c r="B181" s="1" t="s">
        <v>66</v>
      </c>
      <c r="C181" s="1">
        <v>17.899999999999999</v>
      </c>
      <c r="D181" s="1">
        <v>550</v>
      </c>
      <c r="E181" s="1" t="s">
        <v>189</v>
      </c>
      <c r="F181" s="1" t="s">
        <v>65</v>
      </c>
    </row>
    <row r="182" spans="1:6" x14ac:dyDescent="0.25">
      <c r="A182" s="1">
        <v>2018</v>
      </c>
      <c r="B182" s="1" t="s">
        <v>60</v>
      </c>
      <c r="C182" s="1">
        <v>10.8</v>
      </c>
      <c r="D182" s="1">
        <v>155</v>
      </c>
      <c r="E182" s="1" t="s">
        <v>188</v>
      </c>
      <c r="F182" s="1" t="s">
        <v>59</v>
      </c>
    </row>
    <row r="183" spans="1:6" x14ac:dyDescent="0.25">
      <c r="A183" s="1">
        <v>2018</v>
      </c>
      <c r="B183" s="1" t="s">
        <v>62</v>
      </c>
      <c r="C183" s="1">
        <v>4.8</v>
      </c>
      <c r="D183" s="1">
        <v>420</v>
      </c>
      <c r="E183" s="1" t="s">
        <v>187</v>
      </c>
      <c r="F183" s="1" t="s">
        <v>61</v>
      </c>
    </row>
    <row r="184" spans="1:6" x14ac:dyDescent="0.25">
      <c r="A184" s="1">
        <v>2018</v>
      </c>
      <c r="B184" s="1" t="s">
        <v>64</v>
      </c>
      <c r="C184" s="1">
        <v>20.7</v>
      </c>
      <c r="D184" s="1">
        <v>438</v>
      </c>
      <c r="E184" s="1" t="s">
        <v>186</v>
      </c>
      <c r="F184" s="1" t="s">
        <v>63</v>
      </c>
    </row>
    <row r="185" spans="1:6" x14ac:dyDescent="0.25">
      <c r="A185" s="1">
        <v>2018</v>
      </c>
      <c r="B185" s="1" t="s">
        <v>68</v>
      </c>
      <c r="C185" s="1">
        <v>4.0999999999999996</v>
      </c>
      <c r="D185" s="1">
        <v>821</v>
      </c>
      <c r="E185" s="1" t="s">
        <v>185</v>
      </c>
      <c r="F185" s="1" t="s">
        <v>67</v>
      </c>
    </row>
    <row r="186" spans="1:6" x14ac:dyDescent="0.25">
      <c r="A186" s="1">
        <v>2018</v>
      </c>
      <c r="B186" s="1" t="s">
        <v>54</v>
      </c>
      <c r="C186" s="1">
        <v>13.3</v>
      </c>
      <c r="D186" s="1">
        <v>1416</v>
      </c>
      <c r="E186" s="1" t="s">
        <v>184</v>
      </c>
      <c r="F186" s="1" t="s">
        <v>53</v>
      </c>
    </row>
    <row r="187" spans="1:6" x14ac:dyDescent="0.25">
      <c r="A187" s="1">
        <v>2018</v>
      </c>
      <c r="B187" s="1" t="s">
        <v>56</v>
      </c>
      <c r="C187" s="1">
        <v>11.5</v>
      </c>
      <c r="D187" s="1">
        <v>89</v>
      </c>
      <c r="E187" s="1" t="s">
        <v>183</v>
      </c>
      <c r="F187" s="1" t="s">
        <v>55</v>
      </c>
    </row>
    <row r="188" spans="1:6" x14ac:dyDescent="0.25">
      <c r="A188" s="1">
        <v>2018</v>
      </c>
      <c r="B188" s="1" t="s">
        <v>70</v>
      </c>
      <c r="C188" s="1">
        <v>13.1</v>
      </c>
      <c r="D188" s="1">
        <v>1555</v>
      </c>
      <c r="E188" s="1" t="s">
        <v>182</v>
      </c>
      <c r="F188" s="1" t="s">
        <v>69</v>
      </c>
    </row>
    <row r="189" spans="1:6" x14ac:dyDescent="0.25">
      <c r="A189" s="1">
        <v>2018</v>
      </c>
      <c r="B189" s="1" t="s">
        <v>72</v>
      </c>
      <c r="C189" s="1">
        <v>16.8</v>
      </c>
      <c r="D189" s="1">
        <v>665</v>
      </c>
      <c r="E189" s="1" t="s">
        <v>181</v>
      </c>
      <c r="F189" s="1" t="s">
        <v>71</v>
      </c>
    </row>
    <row r="190" spans="1:6" x14ac:dyDescent="0.25">
      <c r="A190" s="1">
        <v>2018</v>
      </c>
      <c r="B190" s="1" t="s">
        <v>74</v>
      </c>
      <c r="C190" s="1">
        <v>11.7</v>
      </c>
      <c r="D190" s="1">
        <v>519</v>
      </c>
      <c r="E190" s="1" t="s">
        <v>180</v>
      </c>
      <c r="F190" s="1" t="s">
        <v>73</v>
      </c>
    </row>
    <row r="191" spans="1:6" x14ac:dyDescent="0.25">
      <c r="A191" s="1">
        <v>2018</v>
      </c>
      <c r="B191" s="1" t="s">
        <v>76</v>
      </c>
      <c r="C191" s="1">
        <v>12.5</v>
      </c>
      <c r="D191" s="1">
        <v>1654</v>
      </c>
      <c r="E191" s="1" t="s">
        <v>179</v>
      </c>
      <c r="F191" s="1" t="s">
        <v>75</v>
      </c>
    </row>
    <row r="192" spans="1:6" x14ac:dyDescent="0.25">
      <c r="A192" s="1">
        <v>2018</v>
      </c>
      <c r="B192" s="1" t="s">
        <v>78</v>
      </c>
      <c r="C192" s="1">
        <v>3.3</v>
      </c>
      <c r="D192" s="1">
        <v>37</v>
      </c>
      <c r="E192" s="1" t="s">
        <v>178</v>
      </c>
      <c r="F192" s="1" t="s">
        <v>77</v>
      </c>
    </row>
    <row r="193" spans="1:6" x14ac:dyDescent="0.25">
      <c r="A193" s="1">
        <v>2018</v>
      </c>
      <c r="B193" s="1" t="s">
        <v>80</v>
      </c>
      <c r="C193" s="1">
        <v>17.600000000000001</v>
      </c>
      <c r="D193" s="1">
        <v>895</v>
      </c>
      <c r="E193" s="1" t="s">
        <v>177</v>
      </c>
      <c r="F193" s="1" t="s">
        <v>79</v>
      </c>
    </row>
    <row r="194" spans="1:6" x14ac:dyDescent="0.25">
      <c r="A194" s="1">
        <v>2018</v>
      </c>
      <c r="B194" s="1" t="s">
        <v>82</v>
      </c>
      <c r="C194" s="1">
        <v>13.6</v>
      </c>
      <c r="D194" s="1">
        <v>117</v>
      </c>
      <c r="E194" s="1" t="s">
        <v>176</v>
      </c>
      <c r="F194" s="1" t="s">
        <v>81</v>
      </c>
    </row>
    <row r="195" spans="1:6" x14ac:dyDescent="0.25">
      <c r="A195" s="1">
        <v>2018</v>
      </c>
      <c r="B195" s="1" t="s">
        <v>84</v>
      </c>
      <c r="C195" s="1">
        <v>17.8</v>
      </c>
      <c r="D195" s="1">
        <v>1228</v>
      </c>
      <c r="E195" s="1" t="s">
        <v>175</v>
      </c>
      <c r="F195" s="1" t="s">
        <v>83</v>
      </c>
    </row>
    <row r="196" spans="1:6" x14ac:dyDescent="0.25">
      <c r="A196" s="1">
        <v>2018</v>
      </c>
      <c r="B196" s="1" t="s">
        <v>86</v>
      </c>
      <c r="C196" s="1">
        <v>12.2</v>
      </c>
      <c r="D196" s="1">
        <v>3522</v>
      </c>
      <c r="E196" s="1" t="s">
        <v>174</v>
      </c>
      <c r="F196" s="1" t="s">
        <v>85</v>
      </c>
    </row>
    <row r="197" spans="1:6" x14ac:dyDescent="0.25">
      <c r="A197" s="1">
        <v>2018</v>
      </c>
      <c r="B197" s="1" t="s">
        <v>88</v>
      </c>
      <c r="C197" s="1">
        <v>13.2</v>
      </c>
      <c r="D197" s="1">
        <v>397</v>
      </c>
      <c r="E197" s="1" t="s">
        <v>173</v>
      </c>
      <c r="F197" s="1" t="s">
        <v>87</v>
      </c>
    </row>
    <row r="198" spans="1:6" x14ac:dyDescent="0.25">
      <c r="A198" s="1">
        <v>2018</v>
      </c>
      <c r="B198" s="1" t="s">
        <v>92</v>
      </c>
      <c r="C198" s="1">
        <v>12.8</v>
      </c>
      <c r="D198" s="1">
        <v>82</v>
      </c>
      <c r="E198" s="1" t="s">
        <v>172</v>
      </c>
      <c r="F198" s="1" t="s">
        <v>91</v>
      </c>
    </row>
    <row r="199" spans="1:6" x14ac:dyDescent="0.25">
      <c r="A199" s="1">
        <v>2018</v>
      </c>
      <c r="B199" s="1" t="s">
        <v>90</v>
      </c>
      <c r="C199" s="1">
        <v>11.8</v>
      </c>
      <c r="D199" s="1">
        <v>1035</v>
      </c>
      <c r="E199" s="1" t="s">
        <v>171</v>
      </c>
      <c r="F199" s="1" t="s">
        <v>89</v>
      </c>
    </row>
    <row r="200" spans="1:6" x14ac:dyDescent="0.25">
      <c r="A200" s="1">
        <v>2018</v>
      </c>
      <c r="B200" s="1" t="s">
        <v>94</v>
      </c>
      <c r="C200" s="1">
        <v>10.4</v>
      </c>
      <c r="D200" s="1">
        <v>809</v>
      </c>
      <c r="E200" s="1" t="s">
        <v>170</v>
      </c>
      <c r="F200" s="1" t="s">
        <v>93</v>
      </c>
    </row>
    <row r="201" spans="1:6" x14ac:dyDescent="0.25">
      <c r="A201" s="1">
        <v>2018</v>
      </c>
      <c r="B201" s="1" t="s">
        <v>98</v>
      </c>
      <c r="C201" s="1">
        <v>18.2</v>
      </c>
      <c r="D201" s="1">
        <v>343</v>
      </c>
      <c r="E201" s="1" t="s">
        <v>169</v>
      </c>
      <c r="F201" s="1" t="s">
        <v>97</v>
      </c>
    </row>
    <row r="202" spans="1:6" x14ac:dyDescent="0.25">
      <c r="A202" s="1">
        <v>2018</v>
      </c>
      <c r="B202" s="1" t="s">
        <v>96</v>
      </c>
      <c r="C202" s="1">
        <v>10.1</v>
      </c>
      <c r="D202" s="1">
        <v>598</v>
      </c>
      <c r="E202" s="1" t="s">
        <v>168</v>
      </c>
      <c r="F202" s="1" t="s">
        <v>95</v>
      </c>
    </row>
    <row r="203" spans="1:6" x14ac:dyDescent="0.25">
      <c r="A203" s="1">
        <v>2018</v>
      </c>
      <c r="B203" s="1" t="s">
        <v>100</v>
      </c>
      <c r="C203" s="1">
        <v>21.5</v>
      </c>
      <c r="D203" s="1">
        <v>124</v>
      </c>
      <c r="E203" s="1" t="s">
        <v>167</v>
      </c>
      <c r="F203" s="1" t="s">
        <v>99</v>
      </c>
    </row>
    <row r="204" spans="1:6" x14ac:dyDescent="0.25">
      <c r="A204" s="1">
        <v>2017</v>
      </c>
      <c r="B204" s="1" t="s">
        <v>4</v>
      </c>
      <c r="C204" s="1">
        <v>22.9</v>
      </c>
      <c r="D204" s="1">
        <v>1124</v>
      </c>
      <c r="E204" s="1" t="s">
        <v>166</v>
      </c>
      <c r="F204" s="1" t="s">
        <v>3</v>
      </c>
    </row>
    <row r="205" spans="1:6" x14ac:dyDescent="0.25">
      <c r="A205" s="1">
        <v>2017</v>
      </c>
      <c r="B205" s="1" t="s">
        <v>2</v>
      </c>
      <c r="C205" s="1">
        <v>24.5</v>
      </c>
      <c r="D205" s="1">
        <v>180</v>
      </c>
      <c r="E205" s="1" t="s">
        <v>165</v>
      </c>
      <c r="F205" s="1" t="s">
        <v>1</v>
      </c>
    </row>
    <row r="206" spans="1:6" x14ac:dyDescent="0.25">
      <c r="A206" s="1">
        <v>2017</v>
      </c>
      <c r="B206" s="1" t="s">
        <v>8</v>
      </c>
      <c r="C206" s="1">
        <v>15.8</v>
      </c>
      <c r="D206" s="1">
        <v>1134</v>
      </c>
      <c r="E206" s="1" t="s">
        <v>164</v>
      </c>
      <c r="F206" s="1" t="s">
        <v>7</v>
      </c>
    </row>
    <row r="207" spans="1:6" x14ac:dyDescent="0.25">
      <c r="A207" s="1">
        <v>2017</v>
      </c>
      <c r="B207" s="1" t="s">
        <v>6</v>
      </c>
      <c r="C207" s="1">
        <v>20.3</v>
      </c>
      <c r="D207" s="1">
        <v>613</v>
      </c>
      <c r="E207" s="1" t="s">
        <v>163</v>
      </c>
      <c r="F207" s="1" t="s">
        <v>5</v>
      </c>
    </row>
    <row r="208" spans="1:6" x14ac:dyDescent="0.25">
      <c r="A208" s="1">
        <v>2017</v>
      </c>
      <c r="B208" s="1" t="s">
        <v>10</v>
      </c>
      <c r="C208" s="1">
        <v>7.9</v>
      </c>
      <c r="D208" s="1">
        <v>3184</v>
      </c>
      <c r="E208" s="1" t="s">
        <v>162</v>
      </c>
      <c r="F208" s="1" t="s">
        <v>9</v>
      </c>
    </row>
    <row r="209" spans="1:6" x14ac:dyDescent="0.25">
      <c r="A209" s="1">
        <v>2017</v>
      </c>
      <c r="B209" s="1" t="s">
        <v>12</v>
      </c>
      <c r="C209" s="1">
        <v>13.4</v>
      </c>
      <c r="D209" s="1">
        <v>779</v>
      </c>
      <c r="E209" s="1" t="s">
        <v>161</v>
      </c>
      <c r="F209" s="1" t="s">
        <v>11</v>
      </c>
    </row>
    <row r="210" spans="1:6" x14ac:dyDescent="0.25">
      <c r="A210" s="1">
        <v>2017</v>
      </c>
      <c r="B210" s="1" t="s">
        <v>14</v>
      </c>
      <c r="C210" s="1">
        <v>5.0999999999999996</v>
      </c>
      <c r="D210" s="1">
        <v>188</v>
      </c>
      <c r="E210" s="1" t="s">
        <v>160</v>
      </c>
      <c r="F210" s="1" t="s">
        <v>13</v>
      </c>
    </row>
    <row r="211" spans="1:6" x14ac:dyDescent="0.25">
      <c r="A211" s="1">
        <v>2017</v>
      </c>
      <c r="B211" s="1" t="s">
        <v>16</v>
      </c>
      <c r="C211" s="1">
        <v>11.7</v>
      </c>
      <c r="D211" s="1">
        <v>111</v>
      </c>
      <c r="E211" s="1" t="s">
        <v>159</v>
      </c>
      <c r="F211" s="1" t="s">
        <v>15</v>
      </c>
    </row>
    <row r="212" spans="1:6" x14ac:dyDescent="0.25">
      <c r="A212" s="1">
        <v>2017</v>
      </c>
      <c r="B212" s="1" t="s">
        <v>18</v>
      </c>
      <c r="C212" s="1">
        <v>12.4</v>
      </c>
      <c r="D212" s="1">
        <v>2724</v>
      </c>
      <c r="E212" s="1" t="s">
        <v>158</v>
      </c>
      <c r="F212" s="1" t="s">
        <v>17</v>
      </c>
    </row>
    <row r="213" spans="1:6" x14ac:dyDescent="0.25">
      <c r="A213" s="1">
        <v>2017</v>
      </c>
      <c r="B213" s="1" t="s">
        <v>20</v>
      </c>
      <c r="C213" s="1">
        <v>15.4</v>
      </c>
      <c r="D213" s="1">
        <v>1623</v>
      </c>
      <c r="E213" s="1" t="s">
        <v>157</v>
      </c>
      <c r="F213" s="1" t="s">
        <v>19</v>
      </c>
    </row>
    <row r="214" spans="1:6" x14ac:dyDescent="0.25">
      <c r="A214" s="1">
        <v>2017</v>
      </c>
      <c r="B214" s="1" t="s">
        <v>22</v>
      </c>
      <c r="C214" s="1">
        <v>2.5</v>
      </c>
      <c r="D214" s="1">
        <v>39</v>
      </c>
      <c r="E214" s="1" t="s">
        <v>156</v>
      </c>
      <c r="F214" s="1" t="s">
        <v>21</v>
      </c>
    </row>
    <row r="215" spans="1:6" x14ac:dyDescent="0.25">
      <c r="A215" s="1">
        <v>2017</v>
      </c>
      <c r="B215" s="1" t="s">
        <v>26</v>
      </c>
      <c r="C215" s="1">
        <v>16.399999999999999</v>
      </c>
      <c r="D215" s="1">
        <v>280</v>
      </c>
      <c r="E215" s="1" t="s">
        <v>155</v>
      </c>
      <c r="F215" s="1" t="s">
        <v>25</v>
      </c>
    </row>
    <row r="216" spans="1:6" x14ac:dyDescent="0.25">
      <c r="A216" s="1">
        <v>2017</v>
      </c>
      <c r="B216" s="1" t="s">
        <v>28</v>
      </c>
      <c r="C216" s="1">
        <v>12.1</v>
      </c>
      <c r="D216" s="1">
        <v>1543</v>
      </c>
      <c r="E216" s="1" t="s">
        <v>154</v>
      </c>
      <c r="F216" s="1" t="s">
        <v>27</v>
      </c>
    </row>
    <row r="217" spans="1:6" x14ac:dyDescent="0.25">
      <c r="A217" s="1">
        <v>2017</v>
      </c>
      <c r="B217" s="1" t="s">
        <v>30</v>
      </c>
      <c r="C217" s="1">
        <v>15.3</v>
      </c>
      <c r="D217" s="1">
        <v>1016</v>
      </c>
      <c r="E217" s="1" t="s">
        <v>153</v>
      </c>
      <c r="F217" s="1" t="s">
        <v>29</v>
      </c>
    </row>
    <row r="218" spans="1:6" x14ac:dyDescent="0.25">
      <c r="A218" s="1">
        <v>2017</v>
      </c>
      <c r="B218" s="1" t="s">
        <v>24</v>
      </c>
      <c r="C218" s="1">
        <v>9</v>
      </c>
      <c r="D218" s="1">
        <v>293</v>
      </c>
      <c r="E218" s="1" t="s">
        <v>152</v>
      </c>
      <c r="F218" s="1" t="s">
        <v>23</v>
      </c>
    </row>
    <row r="219" spans="1:6" x14ac:dyDescent="0.25">
      <c r="A219" s="1">
        <v>2017</v>
      </c>
      <c r="B219" s="1" t="s">
        <v>32</v>
      </c>
      <c r="C219" s="1">
        <v>16</v>
      </c>
      <c r="D219" s="1">
        <v>466</v>
      </c>
      <c r="E219" s="1" t="s">
        <v>151</v>
      </c>
      <c r="F219" s="1" t="s">
        <v>31</v>
      </c>
    </row>
    <row r="220" spans="1:6" x14ac:dyDescent="0.25">
      <c r="A220" s="1">
        <v>2017</v>
      </c>
      <c r="B220" s="1" t="s">
        <v>34</v>
      </c>
      <c r="C220" s="1">
        <v>16.2</v>
      </c>
      <c r="D220" s="1">
        <v>730</v>
      </c>
      <c r="E220" s="1" t="s">
        <v>150</v>
      </c>
      <c r="F220" s="1" t="s">
        <v>33</v>
      </c>
    </row>
    <row r="221" spans="1:6" x14ac:dyDescent="0.25">
      <c r="A221" s="1">
        <v>2017</v>
      </c>
      <c r="B221" s="1" t="s">
        <v>36</v>
      </c>
      <c r="C221" s="1">
        <v>21.7</v>
      </c>
      <c r="D221" s="1">
        <v>1008</v>
      </c>
      <c r="E221" s="1" t="s">
        <v>149</v>
      </c>
      <c r="F221" s="1" t="s">
        <v>35</v>
      </c>
    </row>
    <row r="222" spans="1:6" x14ac:dyDescent="0.25">
      <c r="A222" s="1">
        <v>2017</v>
      </c>
      <c r="B222" s="1" t="s">
        <v>42</v>
      </c>
      <c r="C222" s="1">
        <v>11.7</v>
      </c>
      <c r="D222" s="1">
        <v>172</v>
      </c>
      <c r="E222" s="1" t="s">
        <v>148</v>
      </c>
      <c r="F222" s="1" t="s">
        <v>41</v>
      </c>
    </row>
    <row r="223" spans="1:6" x14ac:dyDescent="0.25">
      <c r="A223" s="1">
        <v>2017</v>
      </c>
      <c r="B223" s="1" t="s">
        <v>40</v>
      </c>
      <c r="C223" s="1">
        <v>12.3</v>
      </c>
      <c r="D223" s="1">
        <v>742</v>
      </c>
      <c r="E223" s="1" t="s">
        <v>147</v>
      </c>
      <c r="F223" s="1" t="s">
        <v>39</v>
      </c>
    </row>
    <row r="224" spans="1:6" x14ac:dyDescent="0.25">
      <c r="A224" s="1">
        <v>2017</v>
      </c>
      <c r="B224" s="1" t="s">
        <v>38</v>
      </c>
      <c r="C224" s="1">
        <v>3.7</v>
      </c>
      <c r="D224" s="1">
        <v>262</v>
      </c>
      <c r="E224" s="1" t="s">
        <v>146</v>
      </c>
      <c r="F224" s="1" t="s">
        <v>37</v>
      </c>
    </row>
    <row r="225" spans="1:6" x14ac:dyDescent="0.25">
      <c r="A225" s="1">
        <v>2017</v>
      </c>
      <c r="B225" s="1" t="s">
        <v>44</v>
      </c>
      <c r="C225" s="1">
        <v>11.3</v>
      </c>
      <c r="D225" s="1">
        <v>1138</v>
      </c>
      <c r="E225" s="1" t="s">
        <v>145</v>
      </c>
      <c r="F225" s="1" t="s">
        <v>43</v>
      </c>
    </row>
    <row r="226" spans="1:6" x14ac:dyDescent="0.25">
      <c r="A226" s="1">
        <v>2017</v>
      </c>
      <c r="B226" s="1" t="s">
        <v>46</v>
      </c>
      <c r="C226" s="1">
        <v>8.1999999999999993</v>
      </c>
      <c r="D226" s="1">
        <v>465</v>
      </c>
      <c r="E226" s="1" t="s">
        <v>144</v>
      </c>
      <c r="F226" s="1" t="s">
        <v>45</v>
      </c>
    </row>
    <row r="227" spans="1:6" x14ac:dyDescent="0.25">
      <c r="A227" s="1">
        <v>2017</v>
      </c>
      <c r="B227" s="1" t="s">
        <v>50</v>
      </c>
      <c r="C227" s="1">
        <v>21.5</v>
      </c>
      <c r="D227" s="1">
        <v>632</v>
      </c>
      <c r="E227" s="1" t="s">
        <v>143</v>
      </c>
      <c r="F227" s="1" t="s">
        <v>49</v>
      </c>
    </row>
    <row r="228" spans="1:6" x14ac:dyDescent="0.25">
      <c r="A228" s="1">
        <v>2017</v>
      </c>
      <c r="B228" s="1" t="s">
        <v>48</v>
      </c>
      <c r="C228" s="1">
        <v>21.5</v>
      </c>
      <c r="D228" s="1">
        <v>1307</v>
      </c>
      <c r="E228" s="1" t="s">
        <v>142</v>
      </c>
      <c r="F228" s="1" t="s">
        <v>47</v>
      </c>
    </row>
    <row r="229" spans="1:6" x14ac:dyDescent="0.25">
      <c r="A229" s="1">
        <v>2017</v>
      </c>
      <c r="B229" s="1" t="s">
        <v>52</v>
      </c>
      <c r="C229" s="1">
        <v>22.5</v>
      </c>
      <c r="D229" s="1">
        <v>244</v>
      </c>
      <c r="E229" s="1" t="s">
        <v>141</v>
      </c>
      <c r="F229" s="1" t="s">
        <v>51</v>
      </c>
    </row>
    <row r="230" spans="1:6" x14ac:dyDescent="0.25">
      <c r="A230" s="1">
        <v>2017</v>
      </c>
      <c r="B230" s="1" t="s">
        <v>58</v>
      </c>
      <c r="C230" s="1">
        <v>8.3000000000000007</v>
      </c>
      <c r="D230" s="1">
        <v>160</v>
      </c>
      <c r="E230" s="1" t="s">
        <v>140</v>
      </c>
      <c r="F230" s="1" t="s">
        <v>57</v>
      </c>
    </row>
    <row r="231" spans="1:6" x14ac:dyDescent="0.25">
      <c r="A231" s="1">
        <v>2017</v>
      </c>
      <c r="B231" s="1" t="s">
        <v>66</v>
      </c>
      <c r="C231" s="1">
        <v>16.7</v>
      </c>
      <c r="D231" s="1">
        <v>508</v>
      </c>
      <c r="E231" s="1" t="s">
        <v>139</v>
      </c>
      <c r="F231" s="1" t="s">
        <v>65</v>
      </c>
    </row>
    <row r="232" spans="1:6" x14ac:dyDescent="0.25">
      <c r="A232" s="1">
        <v>2017</v>
      </c>
      <c r="B232" s="1" t="s">
        <v>60</v>
      </c>
      <c r="C232" s="1">
        <v>10.4</v>
      </c>
      <c r="D232" s="1">
        <v>146</v>
      </c>
      <c r="E232" s="1" t="s">
        <v>138</v>
      </c>
      <c r="F232" s="1" t="s">
        <v>59</v>
      </c>
    </row>
    <row r="233" spans="1:6" x14ac:dyDescent="0.25">
      <c r="A233" s="1">
        <v>2017</v>
      </c>
      <c r="B233" s="1" t="s">
        <v>62</v>
      </c>
      <c r="C233" s="1">
        <v>5.3</v>
      </c>
      <c r="D233" s="1">
        <v>478</v>
      </c>
      <c r="E233" s="1" t="s">
        <v>137</v>
      </c>
      <c r="F233" s="1" t="s">
        <v>61</v>
      </c>
    </row>
    <row r="234" spans="1:6" x14ac:dyDescent="0.25">
      <c r="A234" s="1">
        <v>2017</v>
      </c>
      <c r="B234" s="1" t="s">
        <v>64</v>
      </c>
      <c r="C234" s="1">
        <v>18.5</v>
      </c>
      <c r="D234" s="1">
        <v>394</v>
      </c>
      <c r="E234" s="1" t="s">
        <v>136</v>
      </c>
      <c r="F234" s="1" t="s">
        <v>63</v>
      </c>
    </row>
    <row r="235" spans="1:6" x14ac:dyDescent="0.25">
      <c r="A235" s="1">
        <v>2017</v>
      </c>
      <c r="B235" s="1" t="s">
        <v>68</v>
      </c>
      <c r="C235" s="1">
        <v>3.7</v>
      </c>
      <c r="D235" s="1">
        <v>772</v>
      </c>
      <c r="E235" s="1" t="s">
        <v>135</v>
      </c>
      <c r="F235" s="1" t="s">
        <v>67</v>
      </c>
    </row>
    <row r="236" spans="1:6" x14ac:dyDescent="0.25">
      <c r="A236" s="1">
        <v>2017</v>
      </c>
      <c r="B236" s="1" t="s">
        <v>54</v>
      </c>
      <c r="C236" s="1">
        <v>13.7</v>
      </c>
      <c r="D236" s="1">
        <v>1430</v>
      </c>
      <c r="E236" s="1" t="s">
        <v>134</v>
      </c>
      <c r="F236" s="1" t="s">
        <v>53</v>
      </c>
    </row>
    <row r="237" spans="1:6" x14ac:dyDescent="0.25">
      <c r="A237" s="1">
        <v>2017</v>
      </c>
      <c r="B237" s="1" t="s">
        <v>56</v>
      </c>
      <c r="C237" s="1">
        <v>13.2</v>
      </c>
      <c r="D237" s="1">
        <v>103</v>
      </c>
      <c r="E237" s="1" t="s">
        <v>133</v>
      </c>
      <c r="F237" s="1" t="s">
        <v>55</v>
      </c>
    </row>
    <row r="238" spans="1:6" x14ac:dyDescent="0.25">
      <c r="A238" s="1">
        <v>2017</v>
      </c>
      <c r="B238" s="1" t="s">
        <v>70</v>
      </c>
      <c r="C238" s="1">
        <v>13.7</v>
      </c>
      <c r="D238" s="1">
        <v>1589</v>
      </c>
      <c r="E238" s="1" t="s">
        <v>132</v>
      </c>
      <c r="F238" s="1" t="s">
        <v>69</v>
      </c>
    </row>
    <row r="239" spans="1:6" x14ac:dyDescent="0.25">
      <c r="A239" s="1">
        <v>2017</v>
      </c>
      <c r="B239" s="1" t="s">
        <v>72</v>
      </c>
      <c r="C239" s="1">
        <v>17.2</v>
      </c>
      <c r="D239" s="1">
        <v>681</v>
      </c>
      <c r="E239" s="1" t="s">
        <v>131</v>
      </c>
      <c r="F239" s="1" t="s">
        <v>71</v>
      </c>
    </row>
    <row r="240" spans="1:6" x14ac:dyDescent="0.25">
      <c r="A240" s="1">
        <v>2017</v>
      </c>
      <c r="B240" s="1" t="s">
        <v>74</v>
      </c>
      <c r="C240" s="1">
        <v>12.1</v>
      </c>
      <c r="D240" s="1">
        <v>528</v>
      </c>
      <c r="E240" s="1" t="s">
        <v>130</v>
      </c>
      <c r="F240" s="1" t="s">
        <v>73</v>
      </c>
    </row>
    <row r="241" spans="1:6" x14ac:dyDescent="0.25">
      <c r="A241" s="1">
        <v>2017</v>
      </c>
      <c r="B241" s="1" t="s">
        <v>76</v>
      </c>
      <c r="C241" s="1">
        <v>12.5</v>
      </c>
      <c r="D241" s="1">
        <v>1636</v>
      </c>
      <c r="E241" s="1" t="s">
        <v>129</v>
      </c>
      <c r="F241" s="1" t="s">
        <v>75</v>
      </c>
    </row>
    <row r="242" spans="1:6" x14ac:dyDescent="0.25">
      <c r="A242" s="1">
        <v>2017</v>
      </c>
      <c r="B242" s="1" t="s">
        <v>78</v>
      </c>
      <c r="C242" s="1">
        <v>3.9</v>
      </c>
      <c r="D242" s="1">
        <v>43</v>
      </c>
      <c r="E242" s="1" t="s">
        <v>128</v>
      </c>
      <c r="F242" s="1" t="s">
        <v>77</v>
      </c>
    </row>
    <row r="243" spans="1:6" x14ac:dyDescent="0.25">
      <c r="A243" s="1">
        <v>2017</v>
      </c>
      <c r="B243" s="1" t="s">
        <v>80</v>
      </c>
      <c r="C243" s="1">
        <v>17.7</v>
      </c>
      <c r="D243" s="1">
        <v>893</v>
      </c>
      <c r="E243" s="1" t="s">
        <v>127</v>
      </c>
      <c r="F243" s="1" t="s">
        <v>79</v>
      </c>
    </row>
    <row r="244" spans="1:6" x14ac:dyDescent="0.25">
      <c r="A244" s="1">
        <v>2017</v>
      </c>
      <c r="B244" s="1" t="s">
        <v>82</v>
      </c>
      <c r="C244" s="1">
        <v>11.9</v>
      </c>
      <c r="D244" s="1">
        <v>101</v>
      </c>
      <c r="E244" s="1" t="s">
        <v>126</v>
      </c>
      <c r="F244" s="1" t="s">
        <v>81</v>
      </c>
    </row>
    <row r="245" spans="1:6" x14ac:dyDescent="0.25">
      <c r="A245" s="1">
        <v>2017</v>
      </c>
      <c r="B245" s="1" t="s">
        <v>84</v>
      </c>
      <c r="C245" s="1">
        <v>18.399999999999999</v>
      </c>
      <c r="D245" s="1">
        <v>1246</v>
      </c>
      <c r="E245" s="1" t="s">
        <v>125</v>
      </c>
      <c r="F245" s="1" t="s">
        <v>83</v>
      </c>
    </row>
    <row r="246" spans="1:6" x14ac:dyDescent="0.25">
      <c r="A246" s="1">
        <v>2017</v>
      </c>
      <c r="B246" s="1" t="s">
        <v>86</v>
      </c>
      <c r="C246" s="1">
        <v>12.4</v>
      </c>
      <c r="D246" s="1">
        <v>3513</v>
      </c>
      <c r="E246" s="1" t="s">
        <v>124</v>
      </c>
      <c r="F246" s="1" t="s">
        <v>85</v>
      </c>
    </row>
    <row r="247" spans="1:6" x14ac:dyDescent="0.25">
      <c r="A247" s="1">
        <v>2017</v>
      </c>
      <c r="B247" s="1" t="s">
        <v>88</v>
      </c>
      <c r="C247" s="1">
        <v>14</v>
      </c>
      <c r="D247" s="1">
        <v>410</v>
      </c>
      <c r="E247" s="1" t="s">
        <v>123</v>
      </c>
      <c r="F247" s="1" t="s">
        <v>87</v>
      </c>
    </row>
    <row r="248" spans="1:6" x14ac:dyDescent="0.25">
      <c r="A248" s="1">
        <v>2017</v>
      </c>
      <c r="B248" s="1" t="s">
        <v>92</v>
      </c>
      <c r="C248" s="1">
        <v>11.7</v>
      </c>
      <c r="D248" s="1">
        <v>70</v>
      </c>
      <c r="E248" s="1" t="s">
        <v>122</v>
      </c>
      <c r="F248" s="1" t="s">
        <v>91</v>
      </c>
    </row>
    <row r="249" spans="1:6" x14ac:dyDescent="0.25">
      <c r="A249" s="1">
        <v>2017</v>
      </c>
      <c r="B249" s="1" t="s">
        <v>90</v>
      </c>
      <c r="C249" s="1">
        <v>11.9</v>
      </c>
      <c r="D249" s="1">
        <v>1041</v>
      </c>
      <c r="E249" s="1" t="s">
        <v>121</v>
      </c>
      <c r="F249" s="1" t="s">
        <v>89</v>
      </c>
    </row>
    <row r="250" spans="1:6" x14ac:dyDescent="0.25">
      <c r="A250" s="1">
        <v>2017</v>
      </c>
      <c r="B250" s="1" t="s">
        <v>94</v>
      </c>
      <c r="C250" s="1">
        <v>11.1</v>
      </c>
      <c r="D250" s="1">
        <v>849</v>
      </c>
      <c r="E250" s="1" t="s">
        <v>120</v>
      </c>
      <c r="F250" s="1" t="s">
        <v>93</v>
      </c>
    </row>
    <row r="251" spans="1:6" x14ac:dyDescent="0.25">
      <c r="A251" s="1">
        <v>2017</v>
      </c>
      <c r="B251" s="1" t="s">
        <v>98</v>
      </c>
      <c r="C251" s="1">
        <v>18.600000000000001</v>
      </c>
      <c r="D251" s="1">
        <v>348</v>
      </c>
      <c r="E251" s="1" t="s">
        <v>119</v>
      </c>
      <c r="F251" s="1" t="s">
        <v>97</v>
      </c>
    </row>
    <row r="252" spans="1:6" x14ac:dyDescent="0.25">
      <c r="A252" s="1">
        <v>2017</v>
      </c>
      <c r="B252" s="1" t="s">
        <v>96</v>
      </c>
      <c r="C252" s="1">
        <v>10.6</v>
      </c>
      <c r="D252" s="1">
        <v>624</v>
      </c>
      <c r="E252" s="1" t="s">
        <v>118</v>
      </c>
      <c r="F252" s="1" t="s">
        <v>95</v>
      </c>
    </row>
    <row r="253" spans="1:6" x14ac:dyDescent="0.25">
      <c r="A253" s="1">
        <v>2017</v>
      </c>
      <c r="B253" s="1" t="s">
        <v>100</v>
      </c>
      <c r="C253" s="1">
        <v>18.8</v>
      </c>
      <c r="D253" s="1">
        <v>113</v>
      </c>
      <c r="E253" s="1" t="s">
        <v>117</v>
      </c>
      <c r="F253" s="1" t="s">
        <v>99</v>
      </c>
    </row>
    <row r="254" spans="1:6" x14ac:dyDescent="0.25">
      <c r="A254" s="1">
        <v>2016</v>
      </c>
      <c r="B254" s="1" t="s">
        <v>4</v>
      </c>
      <c r="C254" s="1">
        <v>21.5</v>
      </c>
      <c r="D254" s="1">
        <v>1046</v>
      </c>
      <c r="E254" s="1" t="s">
        <v>166</v>
      </c>
      <c r="F254" s="1" t="s">
        <v>3</v>
      </c>
    </row>
    <row r="255" spans="1:6" x14ac:dyDescent="0.25">
      <c r="A255" s="1">
        <v>2016</v>
      </c>
      <c r="B255" s="1" t="s">
        <v>2</v>
      </c>
      <c r="C255" s="1">
        <v>23.3</v>
      </c>
      <c r="D255" s="1">
        <v>177</v>
      </c>
      <c r="E255" s="1" t="s">
        <v>165</v>
      </c>
      <c r="F255" s="1" t="s">
        <v>1</v>
      </c>
    </row>
    <row r="256" spans="1:6" x14ac:dyDescent="0.25">
      <c r="A256" s="1">
        <v>2016</v>
      </c>
      <c r="B256" s="1" t="s">
        <v>8</v>
      </c>
      <c r="C256" s="1">
        <v>15.2</v>
      </c>
      <c r="D256" s="1">
        <v>1094</v>
      </c>
      <c r="E256" s="1" t="s">
        <v>164</v>
      </c>
      <c r="F256" s="1" t="s">
        <v>7</v>
      </c>
    </row>
    <row r="257" spans="1:6" x14ac:dyDescent="0.25">
      <c r="A257" s="1">
        <v>2016</v>
      </c>
      <c r="B257" s="1" t="s">
        <v>6</v>
      </c>
      <c r="C257" s="1">
        <v>17.8</v>
      </c>
      <c r="D257" s="1">
        <v>541</v>
      </c>
      <c r="E257" s="1" t="s">
        <v>163</v>
      </c>
      <c r="F257" s="1" t="s">
        <v>5</v>
      </c>
    </row>
    <row r="258" spans="1:6" x14ac:dyDescent="0.25">
      <c r="A258" s="1">
        <v>2016</v>
      </c>
      <c r="B258" s="1" t="s">
        <v>10</v>
      </c>
      <c r="C258" s="1">
        <v>7.9</v>
      </c>
      <c r="D258" s="1">
        <v>3184</v>
      </c>
      <c r="E258" s="1" t="s">
        <v>162</v>
      </c>
      <c r="F258" s="1" t="s">
        <v>9</v>
      </c>
    </row>
    <row r="259" spans="1:6" x14ac:dyDescent="0.25">
      <c r="A259" s="1">
        <v>2016</v>
      </c>
      <c r="B259" s="1" t="s">
        <v>12</v>
      </c>
      <c r="C259" s="1">
        <v>14.3</v>
      </c>
      <c r="D259" s="1">
        <v>812</v>
      </c>
      <c r="E259" s="1" t="s">
        <v>161</v>
      </c>
      <c r="F259" s="1" t="s">
        <v>11</v>
      </c>
    </row>
    <row r="260" spans="1:6" x14ac:dyDescent="0.25">
      <c r="A260" s="1">
        <v>2016</v>
      </c>
      <c r="B260" s="1" t="s">
        <v>14</v>
      </c>
      <c r="C260" s="1">
        <v>4.5999999999999996</v>
      </c>
      <c r="D260" s="1">
        <v>172</v>
      </c>
      <c r="E260" s="1" t="s">
        <v>160</v>
      </c>
      <c r="F260" s="1" t="s">
        <v>13</v>
      </c>
    </row>
    <row r="261" spans="1:6" x14ac:dyDescent="0.25">
      <c r="A261" s="1">
        <v>2016</v>
      </c>
      <c r="B261" s="1" t="s">
        <v>16</v>
      </c>
      <c r="C261" s="1">
        <v>11</v>
      </c>
      <c r="D261" s="1">
        <v>111</v>
      </c>
      <c r="E261" s="1" t="s">
        <v>159</v>
      </c>
      <c r="F261" s="1" t="s">
        <v>15</v>
      </c>
    </row>
    <row r="262" spans="1:6" x14ac:dyDescent="0.25">
      <c r="A262" s="1">
        <v>2016</v>
      </c>
      <c r="B262" s="1" t="s">
        <v>18</v>
      </c>
      <c r="C262" s="1">
        <v>12.6</v>
      </c>
      <c r="D262" s="1">
        <v>2704</v>
      </c>
      <c r="E262" s="1" t="s">
        <v>158</v>
      </c>
      <c r="F262" s="1" t="s">
        <v>17</v>
      </c>
    </row>
    <row r="263" spans="1:6" x14ac:dyDescent="0.25">
      <c r="A263" s="1">
        <v>2016</v>
      </c>
      <c r="B263" s="1" t="s">
        <v>20</v>
      </c>
      <c r="C263" s="1">
        <v>15</v>
      </c>
      <c r="D263" s="1">
        <v>1571</v>
      </c>
      <c r="E263" s="1" t="s">
        <v>157</v>
      </c>
      <c r="F263" s="1" t="s">
        <v>19</v>
      </c>
    </row>
    <row r="264" spans="1:6" x14ac:dyDescent="0.25">
      <c r="A264" s="1">
        <v>2016</v>
      </c>
      <c r="B264" s="1" t="s">
        <v>22</v>
      </c>
      <c r="C264" s="1">
        <v>4.5</v>
      </c>
      <c r="D264" s="1">
        <v>66</v>
      </c>
      <c r="E264" s="1" t="s">
        <v>156</v>
      </c>
      <c r="F264" s="1" t="s">
        <v>21</v>
      </c>
    </row>
    <row r="265" spans="1:6" x14ac:dyDescent="0.25">
      <c r="A265" s="1">
        <v>2016</v>
      </c>
      <c r="B265" s="1" t="s">
        <v>26</v>
      </c>
      <c r="C265" s="1">
        <v>14.6</v>
      </c>
      <c r="D265" s="1">
        <v>242</v>
      </c>
      <c r="E265" s="1" t="s">
        <v>155</v>
      </c>
      <c r="F265" s="1" t="s">
        <v>25</v>
      </c>
    </row>
    <row r="266" spans="1:6" x14ac:dyDescent="0.25">
      <c r="A266" s="1">
        <v>2016</v>
      </c>
      <c r="B266" s="1" t="s">
        <v>28</v>
      </c>
      <c r="C266" s="1">
        <v>11.7</v>
      </c>
      <c r="D266" s="1">
        <v>1490</v>
      </c>
      <c r="E266" s="1" t="s">
        <v>154</v>
      </c>
      <c r="F266" s="1" t="s">
        <v>27</v>
      </c>
    </row>
    <row r="267" spans="1:6" x14ac:dyDescent="0.25">
      <c r="A267" s="1">
        <v>2016</v>
      </c>
      <c r="B267" s="1" t="s">
        <v>30</v>
      </c>
      <c r="C267" s="1">
        <v>15</v>
      </c>
      <c r="D267" s="1">
        <v>997</v>
      </c>
      <c r="E267" s="1" t="s">
        <v>153</v>
      </c>
      <c r="F267" s="1" t="s">
        <v>29</v>
      </c>
    </row>
    <row r="268" spans="1:6" x14ac:dyDescent="0.25">
      <c r="A268" s="1">
        <v>2016</v>
      </c>
      <c r="B268" s="1" t="s">
        <v>24</v>
      </c>
      <c r="C268" s="1">
        <v>9.1999999999999993</v>
      </c>
      <c r="D268" s="1">
        <v>288</v>
      </c>
      <c r="E268" s="1" t="s">
        <v>152</v>
      </c>
      <c r="F268" s="1" t="s">
        <v>23</v>
      </c>
    </row>
    <row r="269" spans="1:6" x14ac:dyDescent="0.25">
      <c r="A269" s="1">
        <v>2016</v>
      </c>
      <c r="B269" s="1" t="s">
        <v>32</v>
      </c>
      <c r="C269" s="1">
        <v>13.4</v>
      </c>
      <c r="D269" s="1">
        <v>383</v>
      </c>
      <c r="E269" s="1" t="s">
        <v>151</v>
      </c>
      <c r="F269" s="1" t="s">
        <v>31</v>
      </c>
    </row>
    <row r="270" spans="1:6" x14ac:dyDescent="0.25">
      <c r="A270" s="1">
        <v>2016</v>
      </c>
      <c r="B270" s="1" t="s">
        <v>34</v>
      </c>
      <c r="C270" s="1">
        <v>17.5</v>
      </c>
      <c r="D270" s="1">
        <v>772</v>
      </c>
      <c r="E270" s="1" t="s">
        <v>150</v>
      </c>
      <c r="F270" s="1" t="s">
        <v>33</v>
      </c>
    </row>
    <row r="271" spans="1:6" x14ac:dyDescent="0.25">
      <c r="A271" s="1">
        <v>2016</v>
      </c>
      <c r="B271" s="1" t="s">
        <v>36</v>
      </c>
      <c r="C271" s="1">
        <v>21.3</v>
      </c>
      <c r="D271" s="1">
        <v>987</v>
      </c>
      <c r="E271" s="1" t="s">
        <v>149</v>
      </c>
      <c r="F271" s="1" t="s">
        <v>35</v>
      </c>
    </row>
    <row r="272" spans="1:6" x14ac:dyDescent="0.25">
      <c r="A272" s="1">
        <v>2016</v>
      </c>
      <c r="B272" s="1" t="s">
        <v>42</v>
      </c>
      <c r="C272" s="1">
        <v>8.3000000000000007</v>
      </c>
      <c r="D272" s="1">
        <v>123</v>
      </c>
      <c r="E272" s="1" t="s">
        <v>148</v>
      </c>
      <c r="F272" s="1" t="s">
        <v>41</v>
      </c>
    </row>
    <row r="273" spans="1:6" x14ac:dyDescent="0.25">
      <c r="A273" s="1">
        <v>2016</v>
      </c>
      <c r="B273" s="1" t="s">
        <v>40</v>
      </c>
      <c r="C273" s="1">
        <v>11.9</v>
      </c>
      <c r="D273" s="1">
        <v>707</v>
      </c>
      <c r="E273" s="1" t="s">
        <v>147</v>
      </c>
      <c r="F273" s="1" t="s">
        <v>39</v>
      </c>
    </row>
    <row r="274" spans="1:6" x14ac:dyDescent="0.25">
      <c r="A274" s="1">
        <v>2016</v>
      </c>
      <c r="B274" s="1" t="s">
        <v>38</v>
      </c>
      <c r="C274" s="1">
        <v>3.4</v>
      </c>
      <c r="D274" s="1">
        <v>242</v>
      </c>
      <c r="E274" s="1" t="s">
        <v>146</v>
      </c>
      <c r="F274" s="1" t="s">
        <v>37</v>
      </c>
    </row>
    <row r="275" spans="1:6" x14ac:dyDescent="0.25">
      <c r="A275" s="1">
        <v>2016</v>
      </c>
      <c r="B275" s="1" t="s">
        <v>44</v>
      </c>
      <c r="C275" s="1">
        <v>12.3</v>
      </c>
      <c r="D275" s="1">
        <v>1230</v>
      </c>
      <c r="E275" s="1" t="s">
        <v>145</v>
      </c>
      <c r="F275" s="1" t="s">
        <v>43</v>
      </c>
    </row>
    <row r="276" spans="1:6" x14ac:dyDescent="0.25">
      <c r="A276" s="1">
        <v>2016</v>
      </c>
      <c r="B276" s="1" t="s">
        <v>46</v>
      </c>
      <c r="C276" s="1">
        <v>7.6</v>
      </c>
      <c r="D276" s="1">
        <v>432</v>
      </c>
      <c r="E276" s="1" t="s">
        <v>144</v>
      </c>
      <c r="F276" s="1" t="s">
        <v>45</v>
      </c>
    </row>
    <row r="277" spans="1:6" x14ac:dyDescent="0.25">
      <c r="A277" s="1">
        <v>2016</v>
      </c>
      <c r="B277" s="1" t="s">
        <v>50</v>
      </c>
      <c r="C277" s="1">
        <v>19.899999999999999</v>
      </c>
      <c r="D277" s="1">
        <v>587</v>
      </c>
      <c r="E277" s="1" t="s">
        <v>143</v>
      </c>
      <c r="F277" s="1" t="s">
        <v>49</v>
      </c>
    </row>
    <row r="278" spans="1:6" x14ac:dyDescent="0.25">
      <c r="A278" s="1">
        <v>2016</v>
      </c>
      <c r="B278" s="1" t="s">
        <v>48</v>
      </c>
      <c r="C278" s="1">
        <v>19</v>
      </c>
      <c r="D278" s="1">
        <v>1144</v>
      </c>
      <c r="E278" s="1" t="s">
        <v>142</v>
      </c>
      <c r="F278" s="1" t="s">
        <v>47</v>
      </c>
    </row>
    <row r="279" spans="1:6" x14ac:dyDescent="0.25">
      <c r="A279" s="1">
        <v>2016</v>
      </c>
      <c r="B279" s="1" t="s">
        <v>52</v>
      </c>
      <c r="C279" s="1">
        <v>18.899999999999999</v>
      </c>
      <c r="D279" s="1">
        <v>194</v>
      </c>
      <c r="E279" s="1" t="s">
        <v>141</v>
      </c>
      <c r="F279" s="1" t="s">
        <v>51</v>
      </c>
    </row>
    <row r="280" spans="1:6" x14ac:dyDescent="0.25">
      <c r="A280" s="1">
        <v>2016</v>
      </c>
      <c r="B280" s="1" t="s">
        <v>58</v>
      </c>
      <c r="C280" s="1">
        <v>9.1</v>
      </c>
      <c r="D280" s="1">
        <v>171</v>
      </c>
      <c r="E280" s="1" t="s">
        <v>140</v>
      </c>
      <c r="F280" s="1" t="s">
        <v>57</v>
      </c>
    </row>
    <row r="281" spans="1:6" x14ac:dyDescent="0.25">
      <c r="A281" s="1">
        <v>2016</v>
      </c>
      <c r="B281" s="1" t="s">
        <v>66</v>
      </c>
      <c r="C281" s="1">
        <v>16.8</v>
      </c>
      <c r="D281" s="1">
        <v>498</v>
      </c>
      <c r="E281" s="1" t="s">
        <v>139</v>
      </c>
      <c r="F281" s="1" t="s">
        <v>65</v>
      </c>
    </row>
    <row r="282" spans="1:6" x14ac:dyDescent="0.25">
      <c r="A282" s="1">
        <v>2016</v>
      </c>
      <c r="B282" s="1" t="s">
        <v>60</v>
      </c>
      <c r="C282" s="1">
        <v>9.3000000000000007</v>
      </c>
      <c r="D282" s="1">
        <v>132</v>
      </c>
      <c r="E282" s="1" t="s">
        <v>138</v>
      </c>
      <c r="F282" s="1" t="s">
        <v>59</v>
      </c>
    </row>
    <row r="283" spans="1:6" x14ac:dyDescent="0.25">
      <c r="A283" s="1">
        <v>2016</v>
      </c>
      <c r="B283" s="1" t="s">
        <v>62</v>
      </c>
      <c r="C283" s="1">
        <v>5.5</v>
      </c>
      <c r="D283" s="1">
        <v>485</v>
      </c>
      <c r="E283" s="1" t="s">
        <v>137</v>
      </c>
      <c r="F283" s="1" t="s">
        <v>61</v>
      </c>
    </row>
    <row r="284" spans="1:6" x14ac:dyDescent="0.25">
      <c r="A284" s="1">
        <v>2016</v>
      </c>
      <c r="B284" s="1" t="s">
        <v>64</v>
      </c>
      <c r="C284" s="1">
        <v>18.100000000000001</v>
      </c>
      <c r="D284" s="1">
        <v>383</v>
      </c>
      <c r="E284" s="1" t="s">
        <v>136</v>
      </c>
      <c r="F284" s="1" t="s">
        <v>63</v>
      </c>
    </row>
    <row r="285" spans="1:6" x14ac:dyDescent="0.25">
      <c r="A285" s="1">
        <v>2016</v>
      </c>
      <c r="B285" s="1" t="s">
        <v>68</v>
      </c>
      <c r="C285" s="1">
        <v>4.4000000000000004</v>
      </c>
      <c r="D285" s="1">
        <v>900</v>
      </c>
      <c r="E285" s="1" t="s">
        <v>135</v>
      </c>
      <c r="F285" s="1" t="s">
        <v>67</v>
      </c>
    </row>
    <row r="286" spans="1:6" x14ac:dyDescent="0.25">
      <c r="A286" s="1">
        <v>2016</v>
      </c>
      <c r="B286" s="1" t="s">
        <v>54</v>
      </c>
      <c r="C286" s="1">
        <v>13.7</v>
      </c>
      <c r="D286" s="1">
        <v>1409</v>
      </c>
      <c r="E286" s="1" t="s">
        <v>134</v>
      </c>
      <c r="F286" s="1" t="s">
        <v>53</v>
      </c>
    </row>
    <row r="287" spans="1:6" x14ac:dyDescent="0.25">
      <c r="A287" s="1">
        <v>2016</v>
      </c>
      <c r="B287" s="1" t="s">
        <v>56</v>
      </c>
      <c r="C287" s="1">
        <v>11.9</v>
      </c>
      <c r="D287" s="1">
        <v>90</v>
      </c>
      <c r="E287" s="1" t="s">
        <v>133</v>
      </c>
      <c r="F287" s="1" t="s">
        <v>55</v>
      </c>
    </row>
    <row r="288" spans="1:6" x14ac:dyDescent="0.25">
      <c r="A288" s="1">
        <v>2016</v>
      </c>
      <c r="B288" s="1" t="s">
        <v>70</v>
      </c>
      <c r="C288" s="1">
        <v>12.9</v>
      </c>
      <c r="D288" s="1">
        <v>1524</v>
      </c>
      <c r="E288" s="1" t="s">
        <v>132</v>
      </c>
      <c r="F288" s="1" t="s">
        <v>69</v>
      </c>
    </row>
    <row r="289" spans="1:6" x14ac:dyDescent="0.25">
      <c r="A289" s="1">
        <v>2016</v>
      </c>
      <c r="B289" s="1" t="s">
        <v>72</v>
      </c>
      <c r="C289" s="1">
        <v>19.600000000000001</v>
      </c>
      <c r="D289" s="1">
        <v>766</v>
      </c>
      <c r="E289" s="1" t="s">
        <v>131</v>
      </c>
      <c r="F289" s="1" t="s">
        <v>71</v>
      </c>
    </row>
    <row r="290" spans="1:6" x14ac:dyDescent="0.25">
      <c r="A290" s="1">
        <v>2016</v>
      </c>
      <c r="B290" s="1" t="s">
        <v>74</v>
      </c>
      <c r="C290" s="1">
        <v>11.9</v>
      </c>
      <c r="D290" s="1">
        <v>513</v>
      </c>
      <c r="E290" s="1" t="s">
        <v>130</v>
      </c>
      <c r="F290" s="1" t="s">
        <v>73</v>
      </c>
    </row>
    <row r="291" spans="1:6" x14ac:dyDescent="0.25">
      <c r="A291" s="1">
        <v>2016</v>
      </c>
      <c r="B291" s="1" t="s">
        <v>76</v>
      </c>
      <c r="C291" s="1">
        <v>12</v>
      </c>
      <c r="D291" s="1">
        <v>1555</v>
      </c>
      <c r="E291" s="1" t="s">
        <v>129</v>
      </c>
      <c r="F291" s="1" t="s">
        <v>75</v>
      </c>
    </row>
    <row r="292" spans="1:6" x14ac:dyDescent="0.25">
      <c r="A292" s="1">
        <v>2016</v>
      </c>
      <c r="B292" s="1" t="s">
        <v>78</v>
      </c>
      <c r="C292" s="1">
        <v>4.0999999999999996</v>
      </c>
      <c r="D292" s="1">
        <v>49</v>
      </c>
      <c r="E292" s="1" t="s">
        <v>128</v>
      </c>
      <c r="F292" s="1" t="s">
        <v>77</v>
      </c>
    </row>
    <row r="293" spans="1:6" x14ac:dyDescent="0.25">
      <c r="A293" s="1">
        <v>2016</v>
      </c>
      <c r="B293" s="1" t="s">
        <v>80</v>
      </c>
      <c r="C293" s="1">
        <v>17.7</v>
      </c>
      <c r="D293" s="1">
        <v>891</v>
      </c>
      <c r="E293" s="1" t="s">
        <v>127</v>
      </c>
      <c r="F293" s="1" t="s">
        <v>79</v>
      </c>
    </row>
    <row r="294" spans="1:6" x14ac:dyDescent="0.25">
      <c r="A294" s="1">
        <v>2016</v>
      </c>
      <c r="B294" s="1" t="s">
        <v>82</v>
      </c>
      <c r="C294" s="1">
        <v>13.4</v>
      </c>
      <c r="D294" s="1">
        <v>108</v>
      </c>
      <c r="E294" s="1" t="s">
        <v>126</v>
      </c>
      <c r="F294" s="1" t="s">
        <v>81</v>
      </c>
    </row>
    <row r="295" spans="1:6" x14ac:dyDescent="0.25">
      <c r="A295" s="1">
        <v>2016</v>
      </c>
      <c r="B295" s="1" t="s">
        <v>84</v>
      </c>
      <c r="C295" s="1">
        <v>17.100000000000001</v>
      </c>
      <c r="D295" s="1">
        <v>1148</v>
      </c>
      <c r="E295" s="1" t="s">
        <v>125</v>
      </c>
      <c r="F295" s="1" t="s">
        <v>83</v>
      </c>
    </row>
    <row r="296" spans="1:6" x14ac:dyDescent="0.25">
      <c r="A296" s="1">
        <v>2016</v>
      </c>
      <c r="B296" s="1" t="s">
        <v>86</v>
      </c>
      <c r="C296" s="1">
        <v>12.1</v>
      </c>
      <c r="D296" s="1">
        <v>3353</v>
      </c>
      <c r="E296" s="1" t="s">
        <v>124</v>
      </c>
      <c r="F296" s="1" t="s">
        <v>85</v>
      </c>
    </row>
    <row r="297" spans="1:6" x14ac:dyDescent="0.25">
      <c r="A297" s="1">
        <v>2016</v>
      </c>
      <c r="B297" s="1" t="s">
        <v>88</v>
      </c>
      <c r="C297" s="1">
        <v>12.9</v>
      </c>
      <c r="D297" s="1">
        <v>370</v>
      </c>
      <c r="E297" s="1" t="s">
        <v>123</v>
      </c>
      <c r="F297" s="1" t="s">
        <v>87</v>
      </c>
    </row>
    <row r="298" spans="1:6" x14ac:dyDescent="0.25">
      <c r="A298" s="1">
        <v>2016</v>
      </c>
      <c r="B298" s="1" t="s">
        <v>92</v>
      </c>
      <c r="C298" s="1">
        <v>11.1</v>
      </c>
      <c r="D298" s="1">
        <v>78</v>
      </c>
      <c r="E298" s="1" t="s">
        <v>122</v>
      </c>
      <c r="F298" s="1" t="s">
        <v>91</v>
      </c>
    </row>
    <row r="299" spans="1:6" x14ac:dyDescent="0.25">
      <c r="A299" s="1">
        <v>2016</v>
      </c>
      <c r="B299" s="1" t="s">
        <v>90</v>
      </c>
      <c r="C299" s="1">
        <v>12.1</v>
      </c>
      <c r="D299" s="1">
        <v>1049</v>
      </c>
      <c r="E299" s="1" t="s">
        <v>121</v>
      </c>
      <c r="F299" s="1" t="s">
        <v>89</v>
      </c>
    </row>
    <row r="300" spans="1:6" x14ac:dyDescent="0.25">
      <c r="A300" s="1">
        <v>2016</v>
      </c>
      <c r="B300" s="1" t="s">
        <v>94</v>
      </c>
      <c r="C300" s="1">
        <v>9</v>
      </c>
      <c r="D300" s="1">
        <v>686</v>
      </c>
      <c r="E300" s="1" t="s">
        <v>120</v>
      </c>
      <c r="F300" s="1" t="s">
        <v>93</v>
      </c>
    </row>
    <row r="301" spans="1:6" x14ac:dyDescent="0.25">
      <c r="A301" s="1">
        <v>2016</v>
      </c>
      <c r="B301" s="1" t="s">
        <v>98</v>
      </c>
      <c r="C301" s="1">
        <v>17.5</v>
      </c>
      <c r="D301" s="1">
        <v>332</v>
      </c>
      <c r="E301" s="1" t="s">
        <v>119</v>
      </c>
      <c r="F301" s="1" t="s">
        <v>97</v>
      </c>
    </row>
    <row r="302" spans="1:6" x14ac:dyDescent="0.25">
      <c r="A302" s="1">
        <v>2016</v>
      </c>
      <c r="B302" s="1" t="s">
        <v>96</v>
      </c>
      <c r="C302" s="1">
        <v>11.4</v>
      </c>
      <c r="D302" s="1">
        <v>664</v>
      </c>
      <c r="E302" s="1" t="s">
        <v>118</v>
      </c>
      <c r="F302" s="1" t="s">
        <v>95</v>
      </c>
    </row>
    <row r="303" spans="1:6" x14ac:dyDescent="0.25">
      <c r="A303" s="1">
        <v>2016</v>
      </c>
      <c r="B303" s="1" t="s">
        <v>100</v>
      </c>
      <c r="C303" s="1">
        <v>17.399999999999999</v>
      </c>
      <c r="D303" s="1">
        <v>101</v>
      </c>
      <c r="E303" s="1" t="s">
        <v>117</v>
      </c>
      <c r="F303" s="1" t="s">
        <v>99</v>
      </c>
    </row>
    <row r="304" spans="1:6" x14ac:dyDescent="0.25">
      <c r="A304" s="1">
        <v>2015</v>
      </c>
      <c r="B304" s="1" t="s">
        <v>4</v>
      </c>
      <c r="C304" s="1">
        <v>19.600000000000001</v>
      </c>
      <c r="D304" s="1">
        <v>958</v>
      </c>
      <c r="E304" s="1" t="s">
        <v>166</v>
      </c>
      <c r="F304" s="1" t="s">
        <v>3</v>
      </c>
    </row>
    <row r="305" spans="1:6" x14ac:dyDescent="0.25">
      <c r="A305" s="1">
        <v>2015</v>
      </c>
      <c r="B305" s="1" t="s">
        <v>2</v>
      </c>
      <c r="C305" s="1">
        <v>23.4</v>
      </c>
      <c r="D305" s="1">
        <v>177</v>
      </c>
      <c r="E305" s="1" t="s">
        <v>165</v>
      </c>
      <c r="F305" s="1" t="s">
        <v>1</v>
      </c>
    </row>
    <row r="306" spans="1:6" x14ac:dyDescent="0.25">
      <c r="A306" s="1">
        <v>2015</v>
      </c>
      <c r="B306" s="1" t="s">
        <v>8</v>
      </c>
      <c r="C306" s="1">
        <v>13.8</v>
      </c>
      <c r="D306" s="1">
        <v>970</v>
      </c>
      <c r="E306" s="1" t="s">
        <v>164</v>
      </c>
      <c r="F306" s="1" t="s">
        <v>7</v>
      </c>
    </row>
    <row r="307" spans="1:6" x14ac:dyDescent="0.25">
      <c r="A307" s="1">
        <v>2015</v>
      </c>
      <c r="B307" s="1" t="s">
        <v>6</v>
      </c>
      <c r="C307" s="1">
        <v>16.899999999999999</v>
      </c>
      <c r="D307" s="1">
        <v>520</v>
      </c>
      <c r="E307" s="1" t="s">
        <v>163</v>
      </c>
      <c r="F307" s="1" t="s">
        <v>5</v>
      </c>
    </row>
    <row r="308" spans="1:6" x14ac:dyDescent="0.25">
      <c r="A308" s="1">
        <v>2015</v>
      </c>
      <c r="B308" s="1" t="s">
        <v>10</v>
      </c>
      <c r="C308" s="1">
        <v>7.7</v>
      </c>
      <c r="D308" s="1">
        <v>3095</v>
      </c>
      <c r="E308" s="1" t="s">
        <v>162</v>
      </c>
      <c r="F308" s="1" t="s">
        <v>9</v>
      </c>
    </row>
    <row r="309" spans="1:6" x14ac:dyDescent="0.25">
      <c r="A309" s="1">
        <v>2015</v>
      </c>
      <c r="B309" s="1" t="s">
        <v>12</v>
      </c>
      <c r="C309" s="1">
        <v>12.6</v>
      </c>
      <c r="D309" s="1">
        <v>701</v>
      </c>
      <c r="E309" s="1" t="s">
        <v>161</v>
      </c>
      <c r="F309" s="1" t="s">
        <v>11</v>
      </c>
    </row>
    <row r="310" spans="1:6" x14ac:dyDescent="0.25">
      <c r="A310" s="1">
        <v>2015</v>
      </c>
      <c r="B310" s="1" t="s">
        <v>14</v>
      </c>
      <c r="C310" s="1">
        <v>5.3</v>
      </c>
      <c r="D310" s="1">
        <v>189</v>
      </c>
      <c r="E310" s="1" t="s">
        <v>160</v>
      </c>
      <c r="F310" s="1" t="s">
        <v>13</v>
      </c>
    </row>
    <row r="311" spans="1:6" x14ac:dyDescent="0.25">
      <c r="A311" s="1">
        <v>2015</v>
      </c>
      <c r="B311" s="1" t="s">
        <v>16</v>
      </c>
      <c r="C311" s="1">
        <v>12.1</v>
      </c>
      <c r="D311" s="1">
        <v>112</v>
      </c>
      <c r="E311" s="1" t="s">
        <v>159</v>
      </c>
      <c r="F311" s="1" t="s">
        <v>15</v>
      </c>
    </row>
    <row r="312" spans="1:6" x14ac:dyDescent="0.25">
      <c r="A312" s="1">
        <v>2015</v>
      </c>
      <c r="B312" s="1" t="s">
        <v>18</v>
      </c>
      <c r="C312" s="1">
        <v>12</v>
      </c>
      <c r="D312" s="1">
        <v>2559</v>
      </c>
      <c r="E312" s="1" t="s">
        <v>158</v>
      </c>
      <c r="F312" s="1" t="s">
        <v>17</v>
      </c>
    </row>
    <row r="313" spans="1:6" x14ac:dyDescent="0.25">
      <c r="A313" s="1">
        <v>2015</v>
      </c>
      <c r="B313" s="1" t="s">
        <v>20</v>
      </c>
      <c r="C313" s="1">
        <v>14.1</v>
      </c>
      <c r="D313" s="1">
        <v>1448</v>
      </c>
      <c r="E313" s="1" t="s">
        <v>157</v>
      </c>
      <c r="F313" s="1" t="s">
        <v>19</v>
      </c>
    </row>
    <row r="314" spans="1:6" x14ac:dyDescent="0.25">
      <c r="A314" s="1">
        <v>2015</v>
      </c>
      <c r="B314" s="1" t="s">
        <v>22</v>
      </c>
      <c r="C314" s="1">
        <v>3.6</v>
      </c>
      <c r="D314" s="1">
        <v>55</v>
      </c>
      <c r="E314" s="1" t="s">
        <v>156</v>
      </c>
      <c r="F314" s="1" t="s">
        <v>21</v>
      </c>
    </row>
    <row r="315" spans="1:6" x14ac:dyDescent="0.25">
      <c r="A315" s="1">
        <v>2015</v>
      </c>
      <c r="B315" s="1" t="s">
        <v>26</v>
      </c>
      <c r="C315" s="1">
        <v>14.7</v>
      </c>
      <c r="D315" s="1">
        <v>247</v>
      </c>
      <c r="E315" s="1" t="s">
        <v>155</v>
      </c>
      <c r="F315" s="1" t="s">
        <v>25</v>
      </c>
    </row>
    <row r="316" spans="1:6" x14ac:dyDescent="0.25">
      <c r="A316" s="1">
        <v>2015</v>
      </c>
      <c r="B316" s="1" t="s">
        <v>28</v>
      </c>
      <c r="C316" s="1">
        <v>9.5</v>
      </c>
      <c r="D316" s="1">
        <v>1220</v>
      </c>
      <c r="E316" s="1" t="s">
        <v>154</v>
      </c>
      <c r="F316" s="1" t="s">
        <v>27</v>
      </c>
    </row>
    <row r="317" spans="1:6" x14ac:dyDescent="0.25">
      <c r="A317" s="1">
        <v>2015</v>
      </c>
      <c r="B317" s="1" t="s">
        <v>30</v>
      </c>
      <c r="C317" s="1">
        <v>12.7</v>
      </c>
      <c r="D317" s="1">
        <v>846</v>
      </c>
      <c r="E317" s="1" t="s">
        <v>153</v>
      </c>
      <c r="F317" s="1" t="s">
        <v>29</v>
      </c>
    </row>
    <row r="318" spans="1:6" x14ac:dyDescent="0.25">
      <c r="A318" s="1">
        <v>2015</v>
      </c>
      <c r="B318" s="1" t="s">
        <v>24</v>
      </c>
      <c r="C318" s="1">
        <v>7.8</v>
      </c>
      <c r="D318" s="1">
        <v>247</v>
      </c>
      <c r="E318" s="1" t="s">
        <v>152</v>
      </c>
      <c r="F318" s="1" t="s">
        <v>23</v>
      </c>
    </row>
    <row r="319" spans="1:6" x14ac:dyDescent="0.25">
      <c r="A319" s="1">
        <v>2015</v>
      </c>
      <c r="B319" s="1" t="s">
        <v>32</v>
      </c>
      <c r="C319" s="1">
        <v>11.4</v>
      </c>
      <c r="D319" s="1">
        <v>330</v>
      </c>
      <c r="E319" s="1" t="s">
        <v>151</v>
      </c>
      <c r="F319" s="1" t="s">
        <v>31</v>
      </c>
    </row>
    <row r="320" spans="1:6" x14ac:dyDescent="0.25">
      <c r="A320" s="1">
        <v>2015</v>
      </c>
      <c r="B320" s="1" t="s">
        <v>34</v>
      </c>
      <c r="C320" s="1">
        <v>15.2</v>
      </c>
      <c r="D320" s="1">
        <v>694</v>
      </c>
      <c r="E320" s="1" t="s">
        <v>150</v>
      </c>
      <c r="F320" s="1" t="s">
        <v>33</v>
      </c>
    </row>
    <row r="321" spans="1:6" x14ac:dyDescent="0.25">
      <c r="A321" s="1">
        <v>2015</v>
      </c>
      <c r="B321" s="1" t="s">
        <v>36</v>
      </c>
      <c r="C321" s="1">
        <v>20.399999999999999</v>
      </c>
      <c r="D321" s="1">
        <v>952</v>
      </c>
      <c r="E321" s="1" t="s">
        <v>149</v>
      </c>
      <c r="F321" s="1" t="s">
        <v>35</v>
      </c>
    </row>
    <row r="322" spans="1:6" x14ac:dyDescent="0.25">
      <c r="A322" s="1">
        <v>2015</v>
      </c>
      <c r="B322" s="1" t="s">
        <v>42</v>
      </c>
      <c r="C322" s="1">
        <v>9.8000000000000007</v>
      </c>
      <c r="D322" s="1">
        <v>144</v>
      </c>
      <c r="E322" s="1" t="s">
        <v>148</v>
      </c>
      <c r="F322" s="1" t="s">
        <v>41</v>
      </c>
    </row>
    <row r="323" spans="1:6" x14ac:dyDescent="0.25">
      <c r="A323" s="1">
        <v>2015</v>
      </c>
      <c r="B323" s="1" t="s">
        <v>40</v>
      </c>
      <c r="C323" s="1">
        <v>11.9</v>
      </c>
      <c r="D323" s="1">
        <v>708</v>
      </c>
      <c r="E323" s="1" t="s">
        <v>147</v>
      </c>
      <c r="F323" s="1" t="s">
        <v>39</v>
      </c>
    </row>
    <row r="324" spans="1:6" x14ac:dyDescent="0.25">
      <c r="A324" s="1">
        <v>2015</v>
      </c>
      <c r="B324" s="1" t="s">
        <v>38</v>
      </c>
      <c r="C324" s="1">
        <v>3</v>
      </c>
      <c r="D324" s="1">
        <v>213</v>
      </c>
      <c r="E324" s="1" t="s">
        <v>146</v>
      </c>
      <c r="F324" s="1" t="s">
        <v>37</v>
      </c>
    </row>
    <row r="325" spans="1:6" x14ac:dyDescent="0.25">
      <c r="A325" s="1">
        <v>2015</v>
      </c>
      <c r="B325" s="1" t="s">
        <v>44</v>
      </c>
      <c r="C325" s="1">
        <v>11.7</v>
      </c>
      <c r="D325" s="1">
        <v>1164</v>
      </c>
      <c r="E325" s="1" t="s">
        <v>145</v>
      </c>
      <c r="F325" s="1" t="s">
        <v>43</v>
      </c>
    </row>
    <row r="326" spans="1:6" x14ac:dyDescent="0.25">
      <c r="A326" s="1">
        <v>2015</v>
      </c>
      <c r="B326" s="1" t="s">
        <v>46</v>
      </c>
      <c r="C326" s="1">
        <v>7.4</v>
      </c>
      <c r="D326" s="1">
        <v>410</v>
      </c>
      <c r="E326" s="1" t="s">
        <v>144</v>
      </c>
      <c r="F326" s="1" t="s">
        <v>45</v>
      </c>
    </row>
    <row r="327" spans="1:6" x14ac:dyDescent="0.25">
      <c r="A327" s="1">
        <v>2015</v>
      </c>
      <c r="B327" s="1" t="s">
        <v>50</v>
      </c>
      <c r="C327" s="1">
        <v>19.600000000000001</v>
      </c>
      <c r="D327" s="1">
        <v>589</v>
      </c>
      <c r="E327" s="1" t="s">
        <v>143</v>
      </c>
      <c r="F327" s="1" t="s">
        <v>49</v>
      </c>
    </row>
    <row r="328" spans="1:6" x14ac:dyDescent="0.25">
      <c r="A328" s="1">
        <v>2015</v>
      </c>
      <c r="B328" s="1" t="s">
        <v>48</v>
      </c>
      <c r="C328" s="1">
        <v>18.100000000000001</v>
      </c>
      <c r="D328" s="1">
        <v>1094</v>
      </c>
      <c r="E328" s="1" t="s">
        <v>142</v>
      </c>
      <c r="F328" s="1" t="s">
        <v>47</v>
      </c>
    </row>
    <row r="329" spans="1:6" x14ac:dyDescent="0.25">
      <c r="A329" s="1">
        <v>2015</v>
      </c>
      <c r="B329" s="1" t="s">
        <v>52</v>
      </c>
      <c r="C329" s="1">
        <v>19.2</v>
      </c>
      <c r="D329" s="1">
        <v>205</v>
      </c>
      <c r="E329" s="1" t="s">
        <v>141</v>
      </c>
      <c r="F329" s="1" t="s">
        <v>51</v>
      </c>
    </row>
    <row r="330" spans="1:6" x14ac:dyDescent="0.25">
      <c r="A330" s="1">
        <v>2015</v>
      </c>
      <c r="B330" s="1" t="s">
        <v>58</v>
      </c>
      <c r="C330" s="1">
        <v>8.9</v>
      </c>
      <c r="D330" s="1">
        <v>169</v>
      </c>
      <c r="E330" s="1" t="s">
        <v>140</v>
      </c>
      <c r="F330" s="1" t="s">
        <v>57</v>
      </c>
    </row>
    <row r="331" spans="1:6" x14ac:dyDescent="0.25">
      <c r="A331" s="1">
        <v>2015</v>
      </c>
      <c r="B331" s="1" t="s">
        <v>66</v>
      </c>
      <c r="C331" s="1">
        <v>14.9</v>
      </c>
      <c r="D331" s="1">
        <v>446</v>
      </c>
      <c r="E331" s="1" t="s">
        <v>139</v>
      </c>
      <c r="F331" s="1" t="s">
        <v>65</v>
      </c>
    </row>
    <row r="332" spans="1:6" x14ac:dyDescent="0.25">
      <c r="A332" s="1">
        <v>2015</v>
      </c>
      <c r="B332" s="1" t="s">
        <v>60</v>
      </c>
      <c r="C332" s="1">
        <v>8.9</v>
      </c>
      <c r="D332" s="1">
        <v>121</v>
      </c>
      <c r="E332" s="1" t="s">
        <v>138</v>
      </c>
      <c r="F332" s="1" t="s">
        <v>59</v>
      </c>
    </row>
    <row r="333" spans="1:6" x14ac:dyDescent="0.25">
      <c r="A333" s="1">
        <v>2015</v>
      </c>
      <c r="B333" s="1" t="s">
        <v>62</v>
      </c>
      <c r="C333" s="1">
        <v>5.4</v>
      </c>
      <c r="D333" s="1">
        <v>475</v>
      </c>
      <c r="E333" s="1" t="s">
        <v>137</v>
      </c>
      <c r="F333" s="1" t="s">
        <v>61</v>
      </c>
    </row>
    <row r="334" spans="1:6" x14ac:dyDescent="0.25">
      <c r="A334" s="1">
        <v>2015</v>
      </c>
      <c r="B334" s="1" t="s">
        <v>64</v>
      </c>
      <c r="C334" s="1">
        <v>18.600000000000001</v>
      </c>
      <c r="D334" s="1">
        <v>390</v>
      </c>
      <c r="E334" s="1" t="s">
        <v>136</v>
      </c>
      <c r="F334" s="1" t="s">
        <v>63</v>
      </c>
    </row>
    <row r="335" spans="1:6" x14ac:dyDescent="0.25">
      <c r="A335" s="1">
        <v>2015</v>
      </c>
      <c r="B335" s="1" t="s">
        <v>68</v>
      </c>
      <c r="C335" s="1">
        <v>4.2</v>
      </c>
      <c r="D335" s="1">
        <v>849</v>
      </c>
      <c r="E335" s="1" t="s">
        <v>135</v>
      </c>
      <c r="F335" s="1" t="s">
        <v>67</v>
      </c>
    </row>
    <row r="336" spans="1:6" x14ac:dyDescent="0.25">
      <c r="A336" s="1">
        <v>2015</v>
      </c>
      <c r="B336" s="1" t="s">
        <v>54</v>
      </c>
      <c r="C336" s="1">
        <v>12.5</v>
      </c>
      <c r="D336" s="1">
        <v>1289</v>
      </c>
      <c r="E336" s="1" t="s">
        <v>134</v>
      </c>
      <c r="F336" s="1" t="s">
        <v>53</v>
      </c>
    </row>
    <row r="337" spans="1:6" x14ac:dyDescent="0.25">
      <c r="A337" s="1">
        <v>2015</v>
      </c>
      <c r="B337" s="1" t="s">
        <v>56</v>
      </c>
      <c r="C337" s="1">
        <v>12.8</v>
      </c>
      <c r="D337" s="1">
        <v>92</v>
      </c>
      <c r="E337" s="1" t="s">
        <v>133</v>
      </c>
      <c r="F337" s="1" t="s">
        <v>55</v>
      </c>
    </row>
    <row r="338" spans="1:6" x14ac:dyDescent="0.25">
      <c r="A338" s="1">
        <v>2015</v>
      </c>
      <c r="B338" s="1" t="s">
        <v>70</v>
      </c>
      <c r="C338" s="1">
        <v>11.9</v>
      </c>
      <c r="D338" s="1">
        <v>1397</v>
      </c>
      <c r="E338" s="1" t="s">
        <v>132</v>
      </c>
      <c r="F338" s="1" t="s">
        <v>69</v>
      </c>
    </row>
    <row r="339" spans="1:6" x14ac:dyDescent="0.25">
      <c r="A339" s="1">
        <v>2015</v>
      </c>
      <c r="B339" s="1" t="s">
        <v>72</v>
      </c>
      <c r="C339" s="1">
        <v>18</v>
      </c>
      <c r="D339" s="1">
        <v>706</v>
      </c>
      <c r="E339" s="1" t="s">
        <v>131</v>
      </c>
      <c r="F339" s="1" t="s">
        <v>71</v>
      </c>
    </row>
    <row r="340" spans="1:6" x14ac:dyDescent="0.25">
      <c r="A340" s="1">
        <v>2015</v>
      </c>
      <c r="B340" s="1" t="s">
        <v>74</v>
      </c>
      <c r="C340" s="1">
        <v>11.4</v>
      </c>
      <c r="D340" s="1">
        <v>486</v>
      </c>
      <c r="E340" s="1" t="s">
        <v>130</v>
      </c>
      <c r="F340" s="1" t="s">
        <v>73</v>
      </c>
    </row>
    <row r="341" spans="1:6" x14ac:dyDescent="0.25">
      <c r="A341" s="1">
        <v>2015</v>
      </c>
      <c r="B341" s="1" t="s">
        <v>76</v>
      </c>
      <c r="C341" s="1">
        <v>11.4</v>
      </c>
      <c r="D341" s="1">
        <v>1485</v>
      </c>
      <c r="E341" s="1" t="s">
        <v>129</v>
      </c>
      <c r="F341" s="1" t="s">
        <v>75</v>
      </c>
    </row>
    <row r="342" spans="1:6" x14ac:dyDescent="0.25">
      <c r="A342" s="1">
        <v>2015</v>
      </c>
      <c r="B342" s="1" t="s">
        <v>78</v>
      </c>
      <c r="C342" s="1">
        <v>4.7</v>
      </c>
      <c r="D342" s="1">
        <v>51</v>
      </c>
      <c r="E342" s="1" t="s">
        <v>128</v>
      </c>
      <c r="F342" s="1" t="s">
        <v>77</v>
      </c>
    </row>
    <row r="343" spans="1:6" x14ac:dyDescent="0.25">
      <c r="A343" s="1">
        <v>2015</v>
      </c>
      <c r="B343" s="1" t="s">
        <v>80</v>
      </c>
      <c r="C343" s="1">
        <v>17.3</v>
      </c>
      <c r="D343" s="1">
        <v>850</v>
      </c>
      <c r="E343" s="1" t="s">
        <v>127</v>
      </c>
      <c r="F343" s="1" t="s">
        <v>79</v>
      </c>
    </row>
    <row r="344" spans="1:6" x14ac:dyDescent="0.25">
      <c r="A344" s="1">
        <v>2015</v>
      </c>
      <c r="B344" s="1" t="s">
        <v>82</v>
      </c>
      <c r="C344" s="1">
        <v>11.1</v>
      </c>
      <c r="D344" s="1">
        <v>96</v>
      </c>
      <c r="E344" s="1" t="s">
        <v>126</v>
      </c>
      <c r="F344" s="1" t="s">
        <v>81</v>
      </c>
    </row>
    <row r="345" spans="1:6" x14ac:dyDescent="0.25">
      <c r="A345" s="1">
        <v>2015</v>
      </c>
      <c r="B345" s="1" t="s">
        <v>84</v>
      </c>
      <c r="C345" s="1">
        <v>16</v>
      </c>
      <c r="D345" s="1">
        <v>1075</v>
      </c>
      <c r="E345" s="1" t="s">
        <v>125</v>
      </c>
      <c r="F345" s="1" t="s">
        <v>83</v>
      </c>
    </row>
    <row r="346" spans="1:6" x14ac:dyDescent="0.25">
      <c r="A346" s="1">
        <v>2015</v>
      </c>
      <c r="B346" s="1" t="s">
        <v>86</v>
      </c>
      <c r="C346" s="1">
        <v>11.7</v>
      </c>
      <c r="D346" s="1">
        <v>3203</v>
      </c>
      <c r="E346" s="1" t="s">
        <v>124</v>
      </c>
      <c r="F346" s="1" t="s">
        <v>85</v>
      </c>
    </row>
    <row r="347" spans="1:6" x14ac:dyDescent="0.25">
      <c r="A347" s="1">
        <v>2015</v>
      </c>
      <c r="B347" s="1" t="s">
        <v>88</v>
      </c>
      <c r="C347" s="1">
        <v>12.8</v>
      </c>
      <c r="D347" s="1">
        <v>367</v>
      </c>
      <c r="E347" s="1" t="s">
        <v>123</v>
      </c>
      <c r="F347" s="1" t="s">
        <v>87</v>
      </c>
    </row>
    <row r="348" spans="1:6" x14ac:dyDescent="0.25">
      <c r="A348" s="1">
        <v>2015</v>
      </c>
      <c r="B348" s="1" t="s">
        <v>92</v>
      </c>
      <c r="C348" s="1">
        <v>9.6</v>
      </c>
      <c r="D348" s="1">
        <v>70</v>
      </c>
      <c r="E348" s="1" t="s">
        <v>122</v>
      </c>
      <c r="F348" s="1" t="s">
        <v>91</v>
      </c>
    </row>
    <row r="349" spans="1:6" x14ac:dyDescent="0.25">
      <c r="A349" s="1">
        <v>2015</v>
      </c>
      <c r="B349" s="1" t="s">
        <v>90</v>
      </c>
      <c r="C349" s="1">
        <v>10.9</v>
      </c>
      <c r="D349" s="1">
        <v>946</v>
      </c>
      <c r="E349" s="1" t="s">
        <v>121</v>
      </c>
      <c r="F349" s="1" t="s">
        <v>89</v>
      </c>
    </row>
    <row r="350" spans="1:6" x14ac:dyDescent="0.25">
      <c r="A350" s="1">
        <v>2015</v>
      </c>
      <c r="B350" s="1" t="s">
        <v>94</v>
      </c>
      <c r="C350" s="1">
        <v>9.8000000000000007</v>
      </c>
      <c r="D350" s="1">
        <v>718</v>
      </c>
      <c r="E350" s="1" t="s">
        <v>120</v>
      </c>
      <c r="F350" s="1" t="s">
        <v>93</v>
      </c>
    </row>
    <row r="351" spans="1:6" x14ac:dyDescent="0.25">
      <c r="A351" s="1">
        <v>2015</v>
      </c>
      <c r="B351" s="1" t="s">
        <v>98</v>
      </c>
      <c r="C351" s="1">
        <v>14</v>
      </c>
      <c r="D351" s="1">
        <v>278</v>
      </c>
      <c r="E351" s="1" t="s">
        <v>119</v>
      </c>
      <c r="F351" s="1" t="s">
        <v>97</v>
      </c>
    </row>
    <row r="352" spans="1:6" x14ac:dyDescent="0.25">
      <c r="A352" s="1">
        <v>2015</v>
      </c>
      <c r="B352" s="1" t="s">
        <v>96</v>
      </c>
      <c r="C352" s="1">
        <v>10.4</v>
      </c>
      <c r="D352" s="1">
        <v>613</v>
      </c>
      <c r="E352" s="1" t="s">
        <v>118</v>
      </c>
      <c r="F352" s="1" t="s">
        <v>95</v>
      </c>
    </row>
    <row r="353" spans="1:6" x14ac:dyDescent="0.25">
      <c r="A353" s="1">
        <v>2015</v>
      </c>
      <c r="B353" s="1" t="s">
        <v>100</v>
      </c>
      <c r="C353" s="1">
        <v>19.600000000000001</v>
      </c>
      <c r="D353" s="1">
        <v>113</v>
      </c>
      <c r="E353" s="1" t="s">
        <v>117</v>
      </c>
      <c r="F353" s="1" t="s">
        <v>99</v>
      </c>
    </row>
    <row r="354" spans="1:6" x14ac:dyDescent="0.25">
      <c r="A354" s="1">
        <v>2014</v>
      </c>
      <c r="B354" s="1" t="s">
        <v>4</v>
      </c>
      <c r="C354" s="1">
        <v>16.899999999999999</v>
      </c>
      <c r="D354" s="1">
        <v>815</v>
      </c>
      <c r="E354" s="1" t="s">
        <v>166</v>
      </c>
      <c r="F354" s="1" t="s">
        <v>3</v>
      </c>
    </row>
    <row r="355" spans="1:6" x14ac:dyDescent="0.25">
      <c r="A355" s="1">
        <v>2014</v>
      </c>
      <c r="B355" s="1" t="s">
        <v>2</v>
      </c>
      <c r="C355" s="1">
        <v>19.2</v>
      </c>
      <c r="D355" s="1">
        <v>145</v>
      </c>
      <c r="E355" s="1" t="s">
        <v>165</v>
      </c>
      <c r="F355" s="1" t="s">
        <v>1</v>
      </c>
    </row>
    <row r="356" spans="1:6" x14ac:dyDescent="0.25">
      <c r="A356" s="1">
        <v>2014</v>
      </c>
      <c r="B356" s="1" t="s">
        <v>8</v>
      </c>
      <c r="C356" s="1">
        <v>13.5</v>
      </c>
      <c r="D356" s="1">
        <v>927</v>
      </c>
      <c r="E356" s="1" t="s">
        <v>164</v>
      </c>
      <c r="F356" s="1" t="s">
        <v>7</v>
      </c>
    </row>
    <row r="357" spans="1:6" x14ac:dyDescent="0.25">
      <c r="A357" s="1">
        <v>2014</v>
      </c>
      <c r="B357" s="1" t="s">
        <v>6</v>
      </c>
      <c r="C357" s="1">
        <v>16.600000000000001</v>
      </c>
      <c r="D357" s="1">
        <v>496</v>
      </c>
      <c r="E357" s="1" t="s">
        <v>163</v>
      </c>
      <c r="F357" s="1" t="s">
        <v>5</v>
      </c>
    </row>
    <row r="358" spans="1:6" x14ac:dyDescent="0.25">
      <c r="A358" s="1">
        <v>2014</v>
      </c>
      <c r="B358" s="1" t="s">
        <v>10</v>
      </c>
      <c r="C358" s="1">
        <v>7.4</v>
      </c>
      <c r="D358" s="1">
        <v>2942</v>
      </c>
      <c r="E358" s="1" t="s">
        <v>162</v>
      </c>
      <c r="F358" s="1" t="s">
        <v>9</v>
      </c>
    </row>
    <row r="359" spans="1:6" x14ac:dyDescent="0.25">
      <c r="A359" s="1">
        <v>2014</v>
      </c>
      <c r="B359" s="1" t="s">
        <v>12</v>
      </c>
      <c r="C359" s="1">
        <v>12.2</v>
      </c>
      <c r="D359" s="1">
        <v>663</v>
      </c>
      <c r="E359" s="1" t="s">
        <v>161</v>
      </c>
      <c r="F359" s="1" t="s">
        <v>11</v>
      </c>
    </row>
    <row r="360" spans="1:6" x14ac:dyDescent="0.25">
      <c r="A360" s="1">
        <v>2014</v>
      </c>
      <c r="B360" s="1" t="s">
        <v>14</v>
      </c>
      <c r="C360" s="1">
        <v>5</v>
      </c>
      <c r="D360" s="1">
        <v>187</v>
      </c>
      <c r="E360" s="1" t="s">
        <v>160</v>
      </c>
      <c r="F360" s="1" t="s">
        <v>13</v>
      </c>
    </row>
    <row r="361" spans="1:6" x14ac:dyDescent="0.25">
      <c r="A361" s="1">
        <v>2014</v>
      </c>
      <c r="B361" s="1" t="s">
        <v>16</v>
      </c>
      <c r="C361" s="1">
        <v>11.1</v>
      </c>
      <c r="D361" s="1">
        <v>102</v>
      </c>
      <c r="E361" s="1" t="s">
        <v>159</v>
      </c>
      <c r="F361" s="1" t="s">
        <v>15</v>
      </c>
    </row>
    <row r="362" spans="1:6" x14ac:dyDescent="0.25">
      <c r="A362" s="1">
        <v>2014</v>
      </c>
      <c r="B362" s="1" t="s">
        <v>18</v>
      </c>
      <c r="C362" s="1">
        <v>11.5</v>
      </c>
      <c r="D362" s="1">
        <v>2410</v>
      </c>
      <c r="E362" s="1" t="s">
        <v>158</v>
      </c>
      <c r="F362" s="1" t="s">
        <v>17</v>
      </c>
    </row>
    <row r="363" spans="1:6" x14ac:dyDescent="0.25">
      <c r="A363" s="1">
        <v>2014</v>
      </c>
      <c r="B363" s="1" t="s">
        <v>20</v>
      </c>
      <c r="C363" s="1">
        <v>13.7</v>
      </c>
      <c r="D363" s="1">
        <v>1391</v>
      </c>
      <c r="E363" s="1" t="s">
        <v>157</v>
      </c>
      <c r="F363" s="1" t="s">
        <v>19</v>
      </c>
    </row>
    <row r="364" spans="1:6" x14ac:dyDescent="0.25">
      <c r="A364" s="1">
        <v>2014</v>
      </c>
      <c r="B364" s="1" t="s">
        <v>22</v>
      </c>
      <c r="C364" s="1">
        <v>2.6</v>
      </c>
      <c r="D364" s="1">
        <v>40</v>
      </c>
      <c r="E364" s="1" t="s">
        <v>156</v>
      </c>
      <c r="F364" s="1" t="s">
        <v>21</v>
      </c>
    </row>
    <row r="365" spans="1:6" x14ac:dyDescent="0.25">
      <c r="A365" s="1">
        <v>2014</v>
      </c>
      <c r="B365" s="1" t="s">
        <v>26</v>
      </c>
      <c r="C365" s="1">
        <v>13.2</v>
      </c>
      <c r="D365" s="1">
        <v>213</v>
      </c>
      <c r="E365" s="1" t="s">
        <v>155</v>
      </c>
      <c r="F365" s="1" t="s">
        <v>25</v>
      </c>
    </row>
    <row r="366" spans="1:6" x14ac:dyDescent="0.25">
      <c r="A366" s="1">
        <v>2014</v>
      </c>
      <c r="B366" s="1" t="s">
        <v>28</v>
      </c>
      <c r="C366" s="1">
        <v>9</v>
      </c>
      <c r="D366" s="1">
        <v>1179</v>
      </c>
      <c r="E366" s="1" t="s">
        <v>154</v>
      </c>
      <c r="F366" s="1" t="s">
        <v>27</v>
      </c>
    </row>
    <row r="367" spans="1:6" x14ac:dyDescent="0.25">
      <c r="A367" s="1">
        <v>2014</v>
      </c>
      <c r="B367" s="1" t="s">
        <v>30</v>
      </c>
      <c r="C367" s="1">
        <v>12.4</v>
      </c>
      <c r="D367" s="1">
        <v>818</v>
      </c>
      <c r="E367" s="1" t="s">
        <v>153</v>
      </c>
      <c r="F367" s="1" t="s">
        <v>29</v>
      </c>
    </row>
    <row r="368" spans="1:6" x14ac:dyDescent="0.25">
      <c r="A368" s="1">
        <v>2014</v>
      </c>
      <c r="B368" s="1" t="s">
        <v>24</v>
      </c>
      <c r="C368" s="1">
        <v>7.5</v>
      </c>
      <c r="D368" s="1">
        <v>241</v>
      </c>
      <c r="E368" s="1" t="s">
        <v>152</v>
      </c>
      <c r="F368" s="1" t="s">
        <v>23</v>
      </c>
    </row>
    <row r="369" spans="1:6" x14ac:dyDescent="0.25">
      <c r="A369" s="1">
        <v>2014</v>
      </c>
      <c r="B369" s="1" t="s">
        <v>32</v>
      </c>
      <c r="C369" s="1">
        <v>11.3</v>
      </c>
      <c r="D369" s="1">
        <v>329</v>
      </c>
      <c r="E369" s="1" t="s">
        <v>151</v>
      </c>
      <c r="F369" s="1" t="s">
        <v>31</v>
      </c>
    </row>
    <row r="370" spans="1:6" x14ac:dyDescent="0.25">
      <c r="A370" s="1">
        <v>2014</v>
      </c>
      <c r="B370" s="1" t="s">
        <v>34</v>
      </c>
      <c r="C370" s="1">
        <v>13.9</v>
      </c>
      <c r="D370" s="1">
        <v>634</v>
      </c>
      <c r="E370" s="1" t="s">
        <v>150</v>
      </c>
      <c r="F370" s="1" t="s">
        <v>33</v>
      </c>
    </row>
    <row r="371" spans="1:6" x14ac:dyDescent="0.25">
      <c r="A371" s="1">
        <v>2014</v>
      </c>
      <c r="B371" s="1" t="s">
        <v>36</v>
      </c>
      <c r="C371" s="1">
        <v>19</v>
      </c>
      <c r="D371" s="1">
        <v>896</v>
      </c>
      <c r="E371" s="1" t="s">
        <v>149</v>
      </c>
      <c r="F371" s="1" t="s">
        <v>35</v>
      </c>
    </row>
    <row r="372" spans="1:6" x14ac:dyDescent="0.25">
      <c r="A372" s="1">
        <v>2014</v>
      </c>
      <c r="B372" s="1" t="s">
        <v>42</v>
      </c>
      <c r="C372" s="1">
        <v>9.4</v>
      </c>
      <c r="D372" s="1">
        <v>133</v>
      </c>
      <c r="E372" s="1" t="s">
        <v>148</v>
      </c>
      <c r="F372" s="1" t="s">
        <v>41</v>
      </c>
    </row>
    <row r="373" spans="1:6" x14ac:dyDescent="0.25">
      <c r="A373" s="1">
        <v>2014</v>
      </c>
      <c r="B373" s="1" t="s">
        <v>40</v>
      </c>
      <c r="C373" s="1">
        <v>9</v>
      </c>
      <c r="D373" s="1">
        <v>546</v>
      </c>
      <c r="E373" s="1" t="s">
        <v>147</v>
      </c>
      <c r="F373" s="1" t="s">
        <v>39</v>
      </c>
    </row>
    <row r="374" spans="1:6" x14ac:dyDescent="0.25">
      <c r="A374" s="1">
        <v>2014</v>
      </c>
      <c r="B374" s="1" t="s">
        <v>38</v>
      </c>
      <c r="C374" s="1">
        <v>3.2</v>
      </c>
      <c r="D374" s="1">
        <v>226</v>
      </c>
      <c r="E374" s="1" t="s">
        <v>146</v>
      </c>
      <c r="F374" s="1" t="s">
        <v>37</v>
      </c>
    </row>
    <row r="375" spans="1:6" x14ac:dyDescent="0.25">
      <c r="A375" s="1">
        <v>2014</v>
      </c>
      <c r="B375" s="1" t="s">
        <v>44</v>
      </c>
      <c r="C375" s="1">
        <v>11.1</v>
      </c>
      <c r="D375" s="1">
        <v>1095</v>
      </c>
      <c r="E375" s="1" t="s">
        <v>145</v>
      </c>
      <c r="F375" s="1" t="s">
        <v>43</v>
      </c>
    </row>
    <row r="376" spans="1:6" x14ac:dyDescent="0.25">
      <c r="A376" s="1">
        <v>2014</v>
      </c>
      <c r="B376" s="1" t="s">
        <v>46</v>
      </c>
      <c r="C376" s="1">
        <v>6.6</v>
      </c>
      <c r="D376" s="1">
        <v>377</v>
      </c>
      <c r="E376" s="1" t="s">
        <v>144</v>
      </c>
      <c r="F376" s="1" t="s">
        <v>45</v>
      </c>
    </row>
    <row r="377" spans="1:6" x14ac:dyDescent="0.25">
      <c r="A377" s="1">
        <v>2014</v>
      </c>
      <c r="B377" s="1" t="s">
        <v>50</v>
      </c>
      <c r="C377" s="1">
        <v>18.3</v>
      </c>
      <c r="D377" s="1">
        <v>547</v>
      </c>
      <c r="E377" s="1" t="s">
        <v>143</v>
      </c>
      <c r="F377" s="1" t="s">
        <v>49</v>
      </c>
    </row>
    <row r="378" spans="1:6" x14ac:dyDescent="0.25">
      <c r="A378" s="1">
        <v>2014</v>
      </c>
      <c r="B378" s="1" t="s">
        <v>48</v>
      </c>
      <c r="C378" s="1">
        <v>15.3</v>
      </c>
      <c r="D378" s="1">
        <v>943</v>
      </c>
      <c r="E378" s="1" t="s">
        <v>142</v>
      </c>
      <c r="F378" s="1" t="s">
        <v>47</v>
      </c>
    </row>
    <row r="379" spans="1:6" x14ac:dyDescent="0.25">
      <c r="A379" s="1">
        <v>2014</v>
      </c>
      <c r="B379" s="1" t="s">
        <v>52</v>
      </c>
      <c r="C379" s="1">
        <v>16.100000000000001</v>
      </c>
      <c r="D379" s="1">
        <v>172</v>
      </c>
      <c r="E379" s="1" t="s">
        <v>141</v>
      </c>
      <c r="F379" s="1" t="s">
        <v>51</v>
      </c>
    </row>
    <row r="380" spans="1:6" x14ac:dyDescent="0.25">
      <c r="A380" s="1">
        <v>2014</v>
      </c>
      <c r="B380" s="1" t="s">
        <v>58</v>
      </c>
      <c r="C380" s="1">
        <v>9.5</v>
      </c>
      <c r="D380" s="1">
        <v>179</v>
      </c>
      <c r="E380" s="1" t="s">
        <v>140</v>
      </c>
      <c r="F380" s="1" t="s">
        <v>57</v>
      </c>
    </row>
    <row r="381" spans="1:6" x14ac:dyDescent="0.25">
      <c r="A381" s="1">
        <v>2014</v>
      </c>
      <c r="B381" s="1" t="s">
        <v>66</v>
      </c>
      <c r="C381" s="1">
        <v>14.8</v>
      </c>
      <c r="D381" s="1">
        <v>429</v>
      </c>
      <c r="E381" s="1" t="s">
        <v>139</v>
      </c>
      <c r="F381" s="1" t="s">
        <v>65</v>
      </c>
    </row>
    <row r="382" spans="1:6" x14ac:dyDescent="0.25">
      <c r="A382" s="1">
        <v>2014</v>
      </c>
      <c r="B382" s="1" t="s">
        <v>60</v>
      </c>
      <c r="C382" s="1">
        <v>8.6999999999999993</v>
      </c>
      <c r="D382" s="1">
        <v>122</v>
      </c>
      <c r="E382" s="1" t="s">
        <v>138</v>
      </c>
      <c r="F382" s="1" t="s">
        <v>59</v>
      </c>
    </row>
    <row r="383" spans="1:6" x14ac:dyDescent="0.25">
      <c r="A383" s="1">
        <v>2014</v>
      </c>
      <c r="B383" s="1" t="s">
        <v>62</v>
      </c>
      <c r="C383" s="1">
        <v>5.3</v>
      </c>
      <c r="D383" s="1">
        <v>468</v>
      </c>
      <c r="E383" s="1" t="s">
        <v>137</v>
      </c>
      <c r="F383" s="1" t="s">
        <v>61</v>
      </c>
    </row>
    <row r="384" spans="1:6" x14ac:dyDescent="0.25">
      <c r="A384" s="1">
        <v>2014</v>
      </c>
      <c r="B384" s="1" t="s">
        <v>64</v>
      </c>
      <c r="C384" s="1">
        <v>16</v>
      </c>
      <c r="D384" s="1">
        <v>340</v>
      </c>
      <c r="E384" s="1" t="s">
        <v>136</v>
      </c>
      <c r="F384" s="1" t="s">
        <v>63</v>
      </c>
    </row>
    <row r="385" spans="1:6" x14ac:dyDescent="0.25">
      <c r="A385" s="1">
        <v>2014</v>
      </c>
      <c r="B385" s="1" t="s">
        <v>68</v>
      </c>
      <c r="C385" s="1">
        <v>4.2</v>
      </c>
      <c r="D385" s="1">
        <v>875</v>
      </c>
      <c r="E385" s="1" t="s">
        <v>135</v>
      </c>
      <c r="F385" s="1" t="s">
        <v>67</v>
      </c>
    </row>
    <row r="386" spans="1:6" x14ac:dyDescent="0.25">
      <c r="A386" s="1">
        <v>2014</v>
      </c>
      <c r="B386" s="1" t="s">
        <v>54</v>
      </c>
      <c r="C386" s="1">
        <v>11.8</v>
      </c>
      <c r="D386" s="1">
        <v>1206</v>
      </c>
      <c r="E386" s="1" t="s">
        <v>134</v>
      </c>
      <c r="F386" s="1" t="s">
        <v>53</v>
      </c>
    </row>
    <row r="387" spans="1:6" x14ac:dyDescent="0.25">
      <c r="A387" s="1">
        <v>2014</v>
      </c>
      <c r="B387" s="1" t="s">
        <v>56</v>
      </c>
      <c r="C387" s="1">
        <v>12.3</v>
      </c>
      <c r="D387" s="1">
        <v>96</v>
      </c>
      <c r="E387" s="1" t="s">
        <v>133</v>
      </c>
      <c r="F387" s="1" t="s">
        <v>55</v>
      </c>
    </row>
    <row r="388" spans="1:6" x14ac:dyDescent="0.25">
      <c r="A388" s="1">
        <v>2014</v>
      </c>
      <c r="B388" s="1" t="s">
        <v>70</v>
      </c>
      <c r="C388" s="1">
        <v>10.3</v>
      </c>
      <c r="D388" s="1">
        <v>1211</v>
      </c>
      <c r="E388" s="1" t="s">
        <v>132</v>
      </c>
      <c r="F388" s="1" t="s">
        <v>69</v>
      </c>
    </row>
    <row r="389" spans="1:6" x14ac:dyDescent="0.25">
      <c r="A389" s="1">
        <v>2014</v>
      </c>
      <c r="B389" s="1" t="s">
        <v>72</v>
      </c>
      <c r="C389" s="1">
        <v>15.7</v>
      </c>
      <c r="D389" s="1">
        <v>611</v>
      </c>
      <c r="E389" s="1" t="s">
        <v>131</v>
      </c>
      <c r="F389" s="1" t="s">
        <v>71</v>
      </c>
    </row>
    <row r="390" spans="1:6" x14ac:dyDescent="0.25">
      <c r="A390" s="1">
        <v>2014</v>
      </c>
      <c r="B390" s="1" t="s">
        <v>74</v>
      </c>
      <c r="C390" s="1">
        <v>11.7</v>
      </c>
      <c r="D390" s="1">
        <v>497</v>
      </c>
      <c r="E390" s="1" t="s">
        <v>130</v>
      </c>
      <c r="F390" s="1" t="s">
        <v>73</v>
      </c>
    </row>
    <row r="391" spans="1:6" x14ac:dyDescent="0.25">
      <c r="A391" s="1">
        <v>2014</v>
      </c>
      <c r="B391" s="1" t="s">
        <v>76</v>
      </c>
      <c r="C391" s="1">
        <v>10.5</v>
      </c>
      <c r="D391" s="1">
        <v>1390</v>
      </c>
      <c r="E391" s="1" t="s">
        <v>129</v>
      </c>
      <c r="F391" s="1" t="s">
        <v>75</v>
      </c>
    </row>
    <row r="392" spans="1:6" x14ac:dyDescent="0.25">
      <c r="A392" s="1">
        <v>2014</v>
      </c>
      <c r="B392" s="1" t="s">
        <v>78</v>
      </c>
      <c r="C392" s="1">
        <v>3</v>
      </c>
      <c r="D392" s="1">
        <v>34</v>
      </c>
      <c r="E392" s="1" t="s">
        <v>128</v>
      </c>
      <c r="F392" s="1" t="s">
        <v>77</v>
      </c>
    </row>
    <row r="393" spans="1:6" x14ac:dyDescent="0.25">
      <c r="A393" s="1">
        <v>2014</v>
      </c>
      <c r="B393" s="1" t="s">
        <v>80</v>
      </c>
      <c r="C393" s="1">
        <v>15.5</v>
      </c>
      <c r="D393" s="1">
        <v>767</v>
      </c>
      <c r="E393" s="1" t="s">
        <v>127</v>
      </c>
      <c r="F393" s="1" t="s">
        <v>79</v>
      </c>
    </row>
    <row r="394" spans="1:6" x14ac:dyDescent="0.25">
      <c r="A394" s="1">
        <v>2014</v>
      </c>
      <c r="B394" s="1" t="s">
        <v>82</v>
      </c>
      <c r="C394" s="1">
        <v>10.3</v>
      </c>
      <c r="D394" s="1">
        <v>89</v>
      </c>
      <c r="E394" s="1" t="s">
        <v>126</v>
      </c>
      <c r="F394" s="1" t="s">
        <v>81</v>
      </c>
    </row>
    <row r="395" spans="1:6" x14ac:dyDescent="0.25">
      <c r="A395" s="1">
        <v>2014</v>
      </c>
      <c r="B395" s="1" t="s">
        <v>84</v>
      </c>
      <c r="C395" s="1">
        <v>15.1</v>
      </c>
      <c r="D395" s="1">
        <v>1016</v>
      </c>
      <c r="E395" s="1" t="s">
        <v>125</v>
      </c>
      <c r="F395" s="1" t="s">
        <v>83</v>
      </c>
    </row>
    <row r="396" spans="1:6" x14ac:dyDescent="0.25">
      <c r="A396" s="1">
        <v>2014</v>
      </c>
      <c r="B396" s="1" t="s">
        <v>86</v>
      </c>
      <c r="C396" s="1">
        <v>10.7</v>
      </c>
      <c r="D396" s="1">
        <v>2848</v>
      </c>
      <c r="E396" s="1" t="s">
        <v>124</v>
      </c>
      <c r="F396" s="1" t="s">
        <v>85</v>
      </c>
    </row>
    <row r="397" spans="1:6" x14ac:dyDescent="0.25">
      <c r="A397" s="1">
        <v>2014</v>
      </c>
      <c r="B397" s="1" t="s">
        <v>88</v>
      </c>
      <c r="C397" s="1">
        <v>12.3</v>
      </c>
      <c r="D397" s="1">
        <v>337</v>
      </c>
      <c r="E397" s="1" t="s">
        <v>123</v>
      </c>
      <c r="F397" s="1" t="s">
        <v>87</v>
      </c>
    </row>
    <row r="398" spans="1:6" x14ac:dyDescent="0.25">
      <c r="A398" s="1">
        <v>2014</v>
      </c>
      <c r="B398" s="1" t="s">
        <v>92</v>
      </c>
      <c r="C398" s="1">
        <v>10.3</v>
      </c>
      <c r="D398" s="1">
        <v>69</v>
      </c>
      <c r="E398" s="1" t="s">
        <v>122</v>
      </c>
      <c r="F398" s="1" t="s">
        <v>91</v>
      </c>
    </row>
    <row r="399" spans="1:6" x14ac:dyDescent="0.25">
      <c r="A399" s="1">
        <v>2014</v>
      </c>
      <c r="B399" s="1" t="s">
        <v>90</v>
      </c>
      <c r="C399" s="1">
        <v>10.3</v>
      </c>
      <c r="D399" s="1">
        <v>889</v>
      </c>
      <c r="E399" s="1" t="s">
        <v>121</v>
      </c>
      <c r="F399" s="1" t="s">
        <v>89</v>
      </c>
    </row>
    <row r="400" spans="1:6" x14ac:dyDescent="0.25">
      <c r="A400" s="1">
        <v>2014</v>
      </c>
      <c r="B400" s="1" t="s">
        <v>94</v>
      </c>
      <c r="C400" s="1">
        <v>9.6999999999999993</v>
      </c>
      <c r="D400" s="1">
        <v>702</v>
      </c>
      <c r="E400" s="1" t="s">
        <v>120</v>
      </c>
      <c r="F400" s="1" t="s">
        <v>93</v>
      </c>
    </row>
    <row r="401" spans="1:6" x14ac:dyDescent="0.25">
      <c r="A401" s="1">
        <v>2014</v>
      </c>
      <c r="B401" s="1" t="s">
        <v>98</v>
      </c>
      <c r="C401" s="1">
        <v>14.6</v>
      </c>
      <c r="D401" s="1">
        <v>286</v>
      </c>
      <c r="E401" s="1" t="s">
        <v>119</v>
      </c>
      <c r="F401" s="1" t="s">
        <v>97</v>
      </c>
    </row>
    <row r="402" spans="1:6" x14ac:dyDescent="0.25">
      <c r="A402" s="1">
        <v>2014</v>
      </c>
      <c r="B402" s="1" t="s">
        <v>96</v>
      </c>
      <c r="C402" s="1">
        <v>8.1999999999999993</v>
      </c>
      <c r="D402" s="1">
        <v>487</v>
      </c>
      <c r="E402" s="1" t="s">
        <v>118</v>
      </c>
      <c r="F402" s="1" t="s">
        <v>95</v>
      </c>
    </row>
    <row r="403" spans="1:6" x14ac:dyDescent="0.25">
      <c r="A403" s="1">
        <v>2014</v>
      </c>
      <c r="B403" s="1" t="s">
        <v>100</v>
      </c>
      <c r="C403" s="1">
        <v>16.2</v>
      </c>
      <c r="D403" s="1">
        <v>93</v>
      </c>
      <c r="E403" s="1" t="s">
        <v>117</v>
      </c>
      <c r="F403" s="1" t="s">
        <v>99</v>
      </c>
    </row>
    <row r="404" spans="1:6" x14ac:dyDescent="0.25">
      <c r="A404" s="1">
        <v>2005</v>
      </c>
      <c r="B404" s="1" t="s">
        <v>4</v>
      </c>
      <c r="C404" s="1">
        <v>16</v>
      </c>
      <c r="D404" s="1">
        <v>736</v>
      </c>
      <c r="E404" s="1" t="s">
        <v>166</v>
      </c>
      <c r="F404" s="1" t="s">
        <v>3</v>
      </c>
    </row>
    <row r="405" spans="1:6" x14ac:dyDescent="0.25">
      <c r="A405" s="1">
        <v>2005</v>
      </c>
      <c r="B405" s="1" t="s">
        <v>2</v>
      </c>
      <c r="C405" s="1">
        <v>17.5</v>
      </c>
      <c r="D405" s="1">
        <v>116</v>
      </c>
      <c r="E405" s="1" t="s">
        <v>165</v>
      </c>
      <c r="F405" s="1" t="s">
        <v>1</v>
      </c>
    </row>
    <row r="406" spans="1:6" x14ac:dyDescent="0.25">
      <c r="A406" s="1">
        <v>2005</v>
      </c>
      <c r="B406" s="1" t="s">
        <v>8</v>
      </c>
      <c r="C406" s="1">
        <v>16.100000000000001</v>
      </c>
      <c r="D406" s="1">
        <v>934</v>
      </c>
      <c r="E406" s="1" t="s">
        <v>164</v>
      </c>
      <c r="F406" s="1" t="s">
        <v>7</v>
      </c>
    </row>
    <row r="407" spans="1:6" x14ac:dyDescent="0.25">
      <c r="A407" s="1">
        <v>2005</v>
      </c>
      <c r="B407" s="1" t="s">
        <v>6</v>
      </c>
      <c r="C407" s="1">
        <v>15.7</v>
      </c>
      <c r="D407" s="1">
        <v>439</v>
      </c>
      <c r="E407" s="1" t="s">
        <v>163</v>
      </c>
      <c r="F407" s="1" t="s">
        <v>5</v>
      </c>
    </row>
    <row r="408" spans="1:6" x14ac:dyDescent="0.25">
      <c r="A408" s="1">
        <v>2005</v>
      </c>
      <c r="B408" s="1" t="s">
        <v>10</v>
      </c>
      <c r="C408" s="1">
        <v>9.5</v>
      </c>
      <c r="D408" s="1">
        <v>3453</v>
      </c>
      <c r="E408" s="1" t="s">
        <v>162</v>
      </c>
      <c r="F408" s="1" t="s">
        <v>9</v>
      </c>
    </row>
    <row r="409" spans="1:6" x14ac:dyDescent="0.25">
      <c r="A409" s="1">
        <v>2005</v>
      </c>
      <c r="B409" s="1" t="s">
        <v>12</v>
      </c>
      <c r="C409" s="1">
        <v>11.6</v>
      </c>
      <c r="D409" s="1">
        <v>535</v>
      </c>
      <c r="E409" s="1" t="s">
        <v>161</v>
      </c>
      <c r="F409" s="1" t="s">
        <v>11</v>
      </c>
    </row>
    <row r="410" spans="1:6" x14ac:dyDescent="0.25">
      <c r="A410" s="1">
        <v>2005</v>
      </c>
      <c r="B410" s="1" t="s">
        <v>14</v>
      </c>
      <c r="C410" s="1">
        <v>5.3</v>
      </c>
      <c r="D410" s="1">
        <v>187</v>
      </c>
      <c r="E410" s="1" t="s">
        <v>160</v>
      </c>
      <c r="F410" s="1" t="s">
        <v>13</v>
      </c>
    </row>
    <row r="411" spans="1:6" x14ac:dyDescent="0.25">
      <c r="A411" s="1">
        <v>2005</v>
      </c>
      <c r="B411" s="1" t="s">
        <v>16</v>
      </c>
      <c r="C411" s="1">
        <v>8.8000000000000007</v>
      </c>
      <c r="D411" s="1">
        <v>75</v>
      </c>
      <c r="E411" s="1" t="s">
        <v>159</v>
      </c>
      <c r="F411" s="1" t="s">
        <v>15</v>
      </c>
    </row>
    <row r="412" spans="1:6" x14ac:dyDescent="0.25">
      <c r="A412" s="1">
        <v>2005</v>
      </c>
      <c r="B412" s="1" t="s">
        <v>18</v>
      </c>
      <c r="C412" s="1">
        <v>10</v>
      </c>
      <c r="D412" s="1">
        <v>1838</v>
      </c>
      <c r="E412" s="1" t="s">
        <v>158</v>
      </c>
      <c r="F412" s="1" t="s">
        <v>17</v>
      </c>
    </row>
    <row r="413" spans="1:6" x14ac:dyDescent="0.25">
      <c r="A413" s="1">
        <v>2005</v>
      </c>
      <c r="B413" s="1" t="s">
        <v>20</v>
      </c>
      <c r="C413" s="1">
        <v>12.1</v>
      </c>
      <c r="D413" s="1">
        <v>1064</v>
      </c>
      <c r="E413" s="1" t="s">
        <v>157</v>
      </c>
      <c r="F413" s="1" t="s">
        <v>19</v>
      </c>
    </row>
    <row r="414" spans="1:6" x14ac:dyDescent="0.25">
      <c r="A414" s="1">
        <v>2005</v>
      </c>
      <c r="B414" s="1" t="s">
        <v>22</v>
      </c>
      <c r="C414" s="1">
        <v>2.1</v>
      </c>
      <c r="D414" s="1">
        <v>28</v>
      </c>
      <c r="E414" s="1" t="s">
        <v>156</v>
      </c>
      <c r="F414" s="1" t="s">
        <v>21</v>
      </c>
    </row>
    <row r="415" spans="1:6" x14ac:dyDescent="0.25">
      <c r="A415" s="1">
        <v>2005</v>
      </c>
      <c r="B415" s="1" t="s">
        <v>26</v>
      </c>
      <c r="C415" s="1">
        <v>14.1</v>
      </c>
      <c r="D415" s="1">
        <v>195</v>
      </c>
      <c r="E415" s="1" t="s">
        <v>155</v>
      </c>
      <c r="F415" s="1" t="s">
        <v>25</v>
      </c>
    </row>
    <row r="416" spans="1:6" x14ac:dyDescent="0.25">
      <c r="A416" s="1">
        <v>2005</v>
      </c>
      <c r="B416" s="1" t="s">
        <v>28</v>
      </c>
      <c r="C416" s="1">
        <v>8</v>
      </c>
      <c r="D416" s="1">
        <v>1019</v>
      </c>
      <c r="E416" s="1" t="s">
        <v>154</v>
      </c>
      <c r="F416" s="1" t="s">
        <v>27</v>
      </c>
    </row>
    <row r="417" spans="1:6" x14ac:dyDescent="0.25">
      <c r="A417" s="1">
        <v>2005</v>
      </c>
      <c r="B417" s="1" t="s">
        <v>30</v>
      </c>
      <c r="C417" s="1">
        <v>11.2</v>
      </c>
      <c r="D417" s="1">
        <v>705</v>
      </c>
      <c r="E417" s="1" t="s">
        <v>153</v>
      </c>
      <c r="F417" s="1" t="s">
        <v>29</v>
      </c>
    </row>
    <row r="418" spans="1:6" x14ac:dyDescent="0.25">
      <c r="A418" s="1">
        <v>2005</v>
      </c>
      <c r="B418" s="1" t="s">
        <v>24</v>
      </c>
      <c r="C418" s="1">
        <v>6.7</v>
      </c>
      <c r="D418" s="1">
        <v>201</v>
      </c>
      <c r="E418" s="1" t="s">
        <v>152</v>
      </c>
      <c r="F418" s="1" t="s">
        <v>23</v>
      </c>
    </row>
    <row r="419" spans="1:6" x14ac:dyDescent="0.25">
      <c r="A419" s="1">
        <v>2005</v>
      </c>
      <c r="B419" s="1" t="s">
        <v>32</v>
      </c>
      <c r="C419" s="1">
        <v>9.3000000000000007</v>
      </c>
      <c r="D419" s="1">
        <v>257</v>
      </c>
      <c r="E419" s="1" t="s">
        <v>151</v>
      </c>
      <c r="F419" s="1" t="s">
        <v>31</v>
      </c>
    </row>
    <row r="420" spans="1:6" x14ac:dyDescent="0.25">
      <c r="A420" s="1">
        <v>2005</v>
      </c>
      <c r="B420" s="1" t="s">
        <v>34</v>
      </c>
      <c r="C420" s="1">
        <v>13</v>
      </c>
      <c r="D420" s="1">
        <v>548</v>
      </c>
      <c r="E420" s="1" t="s">
        <v>150</v>
      </c>
      <c r="F420" s="1" t="s">
        <v>33</v>
      </c>
    </row>
    <row r="421" spans="1:6" x14ac:dyDescent="0.25">
      <c r="A421" s="1">
        <v>2005</v>
      </c>
      <c r="B421" s="1" t="s">
        <v>36</v>
      </c>
      <c r="C421" s="1">
        <v>18.5</v>
      </c>
      <c r="D421" s="1">
        <v>858</v>
      </c>
      <c r="E421" s="1" t="s">
        <v>149</v>
      </c>
      <c r="F421" s="1" t="s">
        <v>35</v>
      </c>
    </row>
    <row r="422" spans="1:6" x14ac:dyDescent="0.25">
      <c r="A422" s="1">
        <v>2005</v>
      </c>
      <c r="B422" s="1" t="s">
        <v>42</v>
      </c>
      <c r="C422" s="1">
        <v>7.8</v>
      </c>
      <c r="D422" s="1">
        <v>109</v>
      </c>
      <c r="E422" s="1" t="s">
        <v>148</v>
      </c>
      <c r="F422" s="1" t="s">
        <v>41</v>
      </c>
    </row>
    <row r="423" spans="1:6" x14ac:dyDescent="0.25">
      <c r="A423" s="1">
        <v>2005</v>
      </c>
      <c r="B423" s="1" t="s">
        <v>40</v>
      </c>
      <c r="C423" s="1">
        <v>11.9</v>
      </c>
      <c r="D423" s="1">
        <v>657</v>
      </c>
      <c r="E423" s="1" t="s">
        <v>147</v>
      </c>
      <c r="F423" s="1" t="s">
        <v>39</v>
      </c>
    </row>
    <row r="424" spans="1:6" x14ac:dyDescent="0.25">
      <c r="A424" s="1">
        <v>2005</v>
      </c>
      <c r="B424" s="1" t="s">
        <v>38</v>
      </c>
      <c r="C424" s="1">
        <v>3.4</v>
      </c>
      <c r="D424" s="1">
        <v>224</v>
      </c>
      <c r="E424" s="1" t="s">
        <v>146</v>
      </c>
      <c r="F424" s="1" t="s">
        <v>37</v>
      </c>
    </row>
    <row r="425" spans="1:6" x14ac:dyDescent="0.25">
      <c r="A425" s="1">
        <v>2005</v>
      </c>
      <c r="B425" s="1" t="s">
        <v>44</v>
      </c>
      <c r="C425" s="1">
        <v>10.8</v>
      </c>
      <c r="D425" s="1">
        <v>1074</v>
      </c>
      <c r="E425" s="1" t="s">
        <v>145</v>
      </c>
      <c r="F425" s="1" t="s">
        <v>43</v>
      </c>
    </row>
    <row r="426" spans="1:6" x14ac:dyDescent="0.25">
      <c r="A426" s="1">
        <v>2005</v>
      </c>
      <c r="B426" s="1" t="s">
        <v>46</v>
      </c>
      <c r="C426" s="1">
        <v>7</v>
      </c>
      <c r="D426" s="1">
        <v>361</v>
      </c>
      <c r="E426" s="1" t="s">
        <v>144</v>
      </c>
      <c r="F426" s="1" t="s">
        <v>45</v>
      </c>
    </row>
    <row r="427" spans="1:6" x14ac:dyDescent="0.25">
      <c r="A427" s="1">
        <v>2005</v>
      </c>
      <c r="B427" s="1" t="s">
        <v>50</v>
      </c>
      <c r="C427" s="1">
        <v>16</v>
      </c>
      <c r="D427" s="1">
        <v>455</v>
      </c>
      <c r="E427" s="1" t="s">
        <v>143</v>
      </c>
      <c r="F427" s="1" t="s">
        <v>49</v>
      </c>
    </row>
    <row r="428" spans="1:6" x14ac:dyDescent="0.25">
      <c r="A428" s="1">
        <v>2005</v>
      </c>
      <c r="B428" s="1" t="s">
        <v>48</v>
      </c>
      <c r="C428" s="1">
        <v>12.9</v>
      </c>
      <c r="D428" s="1">
        <v>752</v>
      </c>
      <c r="E428" s="1" t="s">
        <v>142</v>
      </c>
      <c r="F428" s="1" t="s">
        <v>47</v>
      </c>
    </row>
    <row r="429" spans="1:6" x14ac:dyDescent="0.25">
      <c r="A429" s="1">
        <v>2005</v>
      </c>
      <c r="B429" s="1" t="s">
        <v>52</v>
      </c>
      <c r="C429" s="1">
        <v>16.899999999999999</v>
      </c>
      <c r="D429" s="1">
        <v>161</v>
      </c>
      <c r="E429" s="1" t="s">
        <v>141</v>
      </c>
      <c r="F429" s="1" t="s">
        <v>51</v>
      </c>
    </row>
    <row r="430" spans="1:6" x14ac:dyDescent="0.25">
      <c r="A430" s="1">
        <v>2005</v>
      </c>
      <c r="B430" s="1" t="s">
        <v>58</v>
      </c>
      <c r="C430" s="1">
        <v>7.7</v>
      </c>
      <c r="D430" s="1">
        <v>135</v>
      </c>
      <c r="E430" s="1" t="s">
        <v>140</v>
      </c>
      <c r="F430" s="1" t="s">
        <v>57</v>
      </c>
    </row>
    <row r="431" spans="1:6" x14ac:dyDescent="0.25">
      <c r="A431" s="1">
        <v>2005</v>
      </c>
      <c r="B431" s="1" t="s">
        <v>66</v>
      </c>
      <c r="C431" s="1">
        <v>16.100000000000001</v>
      </c>
      <c r="D431" s="1">
        <v>390</v>
      </c>
      <c r="E431" s="1" t="s">
        <v>139</v>
      </c>
      <c r="F431" s="1" t="s">
        <v>65</v>
      </c>
    </row>
    <row r="432" spans="1:6" x14ac:dyDescent="0.25">
      <c r="A432" s="1">
        <v>2005</v>
      </c>
      <c r="B432" s="1" t="s">
        <v>60</v>
      </c>
      <c r="C432" s="1">
        <v>6.6</v>
      </c>
      <c r="D432" s="1">
        <v>88</v>
      </c>
      <c r="E432" s="1" t="s">
        <v>138</v>
      </c>
      <c r="F432" s="1" t="s">
        <v>59</v>
      </c>
    </row>
    <row r="433" spans="1:6" x14ac:dyDescent="0.25">
      <c r="A433" s="1">
        <v>2005</v>
      </c>
      <c r="B433" s="1" t="s">
        <v>62</v>
      </c>
      <c r="C433" s="1">
        <v>5.2</v>
      </c>
      <c r="D433" s="1">
        <v>434</v>
      </c>
      <c r="E433" s="1" t="s">
        <v>137</v>
      </c>
      <c r="F433" s="1" t="s">
        <v>61</v>
      </c>
    </row>
    <row r="434" spans="1:6" x14ac:dyDescent="0.25">
      <c r="A434" s="1">
        <v>2005</v>
      </c>
      <c r="B434" s="1" t="s">
        <v>64</v>
      </c>
      <c r="C434" s="1">
        <v>13.9</v>
      </c>
      <c r="D434" s="1">
        <v>267</v>
      </c>
      <c r="E434" s="1" t="s">
        <v>136</v>
      </c>
      <c r="F434" s="1" t="s">
        <v>63</v>
      </c>
    </row>
    <row r="435" spans="1:6" x14ac:dyDescent="0.25">
      <c r="A435" s="1">
        <v>2005</v>
      </c>
      <c r="B435" s="1" t="s">
        <v>68</v>
      </c>
      <c r="C435" s="1">
        <v>5.3</v>
      </c>
      <c r="D435" s="1">
        <v>1019</v>
      </c>
      <c r="E435" s="1" t="s">
        <v>135</v>
      </c>
      <c r="F435" s="1" t="s">
        <v>67</v>
      </c>
    </row>
    <row r="436" spans="1:6" x14ac:dyDescent="0.25">
      <c r="A436" s="1">
        <v>2005</v>
      </c>
      <c r="B436" s="1" t="s">
        <v>54</v>
      </c>
      <c r="C436" s="1">
        <v>12.8</v>
      </c>
      <c r="D436" s="1">
        <v>1119</v>
      </c>
      <c r="E436" s="1" t="s">
        <v>134</v>
      </c>
      <c r="F436" s="1" t="s">
        <v>53</v>
      </c>
    </row>
    <row r="437" spans="1:6" x14ac:dyDescent="0.25">
      <c r="A437" s="1">
        <v>2005</v>
      </c>
      <c r="B437" s="1" t="s">
        <v>56</v>
      </c>
      <c r="C437" s="1">
        <v>8.8000000000000007</v>
      </c>
      <c r="D437" s="1">
        <v>61</v>
      </c>
      <c r="E437" s="1" t="s">
        <v>133</v>
      </c>
      <c r="F437" s="1" t="s">
        <v>55</v>
      </c>
    </row>
    <row r="438" spans="1:6" x14ac:dyDescent="0.25">
      <c r="A438" s="1">
        <v>2005</v>
      </c>
      <c r="B438" s="1" t="s">
        <v>70</v>
      </c>
      <c r="C438" s="1">
        <v>9.6</v>
      </c>
      <c r="D438" s="1">
        <v>1116</v>
      </c>
      <c r="E438" s="1" t="s">
        <v>132</v>
      </c>
      <c r="F438" s="1" t="s">
        <v>69</v>
      </c>
    </row>
    <row r="439" spans="1:6" x14ac:dyDescent="0.25">
      <c r="A439" s="1">
        <v>2005</v>
      </c>
      <c r="B439" s="1" t="s">
        <v>72</v>
      </c>
      <c r="C439" s="1">
        <v>13.2</v>
      </c>
      <c r="D439" s="1">
        <v>468</v>
      </c>
      <c r="E439" s="1" t="s">
        <v>131</v>
      </c>
      <c r="F439" s="1" t="s">
        <v>71</v>
      </c>
    </row>
    <row r="440" spans="1:6" x14ac:dyDescent="0.25">
      <c r="A440" s="1">
        <v>2005</v>
      </c>
      <c r="B440" s="1" t="s">
        <v>74</v>
      </c>
      <c r="C440" s="1">
        <v>10.7</v>
      </c>
      <c r="D440" s="1">
        <v>402</v>
      </c>
      <c r="E440" s="1" t="s">
        <v>130</v>
      </c>
      <c r="F440" s="1" t="s">
        <v>73</v>
      </c>
    </row>
    <row r="441" spans="1:6" x14ac:dyDescent="0.25">
      <c r="A441" s="1">
        <v>2005</v>
      </c>
      <c r="B441" s="1" t="s">
        <v>76</v>
      </c>
      <c r="C441" s="1">
        <v>10.8</v>
      </c>
      <c r="D441" s="1">
        <v>1352</v>
      </c>
      <c r="E441" s="1" t="s">
        <v>129</v>
      </c>
      <c r="F441" s="1" t="s">
        <v>75</v>
      </c>
    </row>
    <row r="442" spans="1:6" x14ac:dyDescent="0.25">
      <c r="A442" s="1">
        <v>2005</v>
      </c>
      <c r="B442" s="1" t="s">
        <v>78</v>
      </c>
      <c r="C442" s="1">
        <v>3.6</v>
      </c>
      <c r="D442" s="1">
        <v>39</v>
      </c>
      <c r="E442" s="1" t="s">
        <v>128</v>
      </c>
      <c r="F442" s="1" t="s">
        <v>77</v>
      </c>
    </row>
    <row r="443" spans="1:6" x14ac:dyDescent="0.25">
      <c r="A443" s="1">
        <v>2005</v>
      </c>
      <c r="B443" s="1" t="s">
        <v>80</v>
      </c>
      <c r="C443" s="1">
        <v>13.8</v>
      </c>
      <c r="D443" s="1">
        <v>589</v>
      </c>
      <c r="E443" s="1" t="s">
        <v>127</v>
      </c>
      <c r="F443" s="1" t="s">
        <v>79</v>
      </c>
    </row>
    <row r="444" spans="1:6" x14ac:dyDescent="0.25">
      <c r="A444" s="1">
        <v>2005</v>
      </c>
      <c r="B444" s="1" t="s">
        <v>82</v>
      </c>
      <c r="C444" s="1">
        <v>10.199999999999999</v>
      </c>
      <c r="D444" s="1">
        <v>82</v>
      </c>
      <c r="E444" s="1" t="s">
        <v>126</v>
      </c>
      <c r="F444" s="1" t="s">
        <v>81</v>
      </c>
    </row>
    <row r="445" spans="1:6" x14ac:dyDescent="0.25">
      <c r="A445" s="1">
        <v>2005</v>
      </c>
      <c r="B445" s="1" t="s">
        <v>84</v>
      </c>
      <c r="C445" s="1">
        <v>16</v>
      </c>
      <c r="D445" s="1">
        <v>976</v>
      </c>
      <c r="E445" s="1" t="s">
        <v>125</v>
      </c>
      <c r="F445" s="1" t="s">
        <v>83</v>
      </c>
    </row>
    <row r="446" spans="1:6" x14ac:dyDescent="0.25">
      <c r="A446" s="1">
        <v>2005</v>
      </c>
      <c r="B446" s="1" t="s">
        <v>86</v>
      </c>
      <c r="C446" s="1">
        <v>11.1</v>
      </c>
      <c r="D446" s="1">
        <v>2490</v>
      </c>
      <c r="E446" s="1" t="s">
        <v>124</v>
      </c>
      <c r="F446" s="1" t="s">
        <v>85</v>
      </c>
    </row>
    <row r="447" spans="1:6" x14ac:dyDescent="0.25">
      <c r="A447" s="1">
        <v>2005</v>
      </c>
      <c r="B447" s="1" t="s">
        <v>88</v>
      </c>
      <c r="C447" s="1">
        <v>10.1</v>
      </c>
      <c r="D447" s="1">
        <v>227</v>
      </c>
      <c r="E447" s="1" t="s">
        <v>123</v>
      </c>
      <c r="F447" s="1" t="s">
        <v>87</v>
      </c>
    </row>
    <row r="448" spans="1:6" x14ac:dyDescent="0.25">
      <c r="A448" s="1">
        <v>2005</v>
      </c>
      <c r="B448" s="1" t="s">
        <v>92</v>
      </c>
      <c r="C448" s="1">
        <v>6.8</v>
      </c>
      <c r="D448" s="1">
        <v>44</v>
      </c>
      <c r="E448" s="1" t="s">
        <v>122</v>
      </c>
      <c r="F448" s="1" t="s">
        <v>91</v>
      </c>
    </row>
    <row r="449" spans="1:6" x14ac:dyDescent="0.25">
      <c r="A449" s="1">
        <v>2005</v>
      </c>
      <c r="B449" s="1" t="s">
        <v>90</v>
      </c>
      <c r="C449" s="1">
        <v>11.5</v>
      </c>
      <c r="D449" s="1">
        <v>888</v>
      </c>
      <c r="E449" s="1" t="s">
        <v>121</v>
      </c>
      <c r="F449" s="1" t="s">
        <v>89</v>
      </c>
    </row>
    <row r="450" spans="1:6" x14ac:dyDescent="0.25">
      <c r="A450" s="1">
        <v>2005</v>
      </c>
      <c r="B450" s="1" t="s">
        <v>94</v>
      </c>
      <c r="C450" s="1">
        <v>8.8000000000000007</v>
      </c>
      <c r="D450" s="1">
        <v>567</v>
      </c>
      <c r="E450" s="1" t="s">
        <v>120</v>
      </c>
      <c r="F450" s="1" t="s">
        <v>93</v>
      </c>
    </row>
    <row r="451" spans="1:6" x14ac:dyDescent="0.25">
      <c r="A451" s="1">
        <v>2005</v>
      </c>
      <c r="B451" s="1" t="s">
        <v>98</v>
      </c>
      <c r="C451" s="1">
        <v>13.8</v>
      </c>
      <c r="D451" s="1">
        <v>261</v>
      </c>
      <c r="E451" s="1" t="s">
        <v>119</v>
      </c>
      <c r="F451" s="1" t="s">
        <v>97</v>
      </c>
    </row>
    <row r="452" spans="1:6" x14ac:dyDescent="0.25">
      <c r="A452" s="1">
        <v>2005</v>
      </c>
      <c r="B452" s="1" t="s">
        <v>96</v>
      </c>
      <c r="C452" s="1">
        <v>8.5</v>
      </c>
      <c r="D452" s="1">
        <v>474</v>
      </c>
      <c r="E452" s="1" t="s">
        <v>118</v>
      </c>
      <c r="F452" s="1" t="s">
        <v>95</v>
      </c>
    </row>
    <row r="453" spans="1:6" x14ac:dyDescent="0.25">
      <c r="A453" s="1">
        <v>2005</v>
      </c>
      <c r="B453" s="1" t="s">
        <v>100</v>
      </c>
      <c r="C453" s="1">
        <v>13.4</v>
      </c>
      <c r="D453" s="1">
        <v>71</v>
      </c>
      <c r="E453" s="1" t="s">
        <v>117</v>
      </c>
      <c r="F453" s="1" t="s">
        <v>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61FC67BE-447D-4731-854D-5DD92572D4DC}">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8AA8067F-35FD-4CAD-9F13-7CF301AA563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emplate/>
  <TotalTime>9</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PLOT1_SCATTER</vt:lpstr>
      <vt:lpstr>PLOT2_HEATMAP</vt:lpstr>
      <vt:lpstr>PLOT DATA</vt:lpstr>
      <vt:lpstr>SUMMARY_ DATA</vt:lpstr>
      <vt:lpstr>RAND_OWNERSHIP</vt:lpstr>
      <vt:lpstr>RAND_HOSPITALIZATIONS</vt:lpstr>
      <vt:lpstr>GIFFORDS</vt:lpstr>
      <vt:lpstr>DATA.GOV</vt:lpstr>
      <vt:lpstr>CDC</vt:lpstr>
    </vt:vector>
  </TitlesOfParts>
  <Company>RAND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RAND State Firearm Law Database</dc:title>
  <dc:subject>The "Database" tab of this file contains information on state and District of Columbia firearm laws in the United States from 1979 to June 2022. The database does not capture all firearm-related laws, only those of specific types.</dc:subject>
  <dc:creator>Samantha Cherney, Andrew R. Morral, Terry L. Schell, Sierra Smucker, Emily Hoch</dc:creator>
  <dc:description/>
  <cp:lastModifiedBy>Keith Colella</cp:lastModifiedBy>
  <cp:revision>1</cp:revision>
  <dcterms:created xsi:type="dcterms:W3CDTF">2020-04-14T12:39:45Z</dcterms:created>
  <dcterms:modified xsi:type="dcterms:W3CDTF">2024-03-04T03:33:25Z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0x0101008F2BCC1FC720F14D86B4F4745332C0D5</vt:lpwstr>
  </property>
</Properties>
</file>