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pop\OneDrive\Pulpit\"/>
    </mc:Choice>
  </mc:AlternateContent>
  <xr:revisionPtr revIDLastSave="0" documentId="13_ncr:1_{A5750C95-B477-41A4-A092-C6E390D07016}" xr6:coauthVersionLast="47" xr6:coauthVersionMax="47" xr10:uidLastSave="{00000000-0000-0000-0000-000000000000}"/>
  <bookViews>
    <workbookView xWindow="-108" yWindow="-108" windowWidth="23256" windowHeight="12456" firstSheet="4" activeTab="5" xr2:uid="{1E234267-1725-4B9F-B1CF-63715A6AAE43}"/>
  </bookViews>
  <sheets>
    <sheet name="model_grodzkie" sheetId="3" r:id="rId1"/>
    <sheet name="grodzkie — kopia" sheetId="2" r:id="rId2"/>
    <sheet name="model_ziemski" sheetId="5" r:id="rId3"/>
    <sheet name="ziemski — kopia" sheetId="4" r:id="rId4"/>
    <sheet name="model_wszystkie" sheetId="8" r:id="rId5"/>
    <sheet name="wszystkie" sheetId="6" r:id="rId6"/>
    <sheet name="wszytkie_rozdz_na_ziemskie" sheetId="10" r:id="rId7"/>
    <sheet name="wszystkie_rozdzielone_na_grodz" sheetId="11" r:id="rId8"/>
    <sheet name="Arkusz1" sheetId="1" r:id="rId9"/>
  </sheets>
  <definedNames>
    <definedName name="ExternalData_1" localSheetId="1" hidden="1">'grodzkie — kopia'!$A$1:$F$56</definedName>
    <definedName name="ExternalData_1" localSheetId="5" hidden="1">wszystkie!$A$1:$F$363</definedName>
    <definedName name="ExternalData_1" localSheetId="3" hidden="1">'ziemski — kopia'!$A$1:$F$204</definedName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wszystkie!$H$8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6" l="1"/>
  <c r="L12" i="6"/>
  <c r="M12" i="6"/>
  <c r="L7" i="6"/>
  <c r="B1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9656E1-6056-4737-AA1A-3C03DBA8118F}" keepAlive="1" name="Zapytanie — grodzkie — kopia" description="Połączenie z zapytaniem „grodzkie — kopia” w skoroszycie." type="5" refreshedVersion="8" background="1" saveData="1">
    <dbPr connection="Provider=Microsoft.Mashup.OleDb.1;Data Source=$Workbook$;Location=&quot;grodzkie — kopia&quot;;Extended Properties=&quot;&quot;" command="SELECT * FROM [grodzkie — kopia]"/>
  </connection>
  <connection id="2" xr16:uid="{D35AA05D-4E61-41D2-A013-EB4B0F12D022}" keepAlive="1" name="Zapytanie — wszystkie" description="Połączenie z zapytaniem „wszystkie” w skoroszycie." type="5" refreshedVersion="8" background="1" saveData="1">
    <dbPr connection="Provider=Microsoft.Mashup.OleDb.1;Data Source=$Workbook$;Location=wszystkie;Extended Properties=&quot;&quot;" command="SELECT * FROM [wszystkie]"/>
  </connection>
  <connection id="3" xr16:uid="{2626BFF8-9C5B-4B28-8306-085AB928ED3F}" keepAlive="1" name="Zapytanie — ziemski — kopia" description="Połączenie z zapytaniem „ziemski — kopia” w skoroszycie." type="5" refreshedVersion="8" background="1" saveData="1">
    <dbPr connection="Provider=Microsoft.Mashup.OleDb.1;Data Source=$Workbook$;Location=&quot;ziemski — kopia&quot;;Extended Properties=&quot;&quot;" command="SELECT * FROM [ziemski — kopia]"/>
  </connection>
</connections>
</file>

<file path=xl/sharedStrings.xml><?xml version="1.0" encoding="utf-8"?>
<sst xmlns="http://schemas.openxmlformats.org/spreadsheetml/2006/main" count="2236" uniqueCount="414">
  <si>
    <t>grodzkie</t>
  </si>
  <si>
    <t>ziemskie</t>
  </si>
  <si>
    <t>wszystkie</t>
  </si>
  <si>
    <t>Gold.Quand</t>
  </si>
  <si>
    <t>Reset-test</t>
  </si>
  <si>
    <t>Shapiro-test</t>
  </si>
  <si>
    <t>Liniowość</t>
  </si>
  <si>
    <t>Normalność reszt</t>
  </si>
  <si>
    <t>Homoskedastyczność</t>
  </si>
  <si>
    <t>TAK</t>
  </si>
  <si>
    <t>NIE</t>
  </si>
  <si>
    <t>powiat</t>
  </si>
  <si>
    <t>samochody_na_10000</t>
  </si>
  <si>
    <t>gestosc</t>
  </si>
  <si>
    <t>przystanki_na_10000</t>
  </si>
  <si>
    <t>odsetek65</t>
  </si>
  <si>
    <t>cenyMieszkan</t>
  </si>
  <si>
    <t>zarobki</t>
  </si>
  <si>
    <t>rodzaj_powiat</t>
  </si>
  <si>
    <t>grodzki</t>
  </si>
  <si>
    <t>Powiat m, st, Warszawa</t>
  </si>
  <si>
    <t>Powiat m, Kraków</t>
  </si>
  <si>
    <t>Powiat m, Poznań</t>
  </si>
  <si>
    <t>Powiat m, Gdańsk</t>
  </si>
  <si>
    <t>Powiat m, Łódź</t>
  </si>
  <si>
    <t>Powiat m, Bydgoszcz</t>
  </si>
  <si>
    <t>Powiat m, Lublin</t>
  </si>
  <si>
    <t>Powiat m, Białystok</t>
  </si>
  <si>
    <t>Powiat m, Kielce</t>
  </si>
  <si>
    <t>Powiat m, Toruń</t>
  </si>
  <si>
    <t>Powiat m, Opole</t>
  </si>
  <si>
    <t>Powiat m, Rzeszów</t>
  </si>
  <si>
    <t>Powiat m, Bielsko-Biała</t>
  </si>
  <si>
    <t>Powiat m, Zielona Góra</t>
  </si>
  <si>
    <t>Powiat m, Radom</t>
  </si>
  <si>
    <t>Powiat m, Częstochowa</t>
  </si>
  <si>
    <t>Powiat m, Tychy</t>
  </si>
  <si>
    <t>Powiat m, Olsztyn</t>
  </si>
  <si>
    <t>Powiat m, Gorzów Wielkopolski</t>
  </si>
  <si>
    <t>Powiat m, Płock</t>
  </si>
  <si>
    <t>Powiat m, Koszalin</t>
  </si>
  <si>
    <t>Powiat m, Sosnowiec</t>
  </si>
  <si>
    <t>Powiat m, Siedlce</t>
  </si>
  <si>
    <t>Powiat m, Nowy Sącz</t>
  </si>
  <si>
    <t>Powiat m, Gliwice</t>
  </si>
  <si>
    <t>Powiat m, Słupsk</t>
  </si>
  <si>
    <t>Powiat m, Zabrze</t>
  </si>
  <si>
    <t>Powiat m, Bytom</t>
  </si>
  <si>
    <t>Powiat m, Rybnik</t>
  </si>
  <si>
    <t>Powiat m, Ruda Śląska</t>
  </si>
  <si>
    <t>Powiat m, Włocławek</t>
  </si>
  <si>
    <t>Powiat m, Mysłowice</t>
  </si>
  <si>
    <t>Powiat m, Leszno</t>
  </si>
  <si>
    <t>Powiat m, Konin</t>
  </si>
  <si>
    <t>Powiat m, Chorzów</t>
  </si>
  <si>
    <t>Powiat m, Dąbrowa Górnicza</t>
  </si>
  <si>
    <t>Powiat m, Legnica</t>
  </si>
  <si>
    <t>Powiat m, Ostrołęka</t>
  </si>
  <si>
    <t>Powiat m, Łomża</t>
  </si>
  <si>
    <t>Powiat m, Jaworzno</t>
  </si>
  <si>
    <t>Powiat m, Biała Podlaska</t>
  </si>
  <si>
    <t>Powiat m, Żory</t>
  </si>
  <si>
    <t>Powiat m, Zamość</t>
  </si>
  <si>
    <t>Powiat m, Piotrków Trybunalski</t>
  </si>
  <si>
    <t>Powiat m, Siemianowice Śląskie</t>
  </si>
  <si>
    <t>Powiat m, Przemyśl</t>
  </si>
  <si>
    <t>Powiat m, Suwałki</t>
  </si>
  <si>
    <t>Powiat m, Grudziądz</t>
  </si>
  <si>
    <t>Powiat m, Jelenia Góra</t>
  </si>
  <si>
    <t>Powiat m, Wałbrzych od 2013</t>
  </si>
  <si>
    <t>Powiat m, Chełm</t>
  </si>
  <si>
    <t>Powiat m, Krosno</t>
  </si>
  <si>
    <t>Powiat m, Piekary Śląskie</t>
  </si>
  <si>
    <t>Powiat m, Skierniewice</t>
  </si>
  <si>
    <t>Powiat m, Tarnobrzeg</t>
  </si>
  <si>
    <t>PODSUMOWANIE - WYJŚCIE</t>
  </si>
  <si>
    <t>Statystyki regresji</t>
  </si>
  <si>
    <t>Wielokrotność R</t>
  </si>
  <si>
    <t>R kwadrat</t>
  </si>
  <si>
    <t>Dopasowany R kwadrat</t>
  </si>
  <si>
    <t>Błąd standardowy</t>
  </si>
  <si>
    <t>Obserwacje</t>
  </si>
  <si>
    <t>ANALIZA WARIANCJI</t>
  </si>
  <si>
    <t>Regresja</t>
  </si>
  <si>
    <t>Resztkowy</t>
  </si>
  <si>
    <t>Razem</t>
  </si>
  <si>
    <t>Przecięcie</t>
  </si>
  <si>
    <t>df</t>
  </si>
  <si>
    <t>SS</t>
  </si>
  <si>
    <t>MS</t>
  </si>
  <si>
    <t>F</t>
  </si>
  <si>
    <t>Istotność F</t>
  </si>
  <si>
    <t>Współczynniki</t>
  </si>
  <si>
    <t>t Stat</t>
  </si>
  <si>
    <t>Wartość-p</t>
  </si>
  <si>
    <t>Dolne 95%</t>
  </si>
  <si>
    <t>Górne 95%</t>
  </si>
  <si>
    <t>Dolne 95,0%</t>
  </si>
  <si>
    <t>Górne 95,0%</t>
  </si>
  <si>
    <t>Model_grodzki</t>
  </si>
  <si>
    <t>Powiat miński</t>
  </si>
  <si>
    <t>ziemski</t>
  </si>
  <si>
    <t>Powiat zgierski</t>
  </si>
  <si>
    <t>Powiat rzeszowski</t>
  </si>
  <si>
    <t>Powiat cieszyński</t>
  </si>
  <si>
    <t>Powiat bielski</t>
  </si>
  <si>
    <t>Powiat wielicki</t>
  </si>
  <si>
    <t>Powiat wadowicki</t>
  </si>
  <si>
    <t>Powiat żywiecki</t>
  </si>
  <si>
    <t>Powiat częstochowski</t>
  </si>
  <si>
    <t>Powiat radomski</t>
  </si>
  <si>
    <t>Powiat pilski</t>
  </si>
  <si>
    <t>Powiat oświęcimski</t>
  </si>
  <si>
    <t>Powiat myślenicki</t>
  </si>
  <si>
    <t>Powiat tarnogórski</t>
  </si>
  <si>
    <t>Powiat bydgoski</t>
  </si>
  <si>
    <t>Powiat będziński</t>
  </si>
  <si>
    <t>Powiat koniński</t>
  </si>
  <si>
    <t>Powiat olsztyński</t>
  </si>
  <si>
    <t>Powiat oleśnicki</t>
  </si>
  <si>
    <t>Powiat limanowski</t>
  </si>
  <si>
    <t>Powiat radomszczański</t>
  </si>
  <si>
    <t>Powiat nyski</t>
  </si>
  <si>
    <t>Powiat grójecki</t>
  </si>
  <si>
    <t>Powiat bialski</t>
  </si>
  <si>
    <t>Powiat mielecki</t>
  </si>
  <si>
    <t>Powiat gliwicki</t>
  </si>
  <si>
    <t>Powiat garwoliński</t>
  </si>
  <si>
    <t>Powiat słupski</t>
  </si>
  <si>
    <t>Powiat puławski</t>
  </si>
  <si>
    <t>Powiat olkuski</t>
  </si>
  <si>
    <t>Powiat policki</t>
  </si>
  <si>
    <t>Powiat chrzanowski</t>
  </si>
  <si>
    <t>Powiat brzeski</t>
  </si>
  <si>
    <t>Powiat ełcki</t>
  </si>
  <si>
    <t>Powiat suski</t>
  </si>
  <si>
    <t>Powiat pszczyński</t>
  </si>
  <si>
    <t>Powiat kłobucki</t>
  </si>
  <si>
    <t>Powiat jarosławski</t>
  </si>
  <si>
    <t>Powiat gorzowski</t>
  </si>
  <si>
    <t>Powiat wyszkowski</t>
  </si>
  <si>
    <t>Powiat iławski</t>
  </si>
  <si>
    <t>Powiat siedlecki</t>
  </si>
  <si>
    <t>Powiat stalowowolski</t>
  </si>
  <si>
    <t>Powiat łukowski</t>
  </si>
  <si>
    <t>Powiat dzierżoniowski</t>
  </si>
  <si>
    <t>Powiat kolski</t>
  </si>
  <si>
    <t>Powiat turecki</t>
  </si>
  <si>
    <t>Powiat tomaszowski</t>
  </si>
  <si>
    <t>Powiat buski</t>
  </si>
  <si>
    <t>Powiat mławski</t>
  </si>
  <si>
    <t>Powiat brodnicki</t>
  </si>
  <si>
    <t>Powiat łódzki wschodni</t>
  </si>
  <si>
    <t>Powiat jędrzejowski</t>
  </si>
  <si>
    <t>Powiat stargardzki</t>
  </si>
  <si>
    <t>Powiat gorlicki</t>
  </si>
  <si>
    <t>Powiat świecki</t>
  </si>
  <si>
    <t>Powiat zielonogórski</t>
  </si>
  <si>
    <t>Powiat kędzierzyńsko-kozielski</t>
  </si>
  <si>
    <t>Powiat koszaliński</t>
  </si>
  <si>
    <t>Powiat kaliski</t>
  </si>
  <si>
    <t>Powiat starachowicki</t>
  </si>
  <si>
    <t>Powiat oleski</t>
  </si>
  <si>
    <t>Powiat bolesławiecki</t>
  </si>
  <si>
    <t>Powiat głogowski</t>
  </si>
  <si>
    <t>Powiat żarski</t>
  </si>
  <si>
    <t>Powiat wieluński</t>
  </si>
  <si>
    <t>Powiat chojnicki</t>
  </si>
  <si>
    <t>Powiat ciechanowski</t>
  </si>
  <si>
    <t>Powiat oławski</t>
  </si>
  <si>
    <t>Powiat trzebnicki</t>
  </si>
  <si>
    <t>Powiat zamojski</t>
  </si>
  <si>
    <t>Powiat włocławski</t>
  </si>
  <si>
    <t>Powiat pleszewski</t>
  </si>
  <si>
    <t>Powiat wysokomazowiecki</t>
  </si>
  <si>
    <t>Powiat świdnicki</t>
  </si>
  <si>
    <t>Powiat jarociński</t>
  </si>
  <si>
    <t>Powiat goleniowski</t>
  </si>
  <si>
    <t>Powiat średzki</t>
  </si>
  <si>
    <t>Powiat kościerski</t>
  </si>
  <si>
    <t>Powiat rybnicki</t>
  </si>
  <si>
    <t>Powiat węgrowski</t>
  </si>
  <si>
    <t>Powiat przasnyski</t>
  </si>
  <si>
    <t>Powiat staszowski</t>
  </si>
  <si>
    <t>Powiat kołobrzeski</t>
  </si>
  <si>
    <t>Powiat piotrkowski</t>
  </si>
  <si>
    <t>Powiat nowotomyski</t>
  </si>
  <si>
    <t>Powiat sokólski</t>
  </si>
  <si>
    <t>Powiat skarżyski</t>
  </si>
  <si>
    <t>Powiat zgorzelecki</t>
  </si>
  <si>
    <t>Powiat szczecinecki</t>
  </si>
  <si>
    <t>Powiat gostyński</t>
  </si>
  <si>
    <t>Powiat bytowski</t>
  </si>
  <si>
    <t>Powiat płoński</t>
  </si>
  <si>
    <t>Powiat nowosolski</t>
  </si>
  <si>
    <t>Powiat rycki</t>
  </si>
  <si>
    <t>Powiat polkowicki</t>
  </si>
  <si>
    <t>Powiat obornicki</t>
  </si>
  <si>
    <t>Powiat kozienicki</t>
  </si>
  <si>
    <t>Powiat ostrowski</t>
  </si>
  <si>
    <t>Powiat gryfiński</t>
  </si>
  <si>
    <t>Powiat opoczyński</t>
  </si>
  <si>
    <t>Powiat słubicki</t>
  </si>
  <si>
    <t>Powiat czarnkowsko-trzcianecki</t>
  </si>
  <si>
    <t>Powiat chełmski</t>
  </si>
  <si>
    <t>Powiat legnicki</t>
  </si>
  <si>
    <t>Powiat grajewski</t>
  </si>
  <si>
    <t>Powiat słupecki</t>
  </si>
  <si>
    <t>Powiat biłgorajski</t>
  </si>
  <si>
    <t>Powiat działdowski</t>
  </si>
  <si>
    <t>Powiat łowicki</t>
  </si>
  <si>
    <t>Powiat łańcucki</t>
  </si>
  <si>
    <t>Powiat ropczycko-sędziszowski</t>
  </si>
  <si>
    <t>Powiat kluczborski</t>
  </si>
  <si>
    <t>Powiat lipnowski</t>
  </si>
  <si>
    <t>Powiat ostrzeszowski</t>
  </si>
  <si>
    <t>Powiat wrzesiński</t>
  </si>
  <si>
    <t>Powiat przeworski</t>
  </si>
  <si>
    <t>Powiat lęborski</t>
  </si>
  <si>
    <t>Powiat kępiński</t>
  </si>
  <si>
    <t>Powiat poddębicki</t>
  </si>
  <si>
    <t>Powiat szczycieński</t>
  </si>
  <si>
    <t>Powiat rawski</t>
  </si>
  <si>
    <t>Powiat mrągowski</t>
  </si>
  <si>
    <t>Powiat pułtuski</t>
  </si>
  <si>
    <t>Powiat gryficki</t>
  </si>
  <si>
    <t>Powiat żagański</t>
  </si>
  <si>
    <t>Powiat golubsko-dobrzyński</t>
  </si>
  <si>
    <t>Powiat drawski</t>
  </si>
  <si>
    <t>Powiat prudnicki</t>
  </si>
  <si>
    <t>Powiat kolbuszowski</t>
  </si>
  <si>
    <t>Powiat mogileński</t>
  </si>
  <si>
    <t>Powiat zambrowski</t>
  </si>
  <si>
    <t>Powiat wolsztyński</t>
  </si>
  <si>
    <t>Powiat chełmiński</t>
  </si>
  <si>
    <t>Powiat kościański</t>
  </si>
  <si>
    <t>Powiat przemyski</t>
  </si>
  <si>
    <t>Powiat strzelecki</t>
  </si>
  <si>
    <t>Powiat leszczyński</t>
  </si>
  <si>
    <t>Powiat opolski</t>
  </si>
  <si>
    <t>Powiat sokołowski</t>
  </si>
  <si>
    <t>Powiat miechowski</t>
  </si>
  <si>
    <t>Powiat wągrowiecki</t>
  </si>
  <si>
    <t>Powiat śremski</t>
  </si>
  <si>
    <t>Powiat pajęczański</t>
  </si>
  <si>
    <t>Powiat kętrzyński</t>
  </si>
  <si>
    <t>Powiat giżycki</t>
  </si>
  <si>
    <t>Powiat rawicki</t>
  </si>
  <si>
    <t>Powiat białogardzki</t>
  </si>
  <si>
    <t>Powiat złotowski</t>
  </si>
  <si>
    <t>Powiat proszowicki</t>
  </si>
  <si>
    <t>Powiat grudziądzki</t>
  </si>
  <si>
    <t>Powiat grodziski</t>
  </si>
  <si>
    <t>Powiat wieruszowski</t>
  </si>
  <si>
    <t>Powiat chodzieski</t>
  </si>
  <si>
    <t>Powiat żuromiński</t>
  </si>
  <si>
    <t>Powiat łęczycki</t>
  </si>
  <si>
    <t>Powiat kamieński</t>
  </si>
  <si>
    <t>Powiat nowodworski</t>
  </si>
  <si>
    <t>Powiat moniecki</t>
  </si>
  <si>
    <t>Powiat aleksandrowski</t>
  </si>
  <si>
    <t>Powiat świebodziński</t>
  </si>
  <si>
    <t>Powiat lwówecki</t>
  </si>
  <si>
    <t>Powiat strzyżowski</t>
  </si>
  <si>
    <t>Powiat lidzbarski</t>
  </si>
  <si>
    <t>Powiat wałecki</t>
  </si>
  <si>
    <t>Powiat lubański</t>
  </si>
  <si>
    <t>Powiat namysłowski</t>
  </si>
  <si>
    <t>Powiat świdwiński</t>
  </si>
  <si>
    <t>Powiat złotoryjski</t>
  </si>
  <si>
    <t>Powiat niżański</t>
  </si>
  <si>
    <t>Powiat człuchowski</t>
  </si>
  <si>
    <t>Powiat przysuski</t>
  </si>
  <si>
    <t>Powiat lubaczowski</t>
  </si>
  <si>
    <t>Powiat piski</t>
  </si>
  <si>
    <t>Powiat leżajski</t>
  </si>
  <si>
    <t>Powiat szydłowiecki</t>
  </si>
  <si>
    <t>Powiat hrubieszowski</t>
  </si>
  <si>
    <t>Powiat kolneński</t>
  </si>
  <si>
    <t>Powiat janowski</t>
  </si>
  <si>
    <t>Powiat tarnobrzeski</t>
  </si>
  <si>
    <t>Powiat tucholski</t>
  </si>
  <si>
    <t>Powiat strzelecko-drezdenecki</t>
  </si>
  <si>
    <t>Powiat radziejowski</t>
  </si>
  <si>
    <t>Powiat pyrzycki</t>
  </si>
  <si>
    <t>Powiat parczewski</t>
  </si>
  <si>
    <t>Powiat międzychodzki</t>
  </si>
  <si>
    <t>Powiat łosicki</t>
  </si>
  <si>
    <t>Powiat choszczeński</t>
  </si>
  <si>
    <t>Powiat milicki</t>
  </si>
  <si>
    <t>Powiat wschowski</t>
  </si>
  <si>
    <t>Powiat zwoleński</t>
  </si>
  <si>
    <t>Powiat sulęciński</t>
  </si>
  <si>
    <t>Powiat sępoleński</t>
  </si>
  <si>
    <t>Powiat łobeski</t>
  </si>
  <si>
    <t>Powiat olecki</t>
  </si>
  <si>
    <t>Powiat górowski</t>
  </si>
  <si>
    <t>Powiat sejneński</t>
  </si>
  <si>
    <t>Powiat węgorzewski</t>
  </si>
  <si>
    <t>Powiat brzeziński</t>
  </si>
  <si>
    <t>Powiat gołdapski</t>
  </si>
  <si>
    <t>model_ziemski</t>
  </si>
  <si>
    <t>Powiat nowotarski</t>
  </si>
  <si>
    <t>Powiat dębicki</t>
  </si>
  <si>
    <t>Powiat warszawski zachodni</t>
  </si>
  <si>
    <t>Powiat tczewski</t>
  </si>
  <si>
    <t>Powiat nowosądecki</t>
  </si>
  <si>
    <t>Powiat gdański</t>
  </si>
  <si>
    <t>Powiat poznański</t>
  </si>
  <si>
    <t>Powiat sanocki</t>
  </si>
  <si>
    <t>Powiat bocheński</t>
  </si>
  <si>
    <t>Powiat kartuski</t>
  </si>
  <si>
    <t>Powiat wejherowski</t>
  </si>
  <si>
    <t>Powiat wołomiński</t>
  </si>
  <si>
    <t>Powiat piaseczyński</t>
  </si>
  <si>
    <t>Powiat pruszkowski</t>
  </si>
  <si>
    <t>Powiat krakowski</t>
  </si>
  <si>
    <t>Powiat legionowski</t>
  </si>
  <si>
    <t>Powiat pucki</t>
  </si>
  <si>
    <t>Powiat brzozowski</t>
  </si>
  <si>
    <t>Powiat wrocławski</t>
  </si>
  <si>
    <t>Powiat kielecki</t>
  </si>
  <si>
    <t>Powiat nakielski</t>
  </si>
  <si>
    <t>Powiat elbląski</t>
  </si>
  <si>
    <t>Powiat malborski</t>
  </si>
  <si>
    <t>Powiat lubelski</t>
  </si>
  <si>
    <t>Powiat kutnowski</t>
  </si>
  <si>
    <t>Powiat płocki</t>
  </si>
  <si>
    <t>Powiat starogardzki</t>
  </si>
  <si>
    <t>Powiat otwocki</t>
  </si>
  <si>
    <t>Powiat inowrocławski</t>
  </si>
  <si>
    <t>Powiat białostocki</t>
  </si>
  <si>
    <t>Powiat lubiński</t>
  </si>
  <si>
    <t>Powiat żyrardowski</t>
  </si>
  <si>
    <t>Powiat wodzisławski</t>
  </si>
  <si>
    <t>Powiat toruński</t>
  </si>
  <si>
    <t>Powiat ostrowiecki</t>
  </si>
  <si>
    <t>Powiat pabianicki</t>
  </si>
  <si>
    <t>Powiat kraśnicki</t>
  </si>
  <si>
    <t>Powiat zawierciański</t>
  </si>
  <si>
    <t>Powiat sieradzki</t>
  </si>
  <si>
    <t>Powiat ostrołęcki</t>
  </si>
  <si>
    <t>Powiat sochaczewski</t>
  </si>
  <si>
    <t>Powiat mikołowski</t>
  </si>
  <si>
    <t>Powiat rypiński</t>
  </si>
  <si>
    <t>Powiat ostródzki</t>
  </si>
  <si>
    <t>Powiat braniewski</t>
  </si>
  <si>
    <t>Powiat lubliniecki</t>
  </si>
  <si>
    <t>Powiat lubartowski</t>
  </si>
  <si>
    <t>Powiat sławieński</t>
  </si>
  <si>
    <t>Powiat kwidzyński</t>
  </si>
  <si>
    <t>Powiat żniński</t>
  </si>
  <si>
    <t>Powiat kłodzki</t>
  </si>
  <si>
    <t>Powiat międzyrzecki</t>
  </si>
  <si>
    <t>Powiat myśliborski</t>
  </si>
  <si>
    <t>Powiat krotoszyński</t>
  </si>
  <si>
    <t>Powiat gnieźnieński</t>
  </si>
  <si>
    <t>Powiat zduńskowolski</t>
  </si>
  <si>
    <t>Powiat krośnieński</t>
  </si>
  <si>
    <t>Powiat myszkowski</t>
  </si>
  <si>
    <t>Powiat bełchatowski</t>
  </si>
  <si>
    <t>Powiat nowomiejski</t>
  </si>
  <si>
    <t>Powiat radzyński</t>
  </si>
  <si>
    <t>Powiat sierpecki</t>
  </si>
  <si>
    <t>Powiat gostyniński</t>
  </si>
  <si>
    <t>Powiat krapkowicki</t>
  </si>
  <si>
    <t>Powiat łomżyński</t>
  </si>
  <si>
    <t>Powiat łaski</t>
  </si>
  <si>
    <t>Powiat wałbrzyski</t>
  </si>
  <si>
    <t>Powiat bartoszycki</t>
  </si>
  <si>
    <t>Powiat raciborski</t>
  </si>
  <si>
    <t>Powiat jaworski</t>
  </si>
  <si>
    <t>Powiat makowski</t>
  </si>
  <si>
    <t>Powiat szamotulski</t>
  </si>
  <si>
    <t>Powiat włodawski</t>
  </si>
  <si>
    <t>Powiat opatowski</t>
  </si>
  <si>
    <t>Powiat siemiatycki</t>
  </si>
  <si>
    <t>Powiat łęczyński</t>
  </si>
  <si>
    <t>Powiat bieruńsko-lędziński</t>
  </si>
  <si>
    <t>Powiat hajnowski</t>
  </si>
  <si>
    <t>Powiat głubczycki</t>
  </si>
  <si>
    <t>Powiat konecki</t>
  </si>
  <si>
    <t>Powiat białobrzeski</t>
  </si>
  <si>
    <t>Powiat kamiennogórski</t>
  </si>
  <si>
    <t>Powiat wąbrzeski</t>
  </si>
  <si>
    <t>Powiat krasnostawski</t>
  </si>
  <si>
    <t>Powiat karkonoski</t>
  </si>
  <si>
    <t>Powiat włoszczowski</t>
  </si>
  <si>
    <t>Powiat wołowski</t>
  </si>
  <si>
    <t>Powiat augustowski</t>
  </si>
  <si>
    <t>Powiat strzeliński</t>
  </si>
  <si>
    <t>Powiat pińczowski</t>
  </si>
  <si>
    <t>Powiat nidzicki</t>
  </si>
  <si>
    <t>Powiat lipski</t>
  </si>
  <si>
    <t>Powiat kazimierski</t>
  </si>
  <si>
    <t>Powiat suwalski</t>
  </si>
  <si>
    <t>Powiat m, Katowice</t>
  </si>
  <si>
    <t>Powiat m, Szczecin</t>
  </si>
  <si>
    <t>Powiat m, Tarnów</t>
  </si>
  <si>
    <t>Powiat m, Elbląg</t>
  </si>
  <si>
    <t>Powiat m, Kalisz</t>
  </si>
  <si>
    <t>model_wszystkie</t>
  </si>
  <si>
    <t>SKŁADNIKI RESZTOWE - WYJŚCIE</t>
  </si>
  <si>
    <t>Obserwacja</t>
  </si>
  <si>
    <t>Przewidywane samochody_na_10000</t>
  </si>
  <si>
    <t>Składniki resztowe</t>
  </si>
  <si>
    <t>F=</t>
  </si>
  <si>
    <t>Fkryt</t>
  </si>
  <si>
    <t>( licz=4 mian = 354)</t>
  </si>
  <si>
    <t>&lt;</t>
  </si>
  <si>
    <t>Wn. Przyjmiujemy H0 o stabilności parametrów modelu</t>
  </si>
  <si>
    <t>Różnica między grupami nie miała istotnego wpływu na strukturę zależności między zmiennymi.</t>
  </si>
  <si>
    <t>F_obl</t>
  </si>
  <si>
    <t>F_kryt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</si>
</sst>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"/>
  </numFmts>
  <fonts count="3" x14ac:knownFonts="1">
    <font>
      <sz val="11"/>
      <color theme="1"/>
      <name val="Aptos Narrow"/>
      <family val="2"/>
      <charset val="238"/>
      <scheme val="minor"/>
    </font>
    <font>
      <sz val="8"/>
      <color rgb="FF000000"/>
      <name val="Lucida Console"/>
      <family val="3"/>
    </font>
    <font>
      <i/>
      <sz val="11"/>
      <color theme="1"/>
      <name val="Aptos Narrow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4" borderId="0" xfId="0" applyFill="1" applyBorder="1" applyAlignment="1"/>
    <xf numFmtId="0" fontId="0" fillId="4" borderId="0" xfId="0" applyFill="1"/>
    <xf numFmtId="0" fontId="0" fillId="0" borderId="0" xfId="0" applyAlignment="1">
      <alignment horizontal="center"/>
    </xf>
    <xf numFmtId="172" fontId="0" fillId="0" borderId="0" xfId="0" applyNumberFormat="1"/>
  </cellXfs>
  <cellStyles count="1">
    <cellStyle name="Normalny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891540</xdr:colOff>
      <xdr:row>0</xdr:row>
      <xdr:rowOff>83820</xdr:rowOff>
    </xdr:from>
    <xdr:to>
      <xdr:col>14</xdr:col>
      <xdr:colOff>251460</xdr:colOff>
      <xdr:row>4</xdr:row>
      <xdr:rowOff>106680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ACE044AE-52D3-4111-A3E1-D74B4496E47F}"/>
                </a:ext>
              </a:extLst>
            </xdr:cNvPr>
            <xdr:cNvSpPr txBox="1"/>
          </xdr:nvSpPr>
          <xdr:spPr>
            <a:xfrm>
              <a:off x="9852660" y="83820"/>
              <a:ext cx="3878580" cy="7543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8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pl-PL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𝑅𝑆𝑆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𝑅𝑆</m:t>
                        </m:r>
                        <m:sSub>
                          <m:sSubPr>
                            <m:ctrlPr>
                              <a:rPr lang="pl-PL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8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pl-PL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𝑅𝑆</m:t>
                        </m:r>
                        <m:sSub>
                          <m:sSubPr>
                            <m:ctrlPr>
                              <a:rPr lang="pl-PL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8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pl-PL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)/(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+1)</m:t>
                        </m:r>
                      </m:num>
                      <m:den>
                        <m:r>
                          <a:rPr lang="pl-PL" sz="18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8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𝑅𝑆</m:t>
                        </m:r>
                        <m:sSub>
                          <m:sSubPr>
                            <m:ctrlPr>
                              <a:rPr lang="pl-PL" sz="18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8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pl-PL" sz="18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pl-PL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pl-PL" sz="18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𝑅𝑆</m:t>
                        </m:r>
                        <m:sSub>
                          <m:sSubPr>
                            <m:ctrlPr>
                              <a:rPr lang="pl-PL" sz="18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8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pl-PL" sz="18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pl-PL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)/[</m:t>
                        </m:r>
                        <m:r>
                          <a:rPr lang="pl-PL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pl-PL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−2</m:t>
                        </m:r>
                        <m:d>
                          <m:dPr>
                            <m:ctrlPr>
                              <a:rPr lang="pl-PL" sz="18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8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pl-PL" sz="18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</m:t>
                            </m:r>
                          </m:e>
                        </m:d>
                        <m:r>
                          <a:rPr lang="pl-PL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</m:t>
                        </m:r>
                      </m:den>
                    </m:f>
                  </m:oMath>
                </m:oMathPara>
              </a14:m>
              <a:endParaRPr lang="pl-PL" sz="1800"/>
            </a:p>
          </xdr:txBody>
        </xdr:sp>
      </mc:Choice>
      <mc:Fallback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ACE044AE-52D3-4111-A3E1-D74B4496E47F}"/>
                </a:ext>
              </a:extLst>
            </xdr:cNvPr>
            <xdr:cNvSpPr txBox="1"/>
          </xdr:nvSpPr>
          <xdr:spPr>
            <a:xfrm>
              <a:off x="9852660" y="83820"/>
              <a:ext cx="3878580" cy="7543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l-PL" sz="1800" b="0" i="0">
                  <a:latin typeface="Cambria Math" panose="02040503050406030204" pitchFamily="18" charset="0"/>
                </a:rPr>
                <a:t>𝐹=  ((𝑅𝑆𝑆−𝑅𝑆𝑆_1−𝑅𝑆𝑆_2)/(𝑘+1))/((</a:t>
              </a:r>
              <a:r>
                <a:rPr lang="pl-PL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𝑅𝑆𝑆_1</a:t>
              </a:r>
              <a:r>
                <a:rPr lang="pl-PL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𝑅𝑆𝑆_2</a:t>
              </a:r>
              <a:r>
                <a:rPr lang="pl-PL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)/[𝑛 −2(𝑘+1)])</a:t>
              </a:r>
              <a:endParaRPr lang="pl-PL" sz="1800"/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77303E9-7923-447E-9AAF-84630B0A9BD1}" autoFormatId="16" applyNumberFormats="0" applyBorderFormats="0" applyFontFormats="0" applyPatternFormats="0" applyAlignmentFormats="0" applyWidthHeightFormats="0">
  <queryTableRefresh nextId="11">
    <queryTableFields count="6">
      <queryTableField id="1" name="powiat" tableColumnId="1"/>
      <queryTableField id="2" name="samochody_na_10000" tableColumnId="2"/>
      <queryTableField id="5" name="przystanki_na_10000" tableColumnId="5"/>
      <queryTableField id="7" name="cenyMieszkan" tableColumnId="7"/>
      <queryTableField id="9" name="zarobki" tableColumnId="9"/>
      <queryTableField id="10" name="rodzaj_powiat" tableColumnId="10"/>
    </queryTableFields>
    <queryTableDeletedFields count="4">
      <deletedField name="gestosc"/>
      <deletedField name="ludnosc"/>
      <deletedField name="odsetek65"/>
      <deletedField name="parki_na_10000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681113C-5A21-4110-A069-3BDD6E5C3D8F}" autoFormatId="16" applyNumberFormats="0" applyBorderFormats="0" applyFontFormats="0" applyPatternFormats="0" applyAlignmentFormats="0" applyWidthHeightFormats="0">
  <queryTableRefresh nextId="11">
    <queryTableFields count="6">
      <queryTableField id="1" name="powiat" tableColumnId="1"/>
      <queryTableField id="2" name="samochody_na_10000" tableColumnId="2"/>
      <queryTableField id="5" name="przystanki_na_10000" tableColumnId="5"/>
      <queryTableField id="7" name="cenyMieszkan" tableColumnId="7"/>
      <queryTableField id="9" name="zarobki" tableColumnId="9"/>
      <queryTableField id="10" name="rodzaj_powiat" tableColumnId="10"/>
    </queryTableFields>
    <queryTableDeletedFields count="4">
      <deletedField name="gestosc"/>
      <deletedField name="ludnosc"/>
      <deletedField name="odsetek65"/>
      <deletedField name="parki_na_10000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0148CAB-0B83-4F0D-9BD2-85929CAB8E59}" autoFormatId="16" applyNumberFormats="0" applyBorderFormats="0" applyFontFormats="0" applyPatternFormats="0" applyAlignmentFormats="0" applyWidthHeightFormats="0">
  <queryTableRefresh nextId="11">
    <queryTableFields count="6">
      <queryTableField id="1" name="powiat" tableColumnId="1"/>
      <queryTableField id="2" name="samochody_na_10000" tableColumnId="2"/>
      <queryTableField id="3" name="gestosc" tableColumnId="3"/>
      <queryTableField id="6" name="odsetek65" tableColumnId="6"/>
      <queryTableField id="7" name="cenyMieszkan" tableColumnId="7"/>
      <queryTableField id="10" name="rodzaj_powiat" tableColumnId="10"/>
    </queryTableFields>
    <queryTableDeletedFields count="4">
      <deletedField name="ludnosc"/>
      <deletedField name="przystanki_na_10000"/>
      <deletedField name="parki_na_10000"/>
      <deletedField name="zarobki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BE4E43-53AC-421C-A6C5-4677BA9B87D5}" name="grodzkie_—_kopia" displayName="grodzkie_—_kopia" ref="A1:F56" tableType="queryTable" totalsRowShown="0">
  <autoFilter ref="A1:F56" xr:uid="{A6BE4E43-53AC-421C-A6C5-4677BA9B87D5}"/>
  <tableColumns count="6">
    <tableColumn id="1" xr3:uid="{E844982F-AA7D-4A12-A761-F2845926FAC0}" uniqueName="1" name="powiat" queryTableFieldId="1" dataDxfId="14"/>
    <tableColumn id="2" xr3:uid="{AE09183F-E115-4401-8854-7F756E31BC2E}" uniqueName="2" name="samochody_na_10000" queryTableFieldId="2" dataDxfId="13"/>
    <tableColumn id="5" xr3:uid="{A1912A26-AA07-4813-9E47-D973F14E1662}" uniqueName="5" name="przystanki_na_10000" queryTableFieldId="5" dataDxfId="12"/>
    <tableColumn id="7" xr3:uid="{D90483BD-2226-4285-9BE5-08B8135C17C2}" uniqueName="7" name="cenyMieszkan" queryTableFieldId="7"/>
    <tableColumn id="9" xr3:uid="{16C230F4-A324-4ACD-9EDE-C2AFEACC5747}" uniqueName="9" name="zarobki" queryTableFieldId="9" dataDxfId="11"/>
    <tableColumn id="10" xr3:uid="{66049F96-966F-4065-87CC-27F21853BE92}" uniqueName="10" name="rodzaj_powiat" queryTableFieldId="10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24DC82-44F5-4346-AA96-E12120C04AB9}" name="ziemski_—_kopia" displayName="ziemski_—_kopia" ref="A1:F204" tableType="queryTable" totalsRowShown="0">
  <autoFilter ref="A1:F204" xr:uid="{0E24DC82-44F5-4346-AA96-E12120C04AB9}"/>
  <tableColumns count="6">
    <tableColumn id="1" xr3:uid="{CA64F09D-3107-46BF-824E-E2F9F0318FAE}" uniqueName="1" name="powiat" queryTableFieldId="1" dataDxfId="9"/>
    <tableColumn id="2" xr3:uid="{39AC8D2E-0BCF-46EE-8C3F-F80BC985E9D4}" uniqueName="2" name="samochody_na_10000" queryTableFieldId="2" dataDxfId="8"/>
    <tableColumn id="5" xr3:uid="{9714E6B1-72BA-4F3F-BE41-B26E46422A87}" uniqueName="5" name="przystanki_na_10000" queryTableFieldId="5" dataDxfId="7"/>
    <tableColumn id="7" xr3:uid="{1981A989-CD8D-4C7A-A41C-2F225FA48DF5}" uniqueName="7" name="cenyMieszkan" queryTableFieldId="7"/>
    <tableColumn id="9" xr3:uid="{0D3F7DEE-D387-4C90-9E29-8E0717A7EF50}" uniqueName="9" name="zarobki" queryTableFieldId="9" dataDxfId="6"/>
    <tableColumn id="10" xr3:uid="{941BC508-DB10-4834-9541-C43ED48B6ECD}" uniqueName="10" name="rodzaj_powiat" queryTableFieldId="10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9D971F-1AC3-42CD-97E6-43E097B34FAA}" name="wszystkie" displayName="wszystkie" ref="A1:F363" tableType="queryTable" totalsRowShown="0">
  <autoFilter ref="A1:F363" xr:uid="{049D971F-1AC3-42CD-97E6-43E097B34FAA}"/>
  <tableColumns count="6">
    <tableColumn id="1" xr3:uid="{BCBCC0DB-D5F5-42A3-ABBB-50E17FD3A1CD}" uniqueName="1" name="powiat" queryTableFieldId="1" dataDxfId="4"/>
    <tableColumn id="2" xr3:uid="{26FD2604-A91B-4B94-A34B-D0AA9EEF0228}" uniqueName="2" name="samochody_na_10000" queryTableFieldId="2" dataDxfId="3"/>
    <tableColumn id="3" xr3:uid="{3177A6F8-3BBD-4A91-80D8-14E96077FEDE}" uniqueName="3" name="gestosc" queryTableFieldId="3" dataDxfId="2"/>
    <tableColumn id="6" xr3:uid="{2BDDE51B-2BA6-4A2E-8612-61A1C86B5AD1}" uniqueName="6" name="odsetek65" queryTableFieldId="6" dataDxfId="1"/>
    <tableColumn id="7" xr3:uid="{4234FA12-DE8E-4256-9E95-78409DBCBC37}" uniqueName="7" name="cenyMieszkan" queryTableFieldId="7"/>
    <tableColumn id="10" xr3:uid="{1E8CD97B-3DF6-4C6F-A3D3-27E1E544CB32}" uniqueName="10" name="rodzaj_powiat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72E08-1F04-490E-9983-D9FBA75B3B78}">
  <dimension ref="A1:I20"/>
  <sheetViews>
    <sheetView workbookViewId="0">
      <selection activeCell="D7" sqref="D7"/>
    </sheetView>
  </sheetViews>
  <sheetFormatPr defaultRowHeight="14.4" x14ac:dyDescent="0.3"/>
  <cols>
    <col min="2" max="2" width="13" bestFit="1" customWidth="1"/>
    <col min="3" max="3" width="15.88671875" bestFit="1" customWidth="1"/>
  </cols>
  <sheetData>
    <row r="1" spans="1:9" x14ac:dyDescent="0.3">
      <c r="A1" t="s">
        <v>75</v>
      </c>
    </row>
    <row r="2" spans="1:9" ht="15" thickBot="1" x14ac:dyDescent="0.35"/>
    <row r="3" spans="1:9" x14ac:dyDescent="0.3">
      <c r="A3" s="6" t="s">
        <v>76</v>
      </c>
      <c r="B3" s="6"/>
    </row>
    <row r="4" spans="1:9" x14ac:dyDescent="0.3">
      <c r="A4" t="s">
        <v>77</v>
      </c>
      <c r="B4">
        <v>0.88331057023578363</v>
      </c>
    </row>
    <row r="5" spans="1:9" x14ac:dyDescent="0.3">
      <c r="A5" t="s">
        <v>78</v>
      </c>
      <c r="B5">
        <v>0.78023756349026518</v>
      </c>
    </row>
    <row r="6" spans="1:9" x14ac:dyDescent="0.3">
      <c r="A6" t="s">
        <v>79</v>
      </c>
      <c r="B6">
        <v>0.76731036134263375</v>
      </c>
    </row>
    <row r="7" spans="1:9" x14ac:dyDescent="0.3">
      <c r="A7" t="s">
        <v>80</v>
      </c>
      <c r="B7">
        <v>56.261332524087244</v>
      </c>
    </row>
    <row r="8" spans="1:9" ht="15" thickBot="1" x14ac:dyDescent="0.35">
      <c r="A8" s="4" t="s">
        <v>81</v>
      </c>
      <c r="B8" s="4">
        <v>55</v>
      </c>
    </row>
    <row r="10" spans="1:9" ht="15" thickBot="1" x14ac:dyDescent="0.35">
      <c r="A10" t="s">
        <v>82</v>
      </c>
    </row>
    <row r="11" spans="1:9" x14ac:dyDescent="0.3">
      <c r="A11" s="5"/>
      <c r="B11" s="5" t="s">
        <v>87</v>
      </c>
      <c r="C11" s="5" t="s">
        <v>88</v>
      </c>
      <c r="D11" s="5" t="s">
        <v>89</v>
      </c>
      <c r="E11" s="5" t="s">
        <v>90</v>
      </c>
      <c r="F11" s="5" t="s">
        <v>91</v>
      </c>
    </row>
    <row r="12" spans="1:9" x14ac:dyDescent="0.3">
      <c r="A12" t="s">
        <v>83</v>
      </c>
      <c r="B12">
        <v>3</v>
      </c>
      <c r="C12">
        <v>573143.79853960196</v>
      </c>
      <c r="D12">
        <v>191047.93284653398</v>
      </c>
      <c r="E12">
        <v>60.356259195128445</v>
      </c>
      <c r="F12">
        <v>8.5162137202938461E-17</v>
      </c>
    </row>
    <row r="13" spans="1:9" x14ac:dyDescent="0.3">
      <c r="A13" t="s">
        <v>84</v>
      </c>
      <c r="B13">
        <v>51</v>
      </c>
      <c r="C13">
        <v>161432.21440668177</v>
      </c>
      <c r="D13">
        <v>3165.3375373859171</v>
      </c>
    </row>
    <row r="14" spans="1:9" ht="15" thickBot="1" x14ac:dyDescent="0.35">
      <c r="A14" s="4" t="s">
        <v>85</v>
      </c>
      <c r="B14" s="4">
        <v>54</v>
      </c>
      <c r="C14" s="4">
        <v>734576.01294628368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92</v>
      </c>
      <c r="C16" s="5" t="s">
        <v>80</v>
      </c>
      <c r="D16" s="5" t="s">
        <v>93</v>
      </c>
      <c r="E16" s="5" t="s">
        <v>94</v>
      </c>
      <c r="F16" s="5" t="s">
        <v>95</v>
      </c>
      <c r="G16" s="5" t="s">
        <v>96</v>
      </c>
      <c r="H16" s="5" t="s">
        <v>97</v>
      </c>
      <c r="I16" s="5" t="s">
        <v>98</v>
      </c>
    </row>
    <row r="17" spans="1:9" x14ac:dyDescent="0.3">
      <c r="A17" t="s">
        <v>86</v>
      </c>
      <c r="B17">
        <v>-269.75358336802134</v>
      </c>
      <c r="C17">
        <v>85.631338185955741</v>
      </c>
      <c r="D17">
        <v>-3.1501736289841515</v>
      </c>
      <c r="E17">
        <v>2.7289119059846025E-3</v>
      </c>
      <c r="F17">
        <v>-441.66566814057273</v>
      </c>
      <c r="G17">
        <v>-97.841498595469972</v>
      </c>
      <c r="H17">
        <v>-441.66566814057273</v>
      </c>
      <c r="I17">
        <v>-97.841498595469972</v>
      </c>
    </row>
    <row r="18" spans="1:9" x14ac:dyDescent="0.3">
      <c r="A18" t="s">
        <v>14</v>
      </c>
      <c r="B18">
        <v>1.0284798406665019</v>
      </c>
      <c r="C18">
        <v>0.71187728525546423</v>
      </c>
      <c r="D18">
        <v>1.444743162857657</v>
      </c>
      <c r="E18">
        <v>0.15464637019688207</v>
      </c>
      <c r="F18">
        <v>-0.40067344366886415</v>
      </c>
      <c r="G18">
        <v>2.4576331250018679</v>
      </c>
      <c r="H18">
        <v>-0.40067344366886415</v>
      </c>
      <c r="I18">
        <v>2.4576331250018679</v>
      </c>
    </row>
    <row r="19" spans="1:9" x14ac:dyDescent="0.3">
      <c r="A19" t="s">
        <v>16</v>
      </c>
      <c r="B19">
        <v>1.0374349919468617E-3</v>
      </c>
      <c r="C19">
        <v>1.0669036971225328E-4</v>
      </c>
      <c r="D19">
        <v>9.7237922667701966</v>
      </c>
      <c r="E19">
        <v>3.322373601925614E-13</v>
      </c>
      <c r="F19">
        <v>8.2324513726354592E-4</v>
      </c>
      <c r="G19">
        <v>1.2516248466301776E-3</v>
      </c>
      <c r="H19">
        <v>8.2324513726354592E-4</v>
      </c>
      <c r="I19">
        <v>1.2516248466301776E-3</v>
      </c>
    </row>
    <row r="20" spans="1:9" ht="15" thickBot="1" x14ac:dyDescent="0.35">
      <c r="A20" s="4" t="s">
        <v>17</v>
      </c>
      <c r="B20" s="4">
        <v>1.9729647196981719E-2</v>
      </c>
      <c r="C20" s="4">
        <v>1.4273133938976234E-2</v>
      </c>
      <c r="D20" s="4">
        <v>1.3822925841888978</v>
      </c>
      <c r="E20" s="4">
        <v>0.17290594099724768</v>
      </c>
      <c r="F20" s="4">
        <v>-8.9248648504510961E-3</v>
      </c>
      <c r="G20" s="4">
        <v>4.8384159244414533E-2</v>
      </c>
      <c r="H20" s="4">
        <v>-8.9248648504510961E-3</v>
      </c>
      <c r="I20" s="4">
        <v>4.8384159244414533E-2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694A5-D19C-49AB-9A82-60880272665C}">
  <dimension ref="A1:H56"/>
  <sheetViews>
    <sheetView workbookViewId="0">
      <selection activeCell="G2" sqref="G2"/>
    </sheetView>
  </sheetViews>
  <sheetFormatPr defaultRowHeight="14.4" x14ac:dyDescent="0.3"/>
  <cols>
    <col min="1" max="1" width="26.88671875" bestFit="1" customWidth="1"/>
    <col min="2" max="2" width="21.5546875" bestFit="1" customWidth="1"/>
    <col min="3" max="3" width="20.6640625" bestFit="1" customWidth="1"/>
    <col min="4" max="4" width="14.88671875" bestFit="1" customWidth="1"/>
    <col min="5" max="5" width="9.44140625" bestFit="1" customWidth="1"/>
    <col min="6" max="6" width="14.88671875" bestFit="1" customWidth="1"/>
  </cols>
  <sheetData>
    <row r="1" spans="1:8" x14ac:dyDescent="0.3">
      <c r="A1" t="s">
        <v>11</v>
      </c>
      <c r="B1" t="s">
        <v>12</v>
      </c>
      <c r="C1" t="s">
        <v>14</v>
      </c>
      <c r="D1" t="s">
        <v>16</v>
      </c>
      <c r="E1" t="s">
        <v>17</v>
      </c>
      <c r="F1" t="s">
        <v>18</v>
      </c>
    </row>
    <row r="2" spans="1:8" x14ac:dyDescent="0.3">
      <c r="A2" t="s">
        <v>20</v>
      </c>
      <c r="B2">
        <v>686.46464103975597</v>
      </c>
      <c r="C2">
        <v>22.9594919373246</v>
      </c>
      <c r="D2">
        <v>705792</v>
      </c>
      <c r="E2">
        <v>8540.11</v>
      </c>
      <c r="F2" t="s">
        <v>19</v>
      </c>
    </row>
    <row r="3" spans="1:8" x14ac:dyDescent="0.3">
      <c r="A3" t="s">
        <v>21</v>
      </c>
      <c r="B3">
        <v>461.44442424951598</v>
      </c>
      <c r="C3">
        <v>23.478678720548899</v>
      </c>
      <c r="D3">
        <v>540942</v>
      </c>
      <c r="E3">
        <v>8157.43</v>
      </c>
      <c r="F3" t="s">
        <v>19</v>
      </c>
    </row>
    <row r="4" spans="1:8" x14ac:dyDescent="0.3">
      <c r="A4" t="s">
        <v>22</v>
      </c>
      <c r="B4">
        <v>389.95706759083401</v>
      </c>
      <c r="C4">
        <v>25.992211573277</v>
      </c>
      <c r="D4">
        <v>456802</v>
      </c>
      <c r="E4">
        <v>7362.74</v>
      </c>
      <c r="F4" t="s">
        <v>19</v>
      </c>
    </row>
    <row r="5" spans="1:8" x14ac:dyDescent="0.3">
      <c r="A5" t="s">
        <v>23</v>
      </c>
      <c r="B5">
        <v>395.27495913394802</v>
      </c>
      <c r="C5">
        <v>25.5579886705939</v>
      </c>
      <c r="D5">
        <v>521749</v>
      </c>
      <c r="E5">
        <v>7876.68</v>
      </c>
      <c r="F5" t="s">
        <v>19</v>
      </c>
    </row>
    <row r="6" spans="1:8" x14ac:dyDescent="0.3">
      <c r="A6" t="s">
        <v>24</v>
      </c>
      <c r="B6">
        <v>241.53914379962501</v>
      </c>
      <c r="C6">
        <v>31.7718742975864</v>
      </c>
      <c r="D6">
        <v>328536</v>
      </c>
      <c r="E6">
        <v>6629.23</v>
      </c>
      <c r="F6" t="s">
        <v>19</v>
      </c>
    </row>
    <row r="7" spans="1:8" x14ac:dyDescent="0.3">
      <c r="A7" t="s">
        <v>25</v>
      </c>
      <c r="B7">
        <v>278.30128651852198</v>
      </c>
      <c r="C7">
        <v>30.2389421824154</v>
      </c>
      <c r="D7">
        <v>323203</v>
      </c>
      <c r="E7">
        <v>6435.59</v>
      </c>
      <c r="F7" t="s">
        <v>19</v>
      </c>
    </row>
    <row r="8" spans="1:8" x14ac:dyDescent="0.3">
      <c r="A8" t="s">
        <v>26</v>
      </c>
      <c r="B8">
        <v>265.96788460435403</v>
      </c>
      <c r="C8">
        <v>23.3061528847402</v>
      </c>
      <c r="D8">
        <v>404218</v>
      </c>
      <c r="E8">
        <v>6402.56</v>
      </c>
      <c r="F8" t="s">
        <v>19</v>
      </c>
    </row>
    <row r="9" spans="1:8" x14ac:dyDescent="0.3">
      <c r="A9" t="s">
        <v>27</v>
      </c>
      <c r="B9">
        <v>254.647983595352</v>
      </c>
      <c r="C9">
        <v>23.718386876281599</v>
      </c>
      <c r="D9">
        <v>337687</v>
      </c>
      <c r="E9">
        <v>6183.98</v>
      </c>
      <c r="F9" t="s">
        <v>19</v>
      </c>
    </row>
    <row r="10" spans="1:8" x14ac:dyDescent="0.3">
      <c r="A10" t="s">
        <v>28</v>
      </c>
      <c r="B10">
        <v>341.300269189983</v>
      </c>
      <c r="C10">
        <v>32.574707017973203</v>
      </c>
      <c r="D10">
        <v>356918</v>
      </c>
      <c r="E10">
        <v>6185.4</v>
      </c>
      <c r="F10" t="s">
        <v>19</v>
      </c>
    </row>
    <row r="11" spans="1:8" x14ac:dyDescent="0.3">
      <c r="A11" t="s">
        <v>29</v>
      </c>
      <c r="B11">
        <v>280.95457100516097</v>
      </c>
      <c r="C11">
        <v>36.74178547703</v>
      </c>
      <c r="D11">
        <v>371110</v>
      </c>
      <c r="E11">
        <v>6450.47</v>
      </c>
      <c r="F11" t="s">
        <v>19</v>
      </c>
    </row>
    <row r="12" spans="1:8" x14ac:dyDescent="0.3">
      <c r="A12" t="s">
        <v>30</v>
      </c>
      <c r="B12">
        <v>413.18066077274699</v>
      </c>
      <c r="C12">
        <v>37.720033528918698</v>
      </c>
      <c r="D12">
        <v>367803</v>
      </c>
      <c r="E12">
        <v>6560.39</v>
      </c>
      <c r="F12" t="s">
        <v>19</v>
      </c>
    </row>
    <row r="13" spans="1:8" x14ac:dyDescent="0.3">
      <c r="A13" t="s">
        <v>31</v>
      </c>
      <c r="B13">
        <v>253.16840872092101</v>
      </c>
      <c r="C13">
        <v>32.660347599413697</v>
      </c>
      <c r="D13">
        <v>354933</v>
      </c>
      <c r="E13">
        <v>6508.96</v>
      </c>
      <c r="F13" t="s">
        <v>19</v>
      </c>
    </row>
    <row r="14" spans="1:8" x14ac:dyDescent="0.3">
      <c r="A14" t="s">
        <v>32</v>
      </c>
      <c r="B14">
        <v>297.06473180823298</v>
      </c>
      <c r="C14">
        <v>27.583725601894901</v>
      </c>
      <c r="D14">
        <v>357152</v>
      </c>
      <c r="E14">
        <v>6434.35</v>
      </c>
      <c r="F14" t="s">
        <v>19</v>
      </c>
      <c r="H14">
        <v>1</v>
      </c>
    </row>
    <row r="15" spans="1:8" x14ac:dyDescent="0.3">
      <c r="A15" t="s">
        <v>33</v>
      </c>
      <c r="B15">
        <v>319.433076293456</v>
      </c>
      <c r="C15">
        <v>27.7861543100849</v>
      </c>
      <c r="D15">
        <v>321137</v>
      </c>
      <c r="E15">
        <v>6462.8</v>
      </c>
      <c r="F15" t="s">
        <v>19</v>
      </c>
    </row>
    <row r="16" spans="1:8" x14ac:dyDescent="0.3">
      <c r="A16" t="s">
        <v>34</v>
      </c>
      <c r="B16">
        <v>218.450527677813</v>
      </c>
      <c r="C16">
        <v>29.4165217742914</v>
      </c>
      <c r="D16">
        <v>296984</v>
      </c>
      <c r="E16">
        <v>6182.33</v>
      </c>
      <c r="F16" t="s">
        <v>19</v>
      </c>
    </row>
    <row r="17" spans="1:6" x14ac:dyDescent="0.3">
      <c r="A17" t="s">
        <v>35</v>
      </c>
      <c r="B17">
        <v>173.706801355854</v>
      </c>
      <c r="C17">
        <v>38.073381281147697</v>
      </c>
      <c r="D17">
        <v>302137</v>
      </c>
      <c r="E17">
        <v>6018.76</v>
      </c>
      <c r="F17" t="s">
        <v>19</v>
      </c>
    </row>
    <row r="18" spans="1:6" x14ac:dyDescent="0.3">
      <c r="A18" t="s">
        <v>36</v>
      </c>
      <c r="B18">
        <v>288.85910401689603</v>
      </c>
      <c r="C18">
        <v>33.548596726371798</v>
      </c>
      <c r="D18">
        <v>322856</v>
      </c>
      <c r="E18">
        <v>6236.5</v>
      </c>
      <c r="F18" t="s">
        <v>19</v>
      </c>
    </row>
    <row r="19" spans="1:6" x14ac:dyDescent="0.3">
      <c r="A19" t="s">
        <v>37</v>
      </c>
      <c r="B19">
        <v>211.28100254440801</v>
      </c>
      <c r="C19">
        <v>26.0980191662902</v>
      </c>
      <c r="D19">
        <v>367584</v>
      </c>
      <c r="E19">
        <v>6506.02</v>
      </c>
      <c r="F19" t="s">
        <v>19</v>
      </c>
    </row>
    <row r="20" spans="1:6" x14ac:dyDescent="0.3">
      <c r="A20" t="s">
        <v>38</v>
      </c>
      <c r="B20">
        <v>243.05197705177099</v>
      </c>
      <c r="C20">
        <v>33.237143151602602</v>
      </c>
      <c r="D20">
        <v>269617</v>
      </c>
      <c r="E20">
        <v>5890.85</v>
      </c>
      <c r="F20" t="s">
        <v>19</v>
      </c>
    </row>
    <row r="21" spans="1:6" x14ac:dyDescent="0.3">
      <c r="A21" t="s">
        <v>39</v>
      </c>
      <c r="B21">
        <v>246.17053243601299</v>
      </c>
      <c r="C21">
        <v>34.227394361814703</v>
      </c>
      <c r="D21">
        <v>262342</v>
      </c>
      <c r="E21">
        <v>7898.47</v>
      </c>
      <c r="F21" t="s">
        <v>19</v>
      </c>
    </row>
    <row r="22" spans="1:6" x14ac:dyDescent="0.3">
      <c r="A22" t="s">
        <v>40</v>
      </c>
      <c r="B22">
        <v>244.917928990109</v>
      </c>
      <c r="C22">
        <v>31.562083289363901</v>
      </c>
      <c r="D22">
        <v>400788</v>
      </c>
      <c r="E22">
        <v>6054.77</v>
      </c>
      <c r="F22" t="s">
        <v>19</v>
      </c>
    </row>
    <row r="23" spans="1:6" x14ac:dyDescent="0.3">
      <c r="A23" t="s">
        <v>41</v>
      </c>
      <c r="B23">
        <v>125.807440611488</v>
      </c>
      <c r="C23">
        <v>8.0876211821670605</v>
      </c>
      <c r="D23">
        <v>239819</v>
      </c>
      <c r="E23">
        <v>6126.6</v>
      </c>
      <c r="F23" t="s">
        <v>19</v>
      </c>
    </row>
    <row r="24" spans="1:6" x14ac:dyDescent="0.3">
      <c r="A24" t="s">
        <v>42</v>
      </c>
      <c r="B24">
        <v>305.72709360908698</v>
      </c>
      <c r="C24">
        <v>33.852134932494103</v>
      </c>
      <c r="D24">
        <v>329363</v>
      </c>
      <c r="E24">
        <v>6234.01</v>
      </c>
      <c r="F24" t="s">
        <v>19</v>
      </c>
    </row>
    <row r="25" spans="1:6" x14ac:dyDescent="0.3">
      <c r="A25" t="s">
        <v>43</v>
      </c>
      <c r="B25">
        <v>286.39855063471799</v>
      </c>
      <c r="C25">
        <v>91.081688113467393</v>
      </c>
      <c r="D25">
        <v>299618</v>
      </c>
      <c r="E25">
        <v>5478.44</v>
      </c>
      <c r="F25" t="s">
        <v>19</v>
      </c>
    </row>
    <row r="26" spans="1:6" x14ac:dyDescent="0.3">
      <c r="A26" t="s">
        <v>44</v>
      </c>
      <c r="B26">
        <v>126.006443577764</v>
      </c>
      <c r="C26">
        <v>24.558100372464502</v>
      </c>
      <c r="D26">
        <v>317474</v>
      </c>
      <c r="E26">
        <v>7469.7</v>
      </c>
      <c r="F26" t="s">
        <v>19</v>
      </c>
    </row>
    <row r="27" spans="1:6" x14ac:dyDescent="0.3">
      <c r="A27" t="s">
        <v>45</v>
      </c>
      <c r="B27">
        <v>219.417588143345</v>
      </c>
      <c r="C27">
        <v>28.367973137266301</v>
      </c>
      <c r="D27">
        <v>285427</v>
      </c>
      <c r="E27">
        <v>5904.49</v>
      </c>
      <c r="F27" t="s">
        <v>19</v>
      </c>
    </row>
    <row r="28" spans="1:6" x14ac:dyDescent="0.3">
      <c r="A28" t="s">
        <v>46</v>
      </c>
      <c r="B28">
        <v>117.609213150614</v>
      </c>
      <c r="C28">
        <v>23.611915331660601</v>
      </c>
      <c r="D28">
        <v>220003</v>
      </c>
      <c r="E28">
        <v>6511.57</v>
      </c>
      <c r="F28" t="s">
        <v>19</v>
      </c>
    </row>
    <row r="29" spans="1:6" x14ac:dyDescent="0.3">
      <c r="A29" t="s">
        <v>47</v>
      </c>
      <c r="B29">
        <v>117.732791356902</v>
      </c>
      <c r="C29">
        <v>19.856126651334399</v>
      </c>
      <c r="D29">
        <v>178322</v>
      </c>
      <c r="E29">
        <v>6303.49</v>
      </c>
      <c r="F29" t="s">
        <v>19</v>
      </c>
    </row>
    <row r="30" spans="1:6" x14ac:dyDescent="0.3">
      <c r="A30" t="s">
        <v>48</v>
      </c>
      <c r="B30">
        <v>133.13699295603601</v>
      </c>
      <c r="C30">
        <v>27.932960893854698</v>
      </c>
      <c r="D30">
        <v>254708</v>
      </c>
      <c r="E30">
        <v>6135.4</v>
      </c>
      <c r="F30" t="s">
        <v>19</v>
      </c>
    </row>
    <row r="31" spans="1:6" x14ac:dyDescent="0.3">
      <c r="A31" t="s">
        <v>49</v>
      </c>
      <c r="B31">
        <v>110.999604658942</v>
      </c>
      <c r="C31">
        <v>20.527324149256501</v>
      </c>
      <c r="D31">
        <v>192578</v>
      </c>
      <c r="E31">
        <v>6006.82</v>
      </c>
      <c r="F31" t="s">
        <v>19</v>
      </c>
    </row>
    <row r="32" spans="1:6" x14ac:dyDescent="0.3">
      <c r="A32" t="s">
        <v>50</v>
      </c>
      <c r="B32">
        <v>141.81896534837699</v>
      </c>
      <c r="C32">
        <v>29.480323597970699</v>
      </c>
      <c r="D32">
        <v>274682</v>
      </c>
      <c r="E32">
        <v>5892.16</v>
      </c>
      <c r="F32" t="s">
        <v>19</v>
      </c>
    </row>
    <row r="33" spans="1:6" x14ac:dyDescent="0.3">
      <c r="A33" t="s">
        <v>51</v>
      </c>
      <c r="B33">
        <v>196.11127395558501</v>
      </c>
      <c r="C33">
        <v>31.964043940091798</v>
      </c>
      <c r="D33">
        <v>244540</v>
      </c>
      <c r="E33">
        <v>5754.97</v>
      </c>
      <c r="F33" t="s">
        <v>19</v>
      </c>
    </row>
    <row r="34" spans="1:6" x14ac:dyDescent="0.3">
      <c r="A34" t="s">
        <v>52</v>
      </c>
      <c r="B34">
        <v>228.38956498796199</v>
      </c>
      <c r="C34">
        <v>32.485735958576598</v>
      </c>
      <c r="D34">
        <v>295361</v>
      </c>
      <c r="E34">
        <v>5831.34</v>
      </c>
      <c r="F34" t="s">
        <v>19</v>
      </c>
    </row>
    <row r="35" spans="1:6" x14ac:dyDescent="0.3">
      <c r="A35" t="s">
        <v>53</v>
      </c>
      <c r="B35">
        <v>187.33850129199001</v>
      </c>
      <c r="C35">
        <v>38.612872915198501</v>
      </c>
      <c r="D35">
        <v>253069</v>
      </c>
      <c r="E35">
        <v>5913.95</v>
      </c>
      <c r="F35" t="s">
        <v>19</v>
      </c>
    </row>
    <row r="36" spans="1:6" x14ac:dyDescent="0.3">
      <c r="A36" t="s">
        <v>54</v>
      </c>
      <c r="B36">
        <v>122.65243244304</v>
      </c>
      <c r="C36">
        <v>18.054438055615499</v>
      </c>
      <c r="D36">
        <v>268258</v>
      </c>
      <c r="E36">
        <v>5954.04</v>
      </c>
      <c r="F36" t="s">
        <v>19</v>
      </c>
    </row>
    <row r="37" spans="1:6" x14ac:dyDescent="0.3">
      <c r="A37" t="s">
        <v>55</v>
      </c>
      <c r="B37">
        <v>108.22114756241</v>
      </c>
      <c r="C37">
        <v>17.7754541889949</v>
      </c>
      <c r="D37">
        <v>265746</v>
      </c>
      <c r="E37">
        <v>7271.87</v>
      </c>
      <c r="F37" t="s">
        <v>19</v>
      </c>
    </row>
    <row r="38" spans="1:6" x14ac:dyDescent="0.3">
      <c r="A38" t="s">
        <v>56</v>
      </c>
      <c r="B38">
        <v>116.61650902837501</v>
      </c>
      <c r="C38">
        <v>23.430782459157399</v>
      </c>
      <c r="D38">
        <v>269990</v>
      </c>
      <c r="E38">
        <v>6068.54</v>
      </c>
      <c r="F38" t="s">
        <v>19</v>
      </c>
    </row>
    <row r="39" spans="1:6" x14ac:dyDescent="0.3">
      <c r="A39" t="s">
        <v>57</v>
      </c>
      <c r="B39">
        <v>214.115618328133</v>
      </c>
      <c r="C39">
        <v>35.104286418131103</v>
      </c>
      <c r="D39">
        <v>274001</v>
      </c>
      <c r="E39">
        <v>6673.91</v>
      </c>
      <c r="F39" t="s">
        <v>19</v>
      </c>
    </row>
    <row r="40" spans="1:6" x14ac:dyDescent="0.3">
      <c r="A40" t="s">
        <v>58</v>
      </c>
      <c r="B40">
        <v>169.97072911122899</v>
      </c>
      <c r="C40">
        <v>29.437200638637599</v>
      </c>
      <c r="D40">
        <v>316361</v>
      </c>
      <c r="E40">
        <v>5827.01</v>
      </c>
      <c r="F40" t="s">
        <v>19</v>
      </c>
    </row>
    <row r="41" spans="1:6" x14ac:dyDescent="0.3">
      <c r="A41" t="s">
        <v>59</v>
      </c>
      <c r="B41">
        <v>114.332054093567</v>
      </c>
      <c r="C41">
        <v>46.144005847953203</v>
      </c>
      <c r="D41">
        <v>260187</v>
      </c>
      <c r="E41">
        <v>7568.06</v>
      </c>
      <c r="F41" t="s">
        <v>19</v>
      </c>
    </row>
    <row r="42" spans="1:6" x14ac:dyDescent="0.3">
      <c r="A42" t="s">
        <v>60</v>
      </c>
      <c r="B42">
        <v>165.79024247735899</v>
      </c>
      <c r="C42">
        <v>36.152497808939501</v>
      </c>
      <c r="D42">
        <v>238097</v>
      </c>
      <c r="E42">
        <v>5691.8</v>
      </c>
      <c r="F42" t="s">
        <v>19</v>
      </c>
    </row>
    <row r="43" spans="1:6" x14ac:dyDescent="0.3">
      <c r="A43" t="s">
        <v>61</v>
      </c>
      <c r="B43">
        <v>138.31146771923599</v>
      </c>
      <c r="C43">
        <v>29.118203730365401</v>
      </c>
      <c r="D43">
        <v>316920</v>
      </c>
      <c r="E43">
        <v>5747.61</v>
      </c>
      <c r="F43" t="s">
        <v>19</v>
      </c>
    </row>
    <row r="44" spans="1:6" x14ac:dyDescent="0.3">
      <c r="A44" t="s">
        <v>62</v>
      </c>
      <c r="B44">
        <v>144.548878558583</v>
      </c>
      <c r="C44">
        <v>31.3867870109599</v>
      </c>
      <c r="D44">
        <v>302644</v>
      </c>
      <c r="E44">
        <v>5875.74</v>
      </c>
      <c r="F44" t="s">
        <v>19</v>
      </c>
    </row>
    <row r="45" spans="1:6" x14ac:dyDescent="0.3">
      <c r="A45" t="s">
        <v>63</v>
      </c>
      <c r="B45">
        <v>120.123691722169</v>
      </c>
      <c r="C45">
        <v>38.6536631779258</v>
      </c>
      <c r="D45">
        <v>295095</v>
      </c>
      <c r="E45">
        <v>5465.3</v>
      </c>
      <c r="F45" t="s">
        <v>19</v>
      </c>
    </row>
    <row r="46" spans="1:6" x14ac:dyDescent="0.3">
      <c r="A46" t="s">
        <v>64</v>
      </c>
      <c r="B46">
        <v>118.637701120641</v>
      </c>
      <c r="C46">
        <v>21.2859199899831</v>
      </c>
      <c r="D46">
        <v>248156</v>
      </c>
      <c r="E46">
        <v>5955.67</v>
      </c>
      <c r="F46" t="s">
        <v>19</v>
      </c>
    </row>
    <row r="47" spans="1:6" x14ac:dyDescent="0.3">
      <c r="A47" t="s">
        <v>65</v>
      </c>
      <c r="B47">
        <v>132.917855005105</v>
      </c>
      <c r="C47">
        <v>42.2520333791064</v>
      </c>
      <c r="D47">
        <v>218785</v>
      </c>
      <c r="E47">
        <v>5454.18</v>
      </c>
      <c r="F47" t="s">
        <v>19</v>
      </c>
    </row>
    <row r="48" spans="1:6" x14ac:dyDescent="0.3">
      <c r="A48" t="s">
        <v>66</v>
      </c>
      <c r="B48">
        <v>104.63334549434499</v>
      </c>
      <c r="C48">
        <v>38.963881794965303</v>
      </c>
      <c r="D48">
        <v>297811</v>
      </c>
      <c r="E48">
        <v>5547.59</v>
      </c>
      <c r="F48" t="s">
        <v>19</v>
      </c>
    </row>
    <row r="49" spans="1:6" x14ac:dyDescent="0.3">
      <c r="A49" t="s">
        <v>67</v>
      </c>
      <c r="B49">
        <v>77.473448854108398</v>
      </c>
      <c r="C49">
        <v>37.786472889882603</v>
      </c>
      <c r="D49">
        <v>209579</v>
      </c>
      <c r="E49">
        <v>5299.09</v>
      </c>
      <c r="F49" t="s">
        <v>19</v>
      </c>
    </row>
    <row r="50" spans="1:6" x14ac:dyDescent="0.3">
      <c r="A50" t="s">
        <v>68</v>
      </c>
      <c r="B50">
        <v>81.668733672850095</v>
      </c>
      <c r="C50">
        <v>31.928648705702301</v>
      </c>
      <c r="D50">
        <v>280995</v>
      </c>
      <c r="E50">
        <v>6282.14</v>
      </c>
      <c r="F50" t="s">
        <v>19</v>
      </c>
    </row>
    <row r="51" spans="1:6" x14ac:dyDescent="0.3">
      <c r="A51" t="s">
        <v>69</v>
      </c>
      <c r="B51">
        <v>57.531637491777701</v>
      </c>
      <c r="C51">
        <v>29.453056736404999</v>
      </c>
      <c r="D51">
        <v>177378</v>
      </c>
      <c r="E51">
        <v>6731.24</v>
      </c>
      <c r="F51" t="s">
        <v>19</v>
      </c>
    </row>
    <row r="52" spans="1:6" x14ac:dyDescent="0.3">
      <c r="A52" t="s">
        <v>70</v>
      </c>
      <c r="B52">
        <v>89.931472563133298</v>
      </c>
      <c r="C52">
        <v>32.106053544611903</v>
      </c>
      <c r="D52">
        <v>239708</v>
      </c>
      <c r="E52">
        <v>5619.61</v>
      </c>
      <c r="F52" t="s">
        <v>19</v>
      </c>
    </row>
    <row r="53" spans="1:6" x14ac:dyDescent="0.3">
      <c r="A53" t="s">
        <v>71</v>
      </c>
      <c r="B53">
        <v>114.164523261586</v>
      </c>
      <c r="C53">
        <v>60.015342267948199</v>
      </c>
      <c r="D53">
        <v>275870</v>
      </c>
      <c r="E53">
        <v>5420.94</v>
      </c>
      <c r="F53" t="s">
        <v>19</v>
      </c>
    </row>
    <row r="54" spans="1:6" x14ac:dyDescent="0.3">
      <c r="A54" t="s">
        <v>72</v>
      </c>
      <c r="B54">
        <v>91.297926616414401</v>
      </c>
      <c r="C54">
        <v>20.714655618850301</v>
      </c>
      <c r="D54">
        <v>203508</v>
      </c>
      <c r="E54">
        <v>6550.47</v>
      </c>
      <c r="F54" t="s">
        <v>19</v>
      </c>
    </row>
    <row r="55" spans="1:6" x14ac:dyDescent="0.3">
      <c r="A55" t="s">
        <v>73</v>
      </c>
      <c r="B55">
        <v>101.624231782265</v>
      </c>
      <c r="C55">
        <v>40.605794556628602</v>
      </c>
      <c r="D55">
        <v>267731</v>
      </c>
      <c r="E55">
        <v>5797.49</v>
      </c>
      <c r="F55" t="s">
        <v>19</v>
      </c>
    </row>
    <row r="56" spans="1:6" x14ac:dyDescent="0.3">
      <c r="A56" t="s">
        <v>74</v>
      </c>
      <c r="B56">
        <v>86.284989582389699</v>
      </c>
      <c r="C56">
        <v>38.499864118126602</v>
      </c>
      <c r="D56">
        <v>266422</v>
      </c>
      <c r="E56">
        <v>5478.64</v>
      </c>
      <c r="F56" t="s">
        <v>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B6BA-B9AD-4DF3-8143-C119115AED65}">
  <dimension ref="A1:I20"/>
  <sheetViews>
    <sheetView topLeftCell="A3" workbookViewId="0">
      <selection activeCell="A16" sqref="A16:E20"/>
    </sheetView>
  </sheetViews>
  <sheetFormatPr defaultRowHeight="14.4" x14ac:dyDescent="0.3"/>
  <sheetData>
    <row r="1" spans="1:9" x14ac:dyDescent="0.3">
      <c r="A1" t="s">
        <v>75</v>
      </c>
    </row>
    <row r="2" spans="1:9" ht="15" thickBot="1" x14ac:dyDescent="0.35"/>
    <row r="3" spans="1:9" x14ac:dyDescent="0.3">
      <c r="A3" s="6" t="s">
        <v>76</v>
      </c>
      <c r="B3" s="6"/>
    </row>
    <row r="4" spans="1:9" x14ac:dyDescent="0.3">
      <c r="A4" t="s">
        <v>77</v>
      </c>
      <c r="B4">
        <v>0.53682694631003935</v>
      </c>
    </row>
    <row r="5" spans="1:9" x14ac:dyDescent="0.3">
      <c r="A5" t="s">
        <v>78</v>
      </c>
      <c r="B5">
        <v>0.28818317028456192</v>
      </c>
    </row>
    <row r="6" spans="1:9" x14ac:dyDescent="0.3">
      <c r="A6" t="s">
        <v>79</v>
      </c>
      <c r="B6">
        <v>0.27745226330392719</v>
      </c>
    </row>
    <row r="7" spans="1:9" x14ac:dyDescent="0.3">
      <c r="A7" t="s">
        <v>80</v>
      </c>
      <c r="B7">
        <v>19.507118457722754</v>
      </c>
    </row>
    <row r="8" spans="1:9" ht="15" thickBot="1" x14ac:dyDescent="0.35">
      <c r="A8" s="4" t="s">
        <v>81</v>
      </c>
      <c r="B8" s="4">
        <v>203</v>
      </c>
    </row>
    <row r="10" spans="1:9" ht="15" thickBot="1" x14ac:dyDescent="0.35">
      <c r="A10" t="s">
        <v>82</v>
      </c>
    </row>
    <row r="11" spans="1:9" x14ac:dyDescent="0.3">
      <c r="A11" s="5"/>
      <c r="B11" s="5" t="s">
        <v>87</v>
      </c>
      <c r="C11" s="5" t="s">
        <v>88</v>
      </c>
      <c r="D11" s="5" t="s">
        <v>89</v>
      </c>
      <c r="E11" s="5" t="s">
        <v>90</v>
      </c>
      <c r="F11" s="5" t="s">
        <v>91</v>
      </c>
    </row>
    <row r="12" spans="1:9" x14ac:dyDescent="0.3">
      <c r="A12" t="s">
        <v>83</v>
      </c>
      <c r="B12">
        <v>3</v>
      </c>
      <c r="C12">
        <v>30657.707872334489</v>
      </c>
      <c r="D12">
        <v>10219.235957444829</v>
      </c>
      <c r="E12">
        <v>26.855434569009336</v>
      </c>
      <c r="F12">
        <v>1.2552080040774425E-14</v>
      </c>
    </row>
    <row r="13" spans="1:9" x14ac:dyDescent="0.3">
      <c r="A13" t="s">
        <v>84</v>
      </c>
      <c r="B13">
        <v>199</v>
      </c>
      <c r="C13">
        <v>75725.006434201932</v>
      </c>
      <c r="D13">
        <v>380.52767052362782</v>
      </c>
    </row>
    <row r="14" spans="1:9" ht="15" thickBot="1" x14ac:dyDescent="0.35">
      <c r="A14" s="4" t="s">
        <v>85</v>
      </c>
      <c r="B14" s="4">
        <v>202</v>
      </c>
      <c r="C14" s="4">
        <v>106382.71430653642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92</v>
      </c>
      <c r="C16" s="5" t="s">
        <v>80</v>
      </c>
      <c r="D16" s="5" t="s">
        <v>93</v>
      </c>
      <c r="E16" s="5" t="s">
        <v>94</v>
      </c>
      <c r="F16" s="5" t="s">
        <v>95</v>
      </c>
      <c r="G16" s="5" t="s">
        <v>96</v>
      </c>
      <c r="H16" s="5" t="s">
        <v>97</v>
      </c>
      <c r="I16" s="5" t="s">
        <v>98</v>
      </c>
    </row>
    <row r="17" spans="1:9" x14ac:dyDescent="0.3">
      <c r="A17" t="s">
        <v>86</v>
      </c>
      <c r="B17">
        <v>-35.463245759571379</v>
      </c>
      <c r="C17">
        <v>19.884331374927161</v>
      </c>
      <c r="D17">
        <v>-1.7834769040455747</v>
      </c>
      <c r="E17">
        <v>7.6032732050475921E-2</v>
      </c>
      <c r="F17">
        <v>-74.674283142429488</v>
      </c>
      <c r="G17">
        <v>3.7477916232867372</v>
      </c>
      <c r="H17">
        <v>-74.674283142429488</v>
      </c>
      <c r="I17">
        <v>3.7477916232867372</v>
      </c>
    </row>
    <row r="18" spans="1:9" x14ac:dyDescent="0.3">
      <c r="A18" t="s">
        <v>14</v>
      </c>
      <c r="B18">
        <v>0.3006680436157676</v>
      </c>
      <c r="C18">
        <v>6.2106861709108077E-2</v>
      </c>
      <c r="D18">
        <v>4.8411405010933617</v>
      </c>
      <c r="E18">
        <v>2.586647181134283E-6</v>
      </c>
      <c r="F18">
        <v>0.17819601122555317</v>
      </c>
      <c r="G18">
        <v>0.42314007600598202</v>
      </c>
      <c r="H18">
        <v>0.17819601122555317</v>
      </c>
      <c r="I18">
        <v>0.42314007600598202</v>
      </c>
    </row>
    <row r="19" spans="1:9" x14ac:dyDescent="0.3">
      <c r="A19" t="s">
        <v>16</v>
      </c>
      <c r="B19">
        <v>1.2428234281358489E-4</v>
      </c>
      <c r="C19">
        <v>2.331485078626067E-5</v>
      </c>
      <c r="D19">
        <v>5.3306085444400049</v>
      </c>
      <c r="E19">
        <v>2.6418003681978538E-7</v>
      </c>
      <c r="F19">
        <v>7.8306470227364986E-5</v>
      </c>
      <c r="G19">
        <v>1.702582153998048E-4</v>
      </c>
      <c r="H19">
        <v>7.8306470227364986E-5</v>
      </c>
      <c r="I19">
        <v>1.702582153998048E-4</v>
      </c>
    </row>
    <row r="20" spans="1:9" ht="15" thickBot="1" x14ac:dyDescent="0.35">
      <c r="A20" s="4" t="s">
        <v>17</v>
      </c>
      <c r="B20" s="4">
        <v>1.7552303489945062E-2</v>
      </c>
      <c r="C20" s="4">
        <v>3.4267792271179638E-3</v>
      </c>
      <c r="D20" s="4">
        <v>5.1220993027634112</v>
      </c>
      <c r="E20" s="4">
        <v>7.1152986623817795E-7</v>
      </c>
      <c r="F20" s="4">
        <v>1.0794843767323821E-2</v>
      </c>
      <c r="G20" s="4">
        <v>2.4309763212566303E-2</v>
      </c>
      <c r="H20" s="4">
        <v>1.0794843767323821E-2</v>
      </c>
      <c r="I20" s="4">
        <v>2.4309763212566303E-2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F329C-4005-4094-A232-1D21E2821E9D}">
  <dimension ref="A1:F204"/>
  <sheetViews>
    <sheetView topLeftCell="A185" zoomScaleNormal="100" workbookViewId="0">
      <selection activeCell="C189" sqref="C189"/>
    </sheetView>
  </sheetViews>
  <sheetFormatPr defaultRowHeight="14.4" x14ac:dyDescent="0.3"/>
  <cols>
    <col min="1" max="1" width="27.109375" bestFit="1" customWidth="1"/>
    <col min="2" max="2" width="21.5546875" bestFit="1" customWidth="1"/>
    <col min="3" max="3" width="20.6640625" bestFit="1" customWidth="1"/>
    <col min="4" max="4" width="14.88671875" bestFit="1" customWidth="1"/>
    <col min="5" max="5" width="9.44140625" bestFit="1" customWidth="1"/>
    <col min="6" max="6" width="14.88671875" bestFit="1" customWidth="1"/>
  </cols>
  <sheetData>
    <row r="1" spans="1:6" x14ac:dyDescent="0.3">
      <c r="A1" t="s">
        <v>11</v>
      </c>
      <c r="B1" t="s">
        <v>12</v>
      </c>
      <c r="C1" t="s">
        <v>14</v>
      </c>
      <c r="D1" t="s">
        <v>16</v>
      </c>
      <c r="E1" t="s">
        <v>17</v>
      </c>
      <c r="F1" t="s">
        <v>18</v>
      </c>
    </row>
    <row r="2" spans="1:6" x14ac:dyDescent="0.3">
      <c r="A2" t="s">
        <v>100</v>
      </c>
      <c r="B2">
        <v>152.67175572519099</v>
      </c>
      <c r="C2">
        <v>65.143302689990804</v>
      </c>
      <c r="D2">
        <v>360159</v>
      </c>
      <c r="E2">
        <v>5785.24</v>
      </c>
      <c r="F2" t="s">
        <v>101</v>
      </c>
    </row>
    <row r="3" spans="1:6" x14ac:dyDescent="0.3">
      <c r="A3" t="s">
        <v>102</v>
      </c>
      <c r="B3">
        <v>145.37310027201201</v>
      </c>
      <c r="C3">
        <v>49.778727850267501</v>
      </c>
      <c r="D3">
        <v>254781</v>
      </c>
      <c r="E3">
        <v>6024.38</v>
      </c>
      <c r="F3" t="s">
        <v>101</v>
      </c>
    </row>
    <row r="4" spans="1:6" x14ac:dyDescent="0.3">
      <c r="A4" t="s">
        <v>103</v>
      </c>
      <c r="B4">
        <v>130.31663854008801</v>
      </c>
      <c r="C4">
        <v>72.938417093332603</v>
      </c>
      <c r="D4">
        <v>307011</v>
      </c>
      <c r="E4">
        <v>5684.1</v>
      </c>
      <c r="F4" t="s">
        <v>101</v>
      </c>
    </row>
    <row r="5" spans="1:6" x14ac:dyDescent="0.3">
      <c r="A5" t="s">
        <v>104</v>
      </c>
      <c r="B5">
        <v>116.07310669271401</v>
      </c>
      <c r="C5">
        <v>27.224212462766001</v>
      </c>
      <c r="D5">
        <v>321897</v>
      </c>
      <c r="E5">
        <v>5838.18</v>
      </c>
      <c r="F5" t="s">
        <v>101</v>
      </c>
    </row>
    <row r="6" spans="1:6" x14ac:dyDescent="0.3">
      <c r="A6" t="s">
        <v>105</v>
      </c>
      <c r="B6">
        <v>119.093562314576</v>
      </c>
      <c r="C6">
        <v>36.964229720929097</v>
      </c>
      <c r="D6">
        <v>304464</v>
      </c>
      <c r="E6">
        <v>5875.7</v>
      </c>
      <c r="F6" t="s">
        <v>101</v>
      </c>
    </row>
    <row r="7" spans="1:6" x14ac:dyDescent="0.3">
      <c r="A7" t="s">
        <v>106</v>
      </c>
      <c r="B7">
        <v>138.33741657514599</v>
      </c>
      <c r="C7">
        <v>42.8740390301597</v>
      </c>
      <c r="D7">
        <v>399342</v>
      </c>
      <c r="E7">
        <v>6201.22</v>
      </c>
      <c r="F7" t="s">
        <v>101</v>
      </c>
    </row>
    <row r="8" spans="1:6" x14ac:dyDescent="0.3">
      <c r="A8" t="s">
        <v>107</v>
      </c>
      <c r="B8">
        <v>124.48132780083</v>
      </c>
      <c r="C8">
        <v>46.371670203667897</v>
      </c>
      <c r="D8">
        <v>305864</v>
      </c>
      <c r="E8">
        <v>5385.08</v>
      </c>
      <c r="F8" t="s">
        <v>101</v>
      </c>
    </row>
    <row r="9" spans="1:6" x14ac:dyDescent="0.3">
      <c r="A9" t="s">
        <v>108</v>
      </c>
      <c r="B9">
        <v>130.62185908631599</v>
      </c>
      <c r="C9">
        <v>43.830593084803802</v>
      </c>
      <c r="D9">
        <v>279996</v>
      </c>
      <c r="E9">
        <v>6015.37</v>
      </c>
      <c r="F9" t="s">
        <v>101</v>
      </c>
    </row>
    <row r="10" spans="1:6" x14ac:dyDescent="0.3">
      <c r="A10" t="s">
        <v>109</v>
      </c>
      <c r="B10">
        <v>146.50516252679699</v>
      </c>
      <c r="C10">
        <v>81.358089221189502</v>
      </c>
      <c r="D10">
        <v>201181</v>
      </c>
      <c r="E10">
        <v>5774.96</v>
      </c>
      <c r="F10" t="s">
        <v>101</v>
      </c>
    </row>
    <row r="11" spans="1:6" x14ac:dyDescent="0.3">
      <c r="A11" t="s">
        <v>110</v>
      </c>
      <c r="B11">
        <v>123.543339373818</v>
      </c>
      <c r="C11">
        <v>45.8988637716432</v>
      </c>
      <c r="D11">
        <v>196566</v>
      </c>
      <c r="E11">
        <v>5412.43</v>
      </c>
      <c r="F11" t="s">
        <v>101</v>
      </c>
    </row>
    <row r="12" spans="1:6" x14ac:dyDescent="0.3">
      <c r="A12" t="s">
        <v>111</v>
      </c>
      <c r="B12">
        <v>141.62190987696599</v>
      </c>
      <c r="C12">
        <v>39.309793166495297</v>
      </c>
      <c r="D12">
        <v>266369</v>
      </c>
      <c r="E12">
        <v>6004.37</v>
      </c>
      <c r="F12" t="s">
        <v>101</v>
      </c>
    </row>
    <row r="13" spans="1:6" x14ac:dyDescent="0.3">
      <c r="A13" t="s">
        <v>112</v>
      </c>
      <c r="B13">
        <v>123.64035792745</v>
      </c>
      <c r="C13">
        <v>42.932540320420102</v>
      </c>
      <c r="D13">
        <v>276205</v>
      </c>
      <c r="E13">
        <v>5899.89</v>
      </c>
      <c r="F13" t="s">
        <v>101</v>
      </c>
    </row>
    <row r="14" spans="1:6" x14ac:dyDescent="0.3">
      <c r="A14" t="s">
        <v>113</v>
      </c>
      <c r="B14">
        <v>139.18695672312401</v>
      </c>
      <c r="C14">
        <v>45.314888295326497</v>
      </c>
      <c r="D14">
        <v>410279</v>
      </c>
      <c r="E14">
        <v>5603.51</v>
      </c>
      <c r="F14" t="s">
        <v>101</v>
      </c>
    </row>
    <row r="15" spans="1:6" x14ac:dyDescent="0.3">
      <c r="A15" t="s">
        <v>114</v>
      </c>
      <c r="B15">
        <v>128.50072905668</v>
      </c>
      <c r="C15">
        <v>32.5381946689077</v>
      </c>
      <c r="D15">
        <v>275566</v>
      </c>
      <c r="E15">
        <v>6218.12</v>
      </c>
      <c r="F15" t="s">
        <v>101</v>
      </c>
    </row>
    <row r="16" spans="1:6" x14ac:dyDescent="0.3">
      <c r="A16" t="s">
        <v>115</v>
      </c>
      <c r="B16">
        <v>135.527280844415</v>
      </c>
      <c r="C16">
        <v>55.964794795752397</v>
      </c>
      <c r="D16">
        <v>363844</v>
      </c>
      <c r="E16">
        <v>5793.56</v>
      </c>
      <c r="F16" t="s">
        <v>101</v>
      </c>
    </row>
    <row r="17" spans="1:6" x14ac:dyDescent="0.3">
      <c r="A17" t="s">
        <v>116</v>
      </c>
      <c r="B17">
        <v>115.451526174284</v>
      </c>
      <c r="C17">
        <v>57.347571667274103</v>
      </c>
      <c r="D17">
        <v>245609</v>
      </c>
      <c r="E17">
        <v>5671.96</v>
      </c>
      <c r="F17" t="s">
        <v>101</v>
      </c>
    </row>
    <row r="18" spans="1:6" x14ac:dyDescent="0.3">
      <c r="A18" t="s">
        <v>117</v>
      </c>
      <c r="B18">
        <v>121.350372042861</v>
      </c>
      <c r="C18">
        <v>84.417650116772606</v>
      </c>
      <c r="D18">
        <v>206546</v>
      </c>
      <c r="E18">
        <v>4988.03</v>
      </c>
      <c r="F18" t="s">
        <v>101</v>
      </c>
    </row>
    <row r="19" spans="1:6" x14ac:dyDescent="0.3">
      <c r="A19" t="s">
        <v>118</v>
      </c>
      <c r="B19">
        <v>120.257805565204</v>
      </c>
      <c r="C19">
        <v>78.962602755586403</v>
      </c>
      <c r="D19">
        <v>301877</v>
      </c>
      <c r="E19">
        <v>5865.11</v>
      </c>
      <c r="F19" t="s">
        <v>101</v>
      </c>
    </row>
    <row r="20" spans="1:6" x14ac:dyDescent="0.3">
      <c r="A20" t="s">
        <v>119</v>
      </c>
      <c r="B20">
        <v>144.06326011213301</v>
      </c>
      <c r="C20">
        <v>44.9845512344925</v>
      </c>
      <c r="D20">
        <v>276398</v>
      </c>
      <c r="E20">
        <v>5762.83</v>
      </c>
      <c r="F20" t="s">
        <v>101</v>
      </c>
    </row>
    <row r="21" spans="1:6" x14ac:dyDescent="0.3">
      <c r="A21" t="s">
        <v>120</v>
      </c>
      <c r="B21">
        <v>116.382488654418</v>
      </c>
      <c r="C21">
        <v>48.955142190362501</v>
      </c>
      <c r="D21">
        <v>222746</v>
      </c>
      <c r="E21">
        <v>5183.78</v>
      </c>
      <c r="F21" t="s">
        <v>101</v>
      </c>
    </row>
    <row r="22" spans="1:6" x14ac:dyDescent="0.3">
      <c r="A22" t="s">
        <v>121</v>
      </c>
      <c r="B22">
        <v>140.64606088775301</v>
      </c>
      <c r="C22">
        <v>72.693469672321598</v>
      </c>
      <c r="D22">
        <v>246872</v>
      </c>
      <c r="E22">
        <v>5333.33</v>
      </c>
      <c r="F22" t="s">
        <v>101</v>
      </c>
    </row>
    <row r="23" spans="1:6" x14ac:dyDescent="0.3">
      <c r="A23" t="s">
        <v>122</v>
      </c>
      <c r="B23">
        <v>114.95674626796399</v>
      </c>
      <c r="C23">
        <v>58.212797538518601</v>
      </c>
      <c r="D23">
        <v>212040</v>
      </c>
      <c r="E23">
        <v>5717.73</v>
      </c>
      <c r="F23" t="s">
        <v>101</v>
      </c>
    </row>
    <row r="24" spans="1:6" x14ac:dyDescent="0.3">
      <c r="A24" t="s">
        <v>123</v>
      </c>
      <c r="B24">
        <v>150.418399301812</v>
      </c>
      <c r="C24">
        <v>54.930951280866601</v>
      </c>
      <c r="D24">
        <v>271451</v>
      </c>
      <c r="E24">
        <v>6247.81</v>
      </c>
      <c r="F24" t="s">
        <v>101</v>
      </c>
    </row>
    <row r="25" spans="1:6" x14ac:dyDescent="0.3">
      <c r="A25" t="s">
        <v>124</v>
      </c>
      <c r="B25">
        <v>137.68596607599699</v>
      </c>
      <c r="C25">
        <v>64.531412868378695</v>
      </c>
      <c r="D25">
        <v>205622</v>
      </c>
      <c r="E25">
        <v>5288.19</v>
      </c>
      <c r="F25" t="s">
        <v>101</v>
      </c>
    </row>
    <row r="26" spans="1:6" x14ac:dyDescent="0.3">
      <c r="A26" t="s">
        <v>125</v>
      </c>
      <c r="B26">
        <v>108.685868586859</v>
      </c>
      <c r="C26">
        <v>45.5295529552955</v>
      </c>
      <c r="D26">
        <v>296402</v>
      </c>
      <c r="E26">
        <v>5845.43</v>
      </c>
      <c r="F26" t="s">
        <v>101</v>
      </c>
    </row>
    <row r="27" spans="1:6" x14ac:dyDescent="0.3">
      <c r="A27" t="s">
        <v>126</v>
      </c>
      <c r="B27">
        <v>124.179716135414</v>
      </c>
      <c r="C27">
        <v>39.5679323105729</v>
      </c>
      <c r="D27">
        <v>229369</v>
      </c>
      <c r="E27">
        <v>6067.07</v>
      </c>
      <c r="F27" t="s">
        <v>101</v>
      </c>
    </row>
    <row r="28" spans="1:6" x14ac:dyDescent="0.3">
      <c r="A28" t="s">
        <v>127</v>
      </c>
      <c r="B28">
        <v>129.71028214353299</v>
      </c>
      <c r="C28">
        <v>66.938079909108097</v>
      </c>
      <c r="D28">
        <v>285065</v>
      </c>
      <c r="E28">
        <v>5700.38</v>
      </c>
      <c r="F28" t="s">
        <v>101</v>
      </c>
    </row>
    <row r="29" spans="1:6" x14ac:dyDescent="0.3">
      <c r="A29" t="s">
        <v>128</v>
      </c>
      <c r="B29">
        <v>142.05401585767601</v>
      </c>
      <c r="C29">
        <v>68.273217570221703</v>
      </c>
      <c r="D29">
        <v>247645</v>
      </c>
      <c r="E29">
        <v>5628.96</v>
      </c>
      <c r="F29" t="s">
        <v>101</v>
      </c>
    </row>
    <row r="30" spans="1:6" x14ac:dyDescent="0.3">
      <c r="A30" t="s">
        <v>129</v>
      </c>
      <c r="B30">
        <v>125.933613803584</v>
      </c>
      <c r="C30">
        <v>62.179142650629203</v>
      </c>
      <c r="D30">
        <v>332868</v>
      </c>
      <c r="E30">
        <v>6254.05</v>
      </c>
      <c r="F30" t="s">
        <v>101</v>
      </c>
    </row>
    <row r="31" spans="1:6" x14ac:dyDescent="0.3">
      <c r="A31" t="s">
        <v>130</v>
      </c>
      <c r="B31">
        <v>127.102383871662</v>
      </c>
      <c r="C31">
        <v>67.295002948251195</v>
      </c>
      <c r="D31">
        <v>266839</v>
      </c>
      <c r="E31">
        <v>5894.22</v>
      </c>
      <c r="F31" t="s">
        <v>101</v>
      </c>
    </row>
    <row r="32" spans="1:6" x14ac:dyDescent="0.3">
      <c r="A32" t="s">
        <v>131</v>
      </c>
      <c r="B32">
        <v>155.90410249164</v>
      </c>
      <c r="C32">
        <v>39.918044369082899</v>
      </c>
      <c r="D32">
        <v>417507</v>
      </c>
      <c r="E32">
        <v>6622.81</v>
      </c>
      <c r="F32" t="s">
        <v>101</v>
      </c>
    </row>
    <row r="33" spans="1:6" x14ac:dyDescent="0.3">
      <c r="A33" t="s">
        <v>132</v>
      </c>
      <c r="B33">
        <v>110.425245783877</v>
      </c>
      <c r="C33">
        <v>47.611490239644503</v>
      </c>
      <c r="D33">
        <v>238515</v>
      </c>
      <c r="E33">
        <v>6020.61</v>
      </c>
      <c r="F33" t="s">
        <v>101</v>
      </c>
    </row>
    <row r="34" spans="1:6" x14ac:dyDescent="0.3">
      <c r="A34" t="s">
        <v>133</v>
      </c>
      <c r="B34">
        <v>145.85495215035201</v>
      </c>
      <c r="C34">
        <v>46.466044044736499</v>
      </c>
      <c r="D34">
        <v>232829</v>
      </c>
      <c r="E34">
        <v>5723.46</v>
      </c>
      <c r="F34" t="s">
        <v>101</v>
      </c>
    </row>
    <row r="35" spans="1:6" x14ac:dyDescent="0.3">
      <c r="A35" t="s">
        <v>134</v>
      </c>
      <c r="B35">
        <v>141.05008970785701</v>
      </c>
      <c r="C35">
        <v>47.054309926541102</v>
      </c>
      <c r="D35">
        <v>288258</v>
      </c>
      <c r="E35">
        <v>5238.03</v>
      </c>
      <c r="F35" t="s">
        <v>101</v>
      </c>
    </row>
    <row r="36" spans="1:6" x14ac:dyDescent="0.3">
      <c r="A36" t="s">
        <v>135</v>
      </c>
      <c r="B36">
        <v>146.522790429102</v>
      </c>
      <c r="C36">
        <v>48.119142998063197</v>
      </c>
      <c r="D36">
        <v>241350</v>
      </c>
      <c r="E36">
        <v>5555.61</v>
      </c>
      <c r="F36" t="s">
        <v>101</v>
      </c>
    </row>
    <row r="37" spans="1:6" x14ac:dyDescent="0.3">
      <c r="A37" t="s">
        <v>136</v>
      </c>
      <c r="B37">
        <v>109.500892229492</v>
      </c>
      <c r="C37">
        <v>42.448494024766099</v>
      </c>
      <c r="D37">
        <v>278954</v>
      </c>
      <c r="E37">
        <v>5980.4</v>
      </c>
      <c r="F37" t="s">
        <v>101</v>
      </c>
    </row>
    <row r="38" spans="1:6" x14ac:dyDescent="0.3">
      <c r="A38" t="s">
        <v>137</v>
      </c>
      <c r="B38">
        <v>145.662272137391</v>
      </c>
      <c r="C38">
        <v>77.864428569695903</v>
      </c>
      <c r="D38">
        <v>270315</v>
      </c>
      <c r="E38">
        <v>5132.42</v>
      </c>
      <c r="F38" t="s">
        <v>101</v>
      </c>
    </row>
    <row r="39" spans="1:6" x14ac:dyDescent="0.3">
      <c r="A39" t="s">
        <v>138</v>
      </c>
      <c r="B39">
        <v>102.35449690017001</v>
      </c>
      <c r="C39">
        <v>50.747909117450099</v>
      </c>
      <c r="D39">
        <v>223729</v>
      </c>
      <c r="E39">
        <v>5308.03</v>
      </c>
      <c r="F39" t="s">
        <v>101</v>
      </c>
    </row>
    <row r="40" spans="1:6" x14ac:dyDescent="0.3">
      <c r="A40" t="s">
        <v>139</v>
      </c>
      <c r="B40">
        <v>156.36908002177501</v>
      </c>
      <c r="C40">
        <v>45.454545454545503</v>
      </c>
      <c r="D40">
        <v>277246</v>
      </c>
      <c r="E40">
        <v>6162.2</v>
      </c>
      <c r="F40" t="s">
        <v>101</v>
      </c>
    </row>
    <row r="41" spans="1:6" x14ac:dyDescent="0.3">
      <c r="A41" t="s">
        <v>140</v>
      </c>
      <c r="B41">
        <v>149.66966640384999</v>
      </c>
      <c r="C41">
        <v>43.228840977678701</v>
      </c>
      <c r="D41">
        <v>277751</v>
      </c>
      <c r="E41">
        <v>5551.98</v>
      </c>
      <c r="F41" t="s">
        <v>101</v>
      </c>
    </row>
    <row r="42" spans="1:6" x14ac:dyDescent="0.3">
      <c r="A42" t="s">
        <v>141</v>
      </c>
      <c r="B42">
        <v>122.03773082976799</v>
      </c>
      <c r="C42">
        <v>55.532155445698201</v>
      </c>
      <c r="D42">
        <v>245634</v>
      </c>
      <c r="E42">
        <v>5080.82</v>
      </c>
      <c r="F42" t="s">
        <v>101</v>
      </c>
    </row>
    <row r="43" spans="1:6" x14ac:dyDescent="0.3">
      <c r="A43" t="s">
        <v>142</v>
      </c>
      <c r="B43">
        <v>136.286835958853</v>
      </c>
      <c r="C43">
        <v>142.995577200219</v>
      </c>
      <c r="D43">
        <v>253286</v>
      </c>
      <c r="E43">
        <v>5411.82</v>
      </c>
      <c r="F43" t="s">
        <v>101</v>
      </c>
    </row>
    <row r="44" spans="1:6" x14ac:dyDescent="0.3">
      <c r="A44" t="s">
        <v>143</v>
      </c>
      <c r="B44">
        <v>102.81688755079399</v>
      </c>
      <c r="C44">
        <v>48.997904306502598</v>
      </c>
      <c r="D44">
        <v>272212</v>
      </c>
      <c r="E44">
        <v>5817.58</v>
      </c>
      <c r="F44" t="s">
        <v>101</v>
      </c>
    </row>
    <row r="45" spans="1:6" x14ac:dyDescent="0.3">
      <c r="A45" t="s">
        <v>144</v>
      </c>
      <c r="B45">
        <v>101.343365899779</v>
      </c>
      <c r="C45">
        <v>78.494327135203307</v>
      </c>
      <c r="D45">
        <v>258245</v>
      </c>
      <c r="E45">
        <v>5256.57</v>
      </c>
      <c r="F45" t="s">
        <v>101</v>
      </c>
    </row>
    <row r="46" spans="1:6" x14ac:dyDescent="0.3">
      <c r="A46" t="s">
        <v>145</v>
      </c>
      <c r="B46">
        <v>105.15005789512099</v>
      </c>
      <c r="C46">
        <v>38.4924319080354</v>
      </c>
      <c r="D46">
        <v>156434</v>
      </c>
      <c r="E46">
        <v>5723.65</v>
      </c>
      <c r="F46" t="s">
        <v>101</v>
      </c>
    </row>
    <row r="47" spans="1:6" x14ac:dyDescent="0.3">
      <c r="A47" t="s">
        <v>146</v>
      </c>
      <c r="B47">
        <v>121.918542336549</v>
      </c>
      <c r="C47">
        <v>95.975835525674796</v>
      </c>
      <c r="D47">
        <v>193440</v>
      </c>
      <c r="E47">
        <v>5976.51</v>
      </c>
      <c r="F47" t="s">
        <v>101</v>
      </c>
    </row>
    <row r="48" spans="1:6" x14ac:dyDescent="0.3">
      <c r="A48" t="s">
        <v>147</v>
      </c>
      <c r="B48">
        <v>121.77888101060501</v>
      </c>
      <c r="C48">
        <v>68.446858448947495</v>
      </c>
      <c r="D48">
        <v>222664</v>
      </c>
      <c r="E48">
        <v>5049.3999999999996</v>
      </c>
      <c r="F48" t="s">
        <v>101</v>
      </c>
    </row>
    <row r="49" spans="1:6" x14ac:dyDescent="0.3">
      <c r="A49" t="s">
        <v>148</v>
      </c>
      <c r="B49">
        <v>88.837839535530605</v>
      </c>
      <c r="C49">
        <v>56.353700230619403</v>
      </c>
      <c r="D49">
        <v>267399</v>
      </c>
      <c r="E49">
        <v>5478.29</v>
      </c>
      <c r="F49" t="s">
        <v>101</v>
      </c>
    </row>
    <row r="50" spans="1:6" x14ac:dyDescent="0.3">
      <c r="A50" t="s">
        <v>149</v>
      </c>
      <c r="B50">
        <v>144.58887103841101</v>
      </c>
      <c r="C50">
        <v>159.19380750693699</v>
      </c>
      <c r="D50">
        <v>335624</v>
      </c>
      <c r="E50">
        <v>5412.76</v>
      </c>
      <c r="F50" t="s">
        <v>101</v>
      </c>
    </row>
    <row r="51" spans="1:6" x14ac:dyDescent="0.3">
      <c r="A51" t="s">
        <v>150</v>
      </c>
      <c r="B51">
        <v>140.96460062427201</v>
      </c>
      <c r="C51">
        <v>74.509860329972199</v>
      </c>
      <c r="D51">
        <v>238321</v>
      </c>
      <c r="E51">
        <v>5385.65</v>
      </c>
      <c r="F51" t="s">
        <v>101</v>
      </c>
    </row>
    <row r="52" spans="1:6" x14ac:dyDescent="0.3">
      <c r="A52" t="s">
        <v>151</v>
      </c>
      <c r="B52">
        <v>125.036832058624</v>
      </c>
      <c r="C52">
        <v>84.0411494164521</v>
      </c>
      <c r="D52">
        <v>243130</v>
      </c>
      <c r="E52">
        <v>5179.2</v>
      </c>
      <c r="F52" t="s">
        <v>101</v>
      </c>
    </row>
    <row r="53" spans="1:6" x14ac:dyDescent="0.3">
      <c r="A53" t="s">
        <v>152</v>
      </c>
      <c r="B53">
        <v>128.696494129987</v>
      </c>
      <c r="C53">
        <v>54.732991756431502</v>
      </c>
      <c r="D53">
        <v>361893</v>
      </c>
      <c r="E53">
        <v>5475.31</v>
      </c>
      <c r="F53" t="s">
        <v>101</v>
      </c>
    </row>
    <row r="54" spans="1:6" x14ac:dyDescent="0.3">
      <c r="A54" t="s">
        <v>153</v>
      </c>
      <c r="B54">
        <v>115.78998850659001</v>
      </c>
      <c r="C54">
        <v>144.52351258161499</v>
      </c>
      <c r="D54">
        <v>212323</v>
      </c>
      <c r="E54">
        <v>5829.63</v>
      </c>
      <c r="F54" t="s">
        <v>101</v>
      </c>
    </row>
    <row r="55" spans="1:6" x14ac:dyDescent="0.3">
      <c r="A55" t="s">
        <v>154</v>
      </c>
      <c r="B55">
        <v>78.9495763067371</v>
      </c>
      <c r="C55">
        <v>53.276281567245597</v>
      </c>
      <c r="D55">
        <v>256075</v>
      </c>
      <c r="E55">
        <v>5605.44</v>
      </c>
      <c r="F55" t="s">
        <v>101</v>
      </c>
    </row>
    <row r="56" spans="1:6" x14ac:dyDescent="0.3">
      <c r="A56" t="s">
        <v>155</v>
      </c>
      <c r="B56">
        <v>88.956533247622502</v>
      </c>
      <c r="C56">
        <v>65.133954737100794</v>
      </c>
      <c r="D56">
        <v>232682</v>
      </c>
      <c r="E56">
        <v>5027.3900000000003</v>
      </c>
      <c r="F56" t="s">
        <v>101</v>
      </c>
    </row>
    <row r="57" spans="1:6" x14ac:dyDescent="0.3">
      <c r="A57" t="s">
        <v>156</v>
      </c>
      <c r="B57">
        <v>98.050524858691901</v>
      </c>
      <c r="C57">
        <v>79.279354859006503</v>
      </c>
      <c r="D57">
        <v>226112</v>
      </c>
      <c r="E57">
        <v>5795.79</v>
      </c>
      <c r="F57" t="s">
        <v>101</v>
      </c>
    </row>
    <row r="58" spans="1:6" x14ac:dyDescent="0.3">
      <c r="A58" t="s">
        <v>157</v>
      </c>
      <c r="B58">
        <v>124.588152120266</v>
      </c>
      <c r="C58">
        <v>45.219896754571998</v>
      </c>
      <c r="D58">
        <v>195004</v>
      </c>
      <c r="E58">
        <v>6162.35</v>
      </c>
      <c r="F58" t="s">
        <v>101</v>
      </c>
    </row>
    <row r="59" spans="1:6" x14ac:dyDescent="0.3">
      <c r="A59" t="s">
        <v>158</v>
      </c>
      <c r="B59">
        <v>106.88303777683301</v>
      </c>
      <c r="C59">
        <v>52.292238912321402</v>
      </c>
      <c r="D59">
        <v>182161</v>
      </c>
      <c r="E59">
        <v>6760.49</v>
      </c>
      <c r="F59" t="s">
        <v>101</v>
      </c>
    </row>
    <row r="60" spans="1:6" x14ac:dyDescent="0.3">
      <c r="A60" t="s">
        <v>159</v>
      </c>
      <c r="B60">
        <v>139.38279790247699</v>
      </c>
      <c r="C60">
        <v>64.191429088059806</v>
      </c>
      <c r="D60">
        <v>375120</v>
      </c>
      <c r="E60">
        <v>5601.77</v>
      </c>
      <c r="F60" t="s">
        <v>101</v>
      </c>
    </row>
    <row r="61" spans="1:6" x14ac:dyDescent="0.3">
      <c r="A61" t="s">
        <v>160</v>
      </c>
      <c r="B61">
        <v>111.511096566185</v>
      </c>
      <c r="C61">
        <v>79.875883301213307</v>
      </c>
      <c r="D61">
        <v>260026</v>
      </c>
      <c r="E61">
        <v>5201.09</v>
      </c>
      <c r="F61" t="s">
        <v>101</v>
      </c>
    </row>
    <row r="62" spans="1:6" x14ac:dyDescent="0.3">
      <c r="A62" t="s">
        <v>161</v>
      </c>
      <c r="B62">
        <v>108.73938045767601</v>
      </c>
      <c r="C62">
        <v>95.368814634261796</v>
      </c>
      <c r="D62">
        <v>206006</v>
      </c>
      <c r="E62">
        <v>5730.06</v>
      </c>
      <c r="F62" t="s">
        <v>101</v>
      </c>
    </row>
    <row r="63" spans="1:6" x14ac:dyDescent="0.3">
      <c r="A63" t="s">
        <v>162</v>
      </c>
      <c r="B63">
        <v>147.57873568810601</v>
      </c>
      <c r="C63">
        <v>71.843274626187906</v>
      </c>
      <c r="D63">
        <v>195288</v>
      </c>
      <c r="E63">
        <v>5527.82</v>
      </c>
      <c r="F63" t="s">
        <v>101</v>
      </c>
    </row>
    <row r="64" spans="1:6" x14ac:dyDescent="0.3">
      <c r="A64" t="s">
        <v>163</v>
      </c>
      <c r="B64">
        <v>103.15961875298601</v>
      </c>
      <c r="C64">
        <v>48.224562680557803</v>
      </c>
      <c r="D64">
        <v>248481</v>
      </c>
      <c r="E64">
        <v>6181.6</v>
      </c>
      <c r="F64" t="s">
        <v>101</v>
      </c>
    </row>
    <row r="65" spans="1:6" x14ac:dyDescent="0.3">
      <c r="A65" t="s">
        <v>164</v>
      </c>
      <c r="B65">
        <v>105.2643863273</v>
      </c>
      <c r="C65">
        <v>45.163323180338203</v>
      </c>
      <c r="D65">
        <v>263513</v>
      </c>
      <c r="E65">
        <v>5856.76</v>
      </c>
      <c r="F65" t="s">
        <v>101</v>
      </c>
    </row>
    <row r="66" spans="1:6" x14ac:dyDescent="0.3">
      <c r="A66" t="s">
        <v>165</v>
      </c>
      <c r="B66">
        <v>97.935732396052103</v>
      </c>
      <c r="C66">
        <v>39.500745399741</v>
      </c>
      <c r="D66">
        <v>177920</v>
      </c>
      <c r="E66">
        <v>6172.02</v>
      </c>
      <c r="F66" t="s">
        <v>101</v>
      </c>
    </row>
    <row r="67" spans="1:6" x14ac:dyDescent="0.3">
      <c r="A67" t="s">
        <v>166</v>
      </c>
      <c r="B67">
        <v>123.051681706317</v>
      </c>
      <c r="C67">
        <v>73.967733114574798</v>
      </c>
      <c r="D67">
        <v>290097</v>
      </c>
      <c r="E67">
        <v>5497.22</v>
      </c>
      <c r="F67" t="s">
        <v>101</v>
      </c>
    </row>
    <row r="68" spans="1:6" x14ac:dyDescent="0.3">
      <c r="A68" t="s">
        <v>167</v>
      </c>
      <c r="B68">
        <v>93.537591718805203</v>
      </c>
      <c r="C68">
        <v>57.785445550728603</v>
      </c>
      <c r="D68">
        <v>263520</v>
      </c>
      <c r="E68">
        <v>5433.86</v>
      </c>
      <c r="F68" t="s">
        <v>101</v>
      </c>
    </row>
    <row r="69" spans="1:6" x14ac:dyDescent="0.3">
      <c r="A69" t="s">
        <v>168</v>
      </c>
      <c r="B69">
        <v>104.40632043631101</v>
      </c>
      <c r="C69">
        <v>66.217431417660293</v>
      </c>
      <c r="D69">
        <v>269663</v>
      </c>
      <c r="E69">
        <v>6213.79</v>
      </c>
      <c r="F69" t="s">
        <v>101</v>
      </c>
    </row>
    <row r="70" spans="1:6" x14ac:dyDescent="0.3">
      <c r="A70" t="s">
        <v>169</v>
      </c>
      <c r="B70">
        <v>115.394566623545</v>
      </c>
      <c r="C70">
        <v>48.6416558861578</v>
      </c>
      <c r="D70">
        <v>317267</v>
      </c>
      <c r="E70">
        <v>6030.47</v>
      </c>
      <c r="F70" t="s">
        <v>101</v>
      </c>
    </row>
    <row r="71" spans="1:6" x14ac:dyDescent="0.3">
      <c r="A71" t="s">
        <v>170</v>
      </c>
      <c r="B71">
        <v>101.160539370124</v>
      </c>
      <c r="C71">
        <v>48.8045184277155</v>
      </c>
      <c r="D71">
        <v>338313</v>
      </c>
      <c r="E71">
        <v>5852.88</v>
      </c>
      <c r="F71" t="s">
        <v>101</v>
      </c>
    </row>
    <row r="72" spans="1:6" x14ac:dyDescent="0.3">
      <c r="A72" t="s">
        <v>171</v>
      </c>
      <c r="B72">
        <v>86.598019489485907</v>
      </c>
      <c r="C72">
        <v>97.447429676095794</v>
      </c>
      <c r="D72">
        <v>182118</v>
      </c>
      <c r="E72">
        <v>4926.8999999999996</v>
      </c>
      <c r="F72" t="s">
        <v>101</v>
      </c>
    </row>
    <row r="73" spans="1:6" x14ac:dyDescent="0.3">
      <c r="A73" t="s">
        <v>172</v>
      </c>
      <c r="B73">
        <v>105.933485877553</v>
      </c>
      <c r="C73">
        <v>98.306274894369196</v>
      </c>
      <c r="D73">
        <v>189718</v>
      </c>
      <c r="E73">
        <v>5289.63</v>
      </c>
      <c r="F73" t="s">
        <v>101</v>
      </c>
    </row>
    <row r="74" spans="1:6" x14ac:dyDescent="0.3">
      <c r="A74" t="s">
        <v>173</v>
      </c>
      <c r="B74">
        <v>139.134957658112</v>
      </c>
      <c r="C74">
        <v>52.175609121791901</v>
      </c>
      <c r="D74">
        <v>237181</v>
      </c>
      <c r="E74">
        <v>5559.5</v>
      </c>
      <c r="F74" t="s">
        <v>101</v>
      </c>
    </row>
    <row r="75" spans="1:6" x14ac:dyDescent="0.3">
      <c r="A75" t="s">
        <v>174</v>
      </c>
      <c r="B75">
        <v>158.612235801048</v>
      </c>
      <c r="C75">
        <v>87.663905501281505</v>
      </c>
      <c r="D75">
        <v>289805</v>
      </c>
      <c r="E75">
        <v>6070.52</v>
      </c>
      <c r="F75" t="s">
        <v>101</v>
      </c>
    </row>
    <row r="76" spans="1:6" x14ac:dyDescent="0.3">
      <c r="A76" t="s">
        <v>175</v>
      </c>
      <c r="B76">
        <v>121.14505791394799</v>
      </c>
      <c r="C76">
        <v>62.368867300893903</v>
      </c>
      <c r="D76">
        <v>315497</v>
      </c>
      <c r="E76">
        <v>6162.15</v>
      </c>
      <c r="F76" t="s">
        <v>101</v>
      </c>
    </row>
    <row r="77" spans="1:6" x14ac:dyDescent="0.3">
      <c r="A77" t="s">
        <v>176</v>
      </c>
      <c r="B77">
        <v>120.222168282479</v>
      </c>
      <c r="C77">
        <v>63.680625954852403</v>
      </c>
      <c r="D77">
        <v>241373</v>
      </c>
      <c r="E77">
        <v>5391.4</v>
      </c>
      <c r="F77" t="s">
        <v>101</v>
      </c>
    </row>
    <row r="78" spans="1:6" x14ac:dyDescent="0.3">
      <c r="A78" t="s">
        <v>177</v>
      </c>
      <c r="B78">
        <v>103.207913015733</v>
      </c>
      <c r="C78">
        <v>54.978769359153702</v>
      </c>
      <c r="D78">
        <v>231103</v>
      </c>
      <c r="E78">
        <v>5991.11</v>
      </c>
      <c r="F78" t="s">
        <v>101</v>
      </c>
    </row>
    <row r="79" spans="1:6" x14ac:dyDescent="0.3">
      <c r="A79" t="s">
        <v>178</v>
      </c>
      <c r="B79">
        <v>138.519892392267</v>
      </c>
      <c r="C79">
        <v>61.824318679298898</v>
      </c>
      <c r="D79">
        <v>265602</v>
      </c>
      <c r="E79">
        <v>6078.3</v>
      </c>
      <c r="F79" t="s">
        <v>101</v>
      </c>
    </row>
    <row r="80" spans="1:6" x14ac:dyDescent="0.3">
      <c r="A80" t="s">
        <v>179</v>
      </c>
      <c r="B80">
        <v>114.500117684522</v>
      </c>
      <c r="C80">
        <v>36.136070998380099</v>
      </c>
      <c r="D80">
        <v>278272</v>
      </c>
      <c r="E80">
        <v>5458.75</v>
      </c>
      <c r="F80" t="s">
        <v>101</v>
      </c>
    </row>
    <row r="81" spans="1:6" x14ac:dyDescent="0.3">
      <c r="A81" t="s">
        <v>180</v>
      </c>
      <c r="B81">
        <v>106.35805040616501</v>
      </c>
      <c r="C81">
        <v>27.2078733597167</v>
      </c>
      <c r="D81">
        <v>178525</v>
      </c>
      <c r="E81">
        <v>5660.84</v>
      </c>
      <c r="F81" t="s">
        <v>101</v>
      </c>
    </row>
    <row r="82" spans="1:6" x14ac:dyDescent="0.3">
      <c r="A82" t="s">
        <v>181</v>
      </c>
      <c r="B82">
        <v>131.040131040131</v>
      </c>
      <c r="C82">
        <v>42.877101700631101</v>
      </c>
      <c r="D82">
        <v>223268</v>
      </c>
      <c r="E82">
        <v>5786.65</v>
      </c>
      <c r="F82" t="s">
        <v>101</v>
      </c>
    </row>
    <row r="83" spans="1:6" x14ac:dyDescent="0.3">
      <c r="A83" t="s">
        <v>182</v>
      </c>
      <c r="B83">
        <v>162.11949481865301</v>
      </c>
      <c r="C83">
        <v>60.111722797927499</v>
      </c>
      <c r="D83">
        <v>235836</v>
      </c>
      <c r="E83">
        <v>5756.31</v>
      </c>
      <c r="F83" t="s">
        <v>101</v>
      </c>
    </row>
    <row r="84" spans="1:6" x14ac:dyDescent="0.3">
      <c r="A84" t="s">
        <v>183</v>
      </c>
      <c r="B84">
        <v>115.940348690599</v>
      </c>
      <c r="C84">
        <v>146.519615657744</v>
      </c>
      <c r="D84">
        <v>197915</v>
      </c>
      <c r="E84">
        <v>5856.73</v>
      </c>
      <c r="F84" t="s">
        <v>101</v>
      </c>
    </row>
    <row r="85" spans="1:6" x14ac:dyDescent="0.3">
      <c r="A85" t="s">
        <v>184</v>
      </c>
      <c r="B85">
        <v>103.389676599167</v>
      </c>
      <c r="C85">
        <v>56.170301088380697</v>
      </c>
      <c r="D85">
        <v>422288</v>
      </c>
      <c r="E85">
        <v>5585.13</v>
      </c>
      <c r="F85" t="s">
        <v>101</v>
      </c>
    </row>
    <row r="86" spans="1:6" x14ac:dyDescent="0.3">
      <c r="A86" t="s">
        <v>185</v>
      </c>
      <c r="B86">
        <v>86.943072725063203</v>
      </c>
      <c r="C86">
        <v>78.657519415813297</v>
      </c>
      <c r="D86">
        <v>200285</v>
      </c>
      <c r="E86">
        <v>5278.96</v>
      </c>
      <c r="F86" t="s">
        <v>101</v>
      </c>
    </row>
    <row r="87" spans="1:6" x14ac:dyDescent="0.3">
      <c r="A87" t="s">
        <v>186</v>
      </c>
      <c r="B87">
        <v>102.81716368279599</v>
      </c>
      <c r="C87">
        <v>21.414700327205999</v>
      </c>
      <c r="D87">
        <v>256893</v>
      </c>
      <c r="E87">
        <v>5753.37</v>
      </c>
      <c r="F87" t="s">
        <v>101</v>
      </c>
    </row>
    <row r="88" spans="1:6" x14ac:dyDescent="0.3">
      <c r="A88" t="s">
        <v>187</v>
      </c>
      <c r="B88">
        <v>123.100720235889</v>
      </c>
      <c r="C88">
        <v>65.417398449962107</v>
      </c>
      <c r="D88">
        <v>227694</v>
      </c>
      <c r="E88">
        <v>5506.16</v>
      </c>
      <c r="F88" t="s">
        <v>101</v>
      </c>
    </row>
    <row r="89" spans="1:6" x14ac:dyDescent="0.3">
      <c r="A89" t="s">
        <v>188</v>
      </c>
      <c r="B89">
        <v>109.861479004733</v>
      </c>
      <c r="C89">
        <v>71.069810528753607</v>
      </c>
      <c r="D89">
        <v>212224</v>
      </c>
      <c r="E89">
        <v>5704.16</v>
      </c>
      <c r="F89" t="s">
        <v>101</v>
      </c>
    </row>
    <row r="90" spans="1:6" x14ac:dyDescent="0.3">
      <c r="A90" t="s">
        <v>189</v>
      </c>
      <c r="B90">
        <v>88.244196605276002</v>
      </c>
      <c r="C90">
        <v>32.946052294581897</v>
      </c>
      <c r="D90">
        <v>212395</v>
      </c>
      <c r="E90">
        <v>5980.91</v>
      </c>
      <c r="F90" t="s">
        <v>101</v>
      </c>
    </row>
    <row r="91" spans="1:6" x14ac:dyDescent="0.3">
      <c r="A91" t="s">
        <v>190</v>
      </c>
      <c r="B91">
        <v>102.308070060566</v>
      </c>
      <c r="C91">
        <v>44.879140066568503</v>
      </c>
      <c r="D91">
        <v>221791</v>
      </c>
      <c r="E91">
        <v>5799.8</v>
      </c>
      <c r="F91" t="s">
        <v>101</v>
      </c>
    </row>
    <row r="92" spans="1:6" x14ac:dyDescent="0.3">
      <c r="A92" t="s">
        <v>191</v>
      </c>
      <c r="B92">
        <v>101.219231654014</v>
      </c>
      <c r="C92">
        <v>41.137227837995098</v>
      </c>
      <c r="D92">
        <v>253042</v>
      </c>
      <c r="E92">
        <v>5738.3</v>
      </c>
      <c r="F92" t="s">
        <v>101</v>
      </c>
    </row>
    <row r="93" spans="1:6" x14ac:dyDescent="0.3">
      <c r="A93" t="s">
        <v>192</v>
      </c>
      <c r="B93">
        <v>96.982337222186004</v>
      </c>
      <c r="C93">
        <v>74.561689369745196</v>
      </c>
      <c r="D93">
        <v>227491</v>
      </c>
      <c r="E93">
        <v>5961.47</v>
      </c>
      <c r="F93" t="s">
        <v>101</v>
      </c>
    </row>
    <row r="94" spans="1:6" x14ac:dyDescent="0.3">
      <c r="A94" t="s">
        <v>193</v>
      </c>
      <c r="B94">
        <v>88.046737056655601</v>
      </c>
      <c r="C94">
        <v>49.059689288634502</v>
      </c>
      <c r="D94">
        <v>229772</v>
      </c>
      <c r="E94">
        <v>5660.12</v>
      </c>
      <c r="F94" t="s">
        <v>101</v>
      </c>
    </row>
    <row r="95" spans="1:6" x14ac:dyDescent="0.3">
      <c r="A95" t="s">
        <v>194</v>
      </c>
      <c r="B95">
        <v>89.688812500756498</v>
      </c>
      <c r="C95">
        <v>39.458235998983298</v>
      </c>
      <c r="D95">
        <v>194370</v>
      </c>
      <c r="E95">
        <v>5810.07</v>
      </c>
      <c r="F95" t="s">
        <v>101</v>
      </c>
    </row>
    <row r="96" spans="1:6" x14ac:dyDescent="0.3">
      <c r="A96" t="s">
        <v>195</v>
      </c>
      <c r="B96">
        <v>142.250245093328</v>
      </c>
      <c r="C96">
        <v>57.476788220141898</v>
      </c>
      <c r="D96">
        <v>227023</v>
      </c>
      <c r="E96">
        <v>5359.49</v>
      </c>
      <c r="F96" t="s">
        <v>101</v>
      </c>
    </row>
    <row r="97" spans="1:6" x14ac:dyDescent="0.3">
      <c r="A97" t="s">
        <v>196</v>
      </c>
      <c r="B97">
        <v>120.37580739870801</v>
      </c>
      <c r="C97">
        <v>54.315913094538999</v>
      </c>
      <c r="D97">
        <v>197690</v>
      </c>
      <c r="E97">
        <v>6861.21</v>
      </c>
      <c r="F97" t="s">
        <v>101</v>
      </c>
    </row>
    <row r="98" spans="1:6" x14ac:dyDescent="0.3">
      <c r="A98" t="s">
        <v>197</v>
      </c>
      <c r="B98">
        <v>125.11019190343799</v>
      </c>
      <c r="C98">
        <v>46.958703465111498</v>
      </c>
      <c r="D98">
        <v>267299</v>
      </c>
      <c r="E98">
        <v>5821.9</v>
      </c>
      <c r="F98" t="s">
        <v>101</v>
      </c>
    </row>
    <row r="99" spans="1:6" x14ac:dyDescent="0.3">
      <c r="A99" t="s">
        <v>198</v>
      </c>
      <c r="B99">
        <v>127.079602941432</v>
      </c>
      <c r="C99">
        <v>40.157849903516897</v>
      </c>
      <c r="D99">
        <v>225484</v>
      </c>
      <c r="E99">
        <v>7274.27</v>
      </c>
      <c r="F99" t="s">
        <v>101</v>
      </c>
    </row>
    <row r="100" spans="1:6" x14ac:dyDescent="0.3">
      <c r="A100" t="s">
        <v>199</v>
      </c>
      <c r="B100">
        <v>105.108810847694</v>
      </c>
      <c r="C100">
        <v>59.958479116156902</v>
      </c>
      <c r="D100">
        <v>231454</v>
      </c>
      <c r="E100">
        <v>5729.1</v>
      </c>
      <c r="F100" t="s">
        <v>101</v>
      </c>
    </row>
    <row r="101" spans="1:6" x14ac:dyDescent="0.3">
      <c r="A101" t="s">
        <v>200</v>
      </c>
      <c r="B101">
        <v>93.080820451996303</v>
      </c>
      <c r="C101">
        <v>60.979540268413103</v>
      </c>
      <c r="D101">
        <v>236286</v>
      </c>
      <c r="E101">
        <v>5878.75</v>
      </c>
      <c r="F101" t="s">
        <v>101</v>
      </c>
    </row>
    <row r="102" spans="1:6" x14ac:dyDescent="0.3">
      <c r="A102" t="s">
        <v>201</v>
      </c>
      <c r="B102">
        <v>98.188355690775794</v>
      </c>
      <c r="C102">
        <v>92.3800304245609</v>
      </c>
      <c r="D102">
        <v>244617</v>
      </c>
      <c r="E102">
        <v>5462.96</v>
      </c>
      <c r="F102" t="s">
        <v>101</v>
      </c>
    </row>
    <row r="103" spans="1:6" x14ac:dyDescent="0.3">
      <c r="A103" t="s">
        <v>202</v>
      </c>
      <c r="B103">
        <v>154.03024040030499</v>
      </c>
      <c r="C103">
        <v>40.683128467312102</v>
      </c>
      <c r="D103">
        <v>241833</v>
      </c>
      <c r="E103">
        <v>5920.34</v>
      </c>
      <c r="F103" t="s">
        <v>101</v>
      </c>
    </row>
    <row r="104" spans="1:6" x14ac:dyDescent="0.3">
      <c r="A104" t="s">
        <v>105</v>
      </c>
      <c r="B104">
        <v>137.827217454204</v>
      </c>
      <c r="C104">
        <v>72.725850912005598</v>
      </c>
      <c r="D104">
        <v>278157</v>
      </c>
      <c r="E104">
        <v>6839.68</v>
      </c>
      <c r="F104" t="s">
        <v>101</v>
      </c>
    </row>
    <row r="105" spans="1:6" x14ac:dyDescent="0.3">
      <c r="A105" t="s">
        <v>203</v>
      </c>
      <c r="B105">
        <v>83.313496786479405</v>
      </c>
      <c r="C105">
        <v>51.416329445370202</v>
      </c>
      <c r="D105">
        <v>223476</v>
      </c>
      <c r="E105">
        <v>5808.58</v>
      </c>
      <c r="F105" t="s">
        <v>101</v>
      </c>
    </row>
    <row r="106" spans="1:6" x14ac:dyDescent="0.3">
      <c r="A106" t="s">
        <v>204</v>
      </c>
      <c r="B106">
        <v>93.870195540493299</v>
      </c>
      <c r="C106">
        <v>104.628957207025</v>
      </c>
      <c r="D106">
        <v>144000</v>
      </c>
      <c r="E106">
        <v>5126.8900000000003</v>
      </c>
      <c r="F106" t="s">
        <v>101</v>
      </c>
    </row>
    <row r="107" spans="1:6" x14ac:dyDescent="0.3">
      <c r="A107" t="s">
        <v>205</v>
      </c>
      <c r="B107">
        <v>126.290158453264</v>
      </c>
      <c r="C107">
        <v>61.6005233318796</v>
      </c>
      <c r="D107">
        <v>233641</v>
      </c>
      <c r="E107">
        <v>6116.35</v>
      </c>
      <c r="F107" t="s">
        <v>101</v>
      </c>
    </row>
    <row r="108" spans="1:6" x14ac:dyDescent="0.3">
      <c r="A108" t="s">
        <v>148</v>
      </c>
      <c r="B108">
        <v>88.760052845580603</v>
      </c>
      <c r="C108">
        <v>56.565293793209598</v>
      </c>
      <c r="D108">
        <v>229920</v>
      </c>
      <c r="E108">
        <v>5100.78</v>
      </c>
      <c r="F108" t="s">
        <v>101</v>
      </c>
    </row>
    <row r="109" spans="1:6" x14ac:dyDescent="0.3">
      <c r="A109" t="s">
        <v>206</v>
      </c>
      <c r="B109">
        <v>151.596458277435</v>
      </c>
      <c r="C109">
        <v>84.965566586172997</v>
      </c>
      <c r="D109">
        <v>202596</v>
      </c>
      <c r="E109">
        <v>6144.83</v>
      </c>
      <c r="F109" t="s">
        <v>101</v>
      </c>
    </row>
    <row r="110" spans="1:6" x14ac:dyDescent="0.3">
      <c r="A110" t="s">
        <v>207</v>
      </c>
      <c r="B110">
        <v>117.628661778504</v>
      </c>
      <c r="C110">
        <v>77.318692010980996</v>
      </c>
      <c r="D110">
        <v>220863</v>
      </c>
      <c r="E110">
        <v>5450.67</v>
      </c>
      <c r="F110" t="s">
        <v>101</v>
      </c>
    </row>
    <row r="111" spans="1:6" x14ac:dyDescent="0.3">
      <c r="A111" t="s">
        <v>208</v>
      </c>
      <c r="B111">
        <v>69.754263046726095</v>
      </c>
      <c r="C111">
        <v>58.523517593117298</v>
      </c>
      <c r="D111">
        <v>254731</v>
      </c>
      <c r="E111">
        <v>5109.51</v>
      </c>
      <c r="F111" t="s">
        <v>101</v>
      </c>
    </row>
    <row r="112" spans="1:6" x14ac:dyDescent="0.3">
      <c r="A112" t="s">
        <v>209</v>
      </c>
      <c r="B112">
        <v>107.563350937545</v>
      </c>
      <c r="C112">
        <v>49.582505612352001</v>
      </c>
      <c r="D112">
        <v>195169</v>
      </c>
      <c r="E112">
        <v>5273.63</v>
      </c>
      <c r="F112" t="s">
        <v>101</v>
      </c>
    </row>
    <row r="113" spans="1:6" x14ac:dyDescent="0.3">
      <c r="A113" t="s">
        <v>178</v>
      </c>
      <c r="B113">
        <v>112.8050864839</v>
      </c>
      <c r="C113">
        <v>63.922882340876498</v>
      </c>
      <c r="D113">
        <v>327550</v>
      </c>
      <c r="E113">
        <v>6315.5</v>
      </c>
      <c r="F113" t="s">
        <v>101</v>
      </c>
    </row>
    <row r="114" spans="1:6" x14ac:dyDescent="0.3">
      <c r="A114" t="s">
        <v>210</v>
      </c>
      <c r="B114">
        <v>88.3306972629547</v>
      </c>
      <c r="C114">
        <v>44.9025547543093</v>
      </c>
      <c r="D114">
        <v>268747</v>
      </c>
      <c r="E114">
        <v>5395.6</v>
      </c>
      <c r="F114" t="s">
        <v>101</v>
      </c>
    </row>
    <row r="115" spans="1:6" x14ac:dyDescent="0.3">
      <c r="A115" t="s">
        <v>211</v>
      </c>
      <c r="B115">
        <v>81.433627880497994</v>
      </c>
      <c r="C115">
        <v>45.048389891339298</v>
      </c>
      <c r="D115">
        <v>248132</v>
      </c>
      <c r="E115">
        <v>5344.4</v>
      </c>
      <c r="F115" t="s">
        <v>101</v>
      </c>
    </row>
    <row r="116" spans="1:6" x14ac:dyDescent="0.3">
      <c r="A116" t="s">
        <v>212</v>
      </c>
      <c r="B116">
        <v>88.299624659087797</v>
      </c>
      <c r="C116">
        <v>33.0786055680069</v>
      </c>
      <c r="D116">
        <v>253757</v>
      </c>
      <c r="E116">
        <v>5343.8</v>
      </c>
      <c r="F116" t="s">
        <v>101</v>
      </c>
    </row>
    <row r="117" spans="1:6" x14ac:dyDescent="0.3">
      <c r="A117" t="s">
        <v>213</v>
      </c>
      <c r="B117">
        <v>105.972712836634</v>
      </c>
      <c r="C117">
        <v>66.435492756910904</v>
      </c>
      <c r="D117">
        <v>186740</v>
      </c>
      <c r="E117">
        <v>5681.23</v>
      </c>
      <c r="F117" t="s">
        <v>101</v>
      </c>
    </row>
    <row r="118" spans="1:6" x14ac:dyDescent="0.3">
      <c r="A118" t="s">
        <v>214</v>
      </c>
      <c r="B118">
        <v>103.40835196904099</v>
      </c>
      <c r="C118">
        <v>71.212193303833402</v>
      </c>
      <c r="D118">
        <v>172971</v>
      </c>
      <c r="E118">
        <v>4910.26</v>
      </c>
      <c r="F118" t="s">
        <v>101</v>
      </c>
    </row>
    <row r="119" spans="1:6" x14ac:dyDescent="0.3">
      <c r="A119" t="s">
        <v>215</v>
      </c>
      <c r="B119">
        <v>119.147845821589</v>
      </c>
      <c r="C119">
        <v>46.121746769647501</v>
      </c>
      <c r="D119">
        <v>263071</v>
      </c>
      <c r="E119">
        <v>5479.65</v>
      </c>
      <c r="F119" t="s">
        <v>101</v>
      </c>
    </row>
    <row r="120" spans="1:6" x14ac:dyDescent="0.3">
      <c r="A120" t="s">
        <v>216</v>
      </c>
      <c r="B120">
        <v>83.145722472369997</v>
      </c>
      <c r="C120">
        <v>47.2011870650839</v>
      </c>
      <c r="D120">
        <v>263239</v>
      </c>
      <c r="E120">
        <v>5758.5</v>
      </c>
      <c r="F120" t="s">
        <v>101</v>
      </c>
    </row>
    <row r="121" spans="1:6" x14ac:dyDescent="0.3">
      <c r="A121" t="s">
        <v>217</v>
      </c>
      <c r="B121">
        <v>85.420663915683207</v>
      </c>
      <c r="C121">
        <v>35.2195968144663</v>
      </c>
      <c r="D121">
        <v>177875</v>
      </c>
      <c r="E121">
        <v>5110.08</v>
      </c>
      <c r="F121" t="s">
        <v>101</v>
      </c>
    </row>
    <row r="122" spans="1:6" x14ac:dyDescent="0.3">
      <c r="A122" t="s">
        <v>218</v>
      </c>
      <c r="B122">
        <v>100.31298904538301</v>
      </c>
      <c r="C122">
        <v>52.269170579029698</v>
      </c>
      <c r="D122">
        <v>248271</v>
      </c>
      <c r="E122">
        <v>5918.89</v>
      </c>
      <c r="F122" t="s">
        <v>101</v>
      </c>
    </row>
    <row r="123" spans="1:6" x14ac:dyDescent="0.3">
      <c r="A123" t="s">
        <v>219</v>
      </c>
      <c r="B123">
        <v>114.14099980381999</v>
      </c>
      <c r="C123">
        <v>44.0512921117868</v>
      </c>
      <c r="D123">
        <v>257819</v>
      </c>
      <c r="E123">
        <v>4687.66</v>
      </c>
      <c r="F123" t="s">
        <v>101</v>
      </c>
    </row>
    <row r="124" spans="1:6" x14ac:dyDescent="0.3">
      <c r="A124" t="s">
        <v>220</v>
      </c>
      <c r="B124">
        <v>159.763761641554</v>
      </c>
      <c r="C124">
        <v>95.151561040862205</v>
      </c>
      <c r="D124">
        <v>254146</v>
      </c>
      <c r="E124">
        <v>7377.24</v>
      </c>
      <c r="F124" t="s">
        <v>101</v>
      </c>
    </row>
    <row r="125" spans="1:6" x14ac:dyDescent="0.3">
      <c r="A125" t="s">
        <v>221</v>
      </c>
      <c r="B125">
        <v>94.377720277000805</v>
      </c>
      <c r="C125">
        <v>41.879178569826102</v>
      </c>
      <c r="D125">
        <v>239091</v>
      </c>
      <c r="E125">
        <v>5503.25</v>
      </c>
      <c r="F125" t="s">
        <v>101</v>
      </c>
    </row>
    <row r="126" spans="1:6" x14ac:dyDescent="0.3">
      <c r="A126" t="s">
        <v>222</v>
      </c>
      <c r="B126">
        <v>134.43929764084899</v>
      </c>
      <c r="C126">
        <v>53.861898093288801</v>
      </c>
      <c r="D126">
        <v>281661</v>
      </c>
      <c r="E126">
        <v>5550.93</v>
      </c>
      <c r="F126" t="s">
        <v>101</v>
      </c>
    </row>
    <row r="127" spans="1:6" x14ac:dyDescent="0.3">
      <c r="A127" t="s">
        <v>223</v>
      </c>
      <c r="B127">
        <v>130.16861327594501</v>
      </c>
      <c r="C127">
        <v>41.3698000459664</v>
      </c>
      <c r="D127">
        <v>328921</v>
      </c>
      <c r="E127">
        <v>5298.87</v>
      </c>
      <c r="F127" t="s">
        <v>101</v>
      </c>
    </row>
    <row r="128" spans="1:6" x14ac:dyDescent="0.3">
      <c r="A128" t="s">
        <v>224</v>
      </c>
      <c r="B128">
        <v>123.02945190577</v>
      </c>
      <c r="C128">
        <v>50.042526257491502</v>
      </c>
      <c r="D128">
        <v>211661</v>
      </c>
      <c r="E128">
        <v>5503.6</v>
      </c>
      <c r="F128" t="s">
        <v>101</v>
      </c>
    </row>
    <row r="129" spans="1:6" x14ac:dyDescent="0.3">
      <c r="A129" t="s">
        <v>225</v>
      </c>
      <c r="B129">
        <v>109.021962395323</v>
      </c>
      <c r="C129">
        <v>34.936184406874901</v>
      </c>
      <c r="D129">
        <v>512673</v>
      </c>
      <c r="E129">
        <v>5364.42</v>
      </c>
      <c r="F129" t="s">
        <v>101</v>
      </c>
    </row>
    <row r="130" spans="1:6" x14ac:dyDescent="0.3">
      <c r="A130" t="s">
        <v>226</v>
      </c>
      <c r="B130">
        <v>83.075682215351506</v>
      </c>
      <c r="C130">
        <v>39.924721064659202</v>
      </c>
      <c r="D130">
        <v>147584</v>
      </c>
      <c r="E130">
        <v>5468.2</v>
      </c>
      <c r="F130" t="s">
        <v>101</v>
      </c>
    </row>
    <row r="131" spans="1:6" x14ac:dyDescent="0.3">
      <c r="A131" t="s">
        <v>227</v>
      </c>
      <c r="B131">
        <v>140.76744666682001</v>
      </c>
      <c r="C131">
        <v>57.868509885870402</v>
      </c>
      <c r="D131">
        <v>186188</v>
      </c>
      <c r="E131">
        <v>6015.41</v>
      </c>
      <c r="F131" t="s">
        <v>101</v>
      </c>
    </row>
    <row r="132" spans="1:6" x14ac:dyDescent="0.3">
      <c r="A132" t="s">
        <v>228</v>
      </c>
      <c r="B132">
        <v>113.046701260193</v>
      </c>
      <c r="C132">
        <v>46.886582653817598</v>
      </c>
      <c r="D132">
        <v>160650</v>
      </c>
      <c r="E132">
        <v>5323.36</v>
      </c>
      <c r="F132" t="s">
        <v>101</v>
      </c>
    </row>
    <row r="133" spans="1:6" x14ac:dyDescent="0.3">
      <c r="A133" t="s">
        <v>229</v>
      </c>
      <c r="B133">
        <v>117.31843575419001</v>
      </c>
      <c r="C133">
        <v>52.9763051435176</v>
      </c>
      <c r="D133">
        <v>128985</v>
      </c>
      <c r="E133">
        <v>5463.74</v>
      </c>
      <c r="F133" t="s">
        <v>101</v>
      </c>
    </row>
    <row r="134" spans="1:6" x14ac:dyDescent="0.3">
      <c r="A134" t="s">
        <v>230</v>
      </c>
      <c r="B134">
        <v>98.551857824691695</v>
      </c>
      <c r="C134">
        <v>36.162830474514998</v>
      </c>
      <c r="D134">
        <v>246370</v>
      </c>
      <c r="E134">
        <v>5082.42</v>
      </c>
      <c r="F134" t="s">
        <v>101</v>
      </c>
    </row>
    <row r="135" spans="1:6" x14ac:dyDescent="0.3">
      <c r="A135" t="s">
        <v>231</v>
      </c>
      <c r="B135">
        <v>137.732880304654</v>
      </c>
      <c r="C135">
        <v>64.305748751510706</v>
      </c>
      <c r="D135">
        <v>197631</v>
      </c>
      <c r="E135">
        <v>5482.81</v>
      </c>
      <c r="F135" t="s">
        <v>101</v>
      </c>
    </row>
    <row r="136" spans="1:6" x14ac:dyDescent="0.3">
      <c r="A136" t="s">
        <v>232</v>
      </c>
      <c r="B136">
        <v>143.20096269554799</v>
      </c>
      <c r="C136">
        <v>56.799037304452497</v>
      </c>
      <c r="D136">
        <v>254777</v>
      </c>
      <c r="E136">
        <v>5601.17</v>
      </c>
      <c r="F136" t="s">
        <v>101</v>
      </c>
    </row>
    <row r="137" spans="1:6" x14ac:dyDescent="0.3">
      <c r="A137" t="s">
        <v>233</v>
      </c>
      <c r="B137">
        <v>104.682515905046</v>
      </c>
      <c r="C137">
        <v>29.0784766402904</v>
      </c>
      <c r="D137">
        <v>275036</v>
      </c>
      <c r="E137">
        <v>5635.22</v>
      </c>
      <c r="F137" t="s">
        <v>101</v>
      </c>
    </row>
    <row r="138" spans="1:6" x14ac:dyDescent="0.3">
      <c r="A138" t="s">
        <v>234</v>
      </c>
      <c r="B138">
        <v>119.44635002622999</v>
      </c>
      <c r="C138">
        <v>50.643638271256201</v>
      </c>
      <c r="D138">
        <v>168729</v>
      </c>
      <c r="E138">
        <v>5339.74</v>
      </c>
      <c r="F138" t="s">
        <v>101</v>
      </c>
    </row>
    <row r="139" spans="1:6" x14ac:dyDescent="0.3">
      <c r="A139" t="s">
        <v>235</v>
      </c>
      <c r="B139">
        <v>75.060720376207996</v>
      </c>
      <c r="C139">
        <v>26.4844194098496</v>
      </c>
      <c r="D139">
        <v>236378</v>
      </c>
      <c r="E139">
        <v>5931.56</v>
      </c>
      <c r="F139" t="s">
        <v>101</v>
      </c>
    </row>
    <row r="140" spans="1:6" x14ac:dyDescent="0.3">
      <c r="A140" t="s">
        <v>236</v>
      </c>
      <c r="B140">
        <v>80.680178729006997</v>
      </c>
      <c r="C140">
        <v>61.490622329920299</v>
      </c>
      <c r="D140">
        <v>163538</v>
      </c>
      <c r="E140">
        <v>5052.75</v>
      </c>
      <c r="F140" t="s">
        <v>101</v>
      </c>
    </row>
    <row r="141" spans="1:6" x14ac:dyDescent="0.3">
      <c r="A141" t="s">
        <v>237</v>
      </c>
      <c r="B141">
        <v>79.823606575678895</v>
      </c>
      <c r="C141">
        <v>41.586424404811702</v>
      </c>
      <c r="D141">
        <v>195718</v>
      </c>
      <c r="E141">
        <v>6081.35</v>
      </c>
      <c r="F141" t="s">
        <v>101</v>
      </c>
    </row>
    <row r="142" spans="1:6" x14ac:dyDescent="0.3">
      <c r="A142" t="s">
        <v>238</v>
      </c>
      <c r="B142">
        <v>94.908535048966101</v>
      </c>
      <c r="C142">
        <v>37.123515479330102</v>
      </c>
      <c r="D142">
        <v>287914</v>
      </c>
      <c r="E142">
        <v>6002.93</v>
      </c>
      <c r="F142" t="s">
        <v>101</v>
      </c>
    </row>
    <row r="143" spans="1:6" x14ac:dyDescent="0.3">
      <c r="A143" t="s">
        <v>239</v>
      </c>
      <c r="B143">
        <v>99.5317201716433</v>
      </c>
      <c r="C143">
        <v>66.591884336662901</v>
      </c>
      <c r="D143">
        <v>207924</v>
      </c>
      <c r="E143">
        <v>5132.54</v>
      </c>
      <c r="F143" t="s">
        <v>101</v>
      </c>
    </row>
    <row r="144" spans="1:6" x14ac:dyDescent="0.3">
      <c r="A144" t="s">
        <v>240</v>
      </c>
      <c r="B144">
        <v>110.237464933423</v>
      </c>
      <c r="C144">
        <v>66.972223319767707</v>
      </c>
      <c r="D144">
        <v>239701</v>
      </c>
      <c r="E144">
        <v>5459.15</v>
      </c>
      <c r="F144" t="s">
        <v>101</v>
      </c>
    </row>
    <row r="145" spans="1:6" x14ac:dyDescent="0.3">
      <c r="A145" t="s">
        <v>241</v>
      </c>
      <c r="B145">
        <v>113.621856249202</v>
      </c>
      <c r="C145">
        <v>121.068981658794</v>
      </c>
      <c r="D145">
        <v>292875</v>
      </c>
      <c r="E145">
        <v>5415.22</v>
      </c>
      <c r="F145" t="s">
        <v>101</v>
      </c>
    </row>
    <row r="146" spans="1:6" x14ac:dyDescent="0.3">
      <c r="A146" t="s">
        <v>242</v>
      </c>
      <c r="B146">
        <v>76.913049146134796</v>
      </c>
      <c r="C146">
        <v>83.7207954924028</v>
      </c>
      <c r="D146">
        <v>237207</v>
      </c>
      <c r="E146">
        <v>5319.73</v>
      </c>
      <c r="F146" t="s">
        <v>101</v>
      </c>
    </row>
    <row r="147" spans="1:6" x14ac:dyDescent="0.3">
      <c r="A147" t="s">
        <v>243</v>
      </c>
      <c r="B147">
        <v>86.721754070195502</v>
      </c>
      <c r="C147">
        <v>44.179006790476997</v>
      </c>
      <c r="D147">
        <v>273021</v>
      </c>
      <c r="E147">
        <v>5376.46</v>
      </c>
      <c r="F147" t="s">
        <v>101</v>
      </c>
    </row>
    <row r="148" spans="1:6" x14ac:dyDescent="0.3">
      <c r="A148" t="s">
        <v>244</v>
      </c>
      <c r="B148">
        <v>108.022175118213</v>
      </c>
      <c r="C148">
        <v>57.272134355128003</v>
      </c>
      <c r="D148">
        <v>285046</v>
      </c>
      <c r="E148">
        <v>5467.17</v>
      </c>
      <c r="F148" t="s">
        <v>101</v>
      </c>
    </row>
    <row r="149" spans="1:6" x14ac:dyDescent="0.3">
      <c r="A149" t="s">
        <v>245</v>
      </c>
      <c r="B149">
        <v>91.535160575858299</v>
      </c>
      <c r="C149">
        <v>45.334994462901399</v>
      </c>
      <c r="D149">
        <v>149288</v>
      </c>
      <c r="E149">
        <v>5244.28</v>
      </c>
      <c r="F149" t="s">
        <v>101</v>
      </c>
    </row>
    <row r="150" spans="1:6" x14ac:dyDescent="0.3">
      <c r="A150" t="s">
        <v>246</v>
      </c>
      <c r="B150">
        <v>97.193424170616098</v>
      </c>
      <c r="C150">
        <v>43.875888625592403</v>
      </c>
      <c r="D150">
        <v>300119</v>
      </c>
      <c r="E150">
        <v>5498.08</v>
      </c>
      <c r="F150" t="s">
        <v>101</v>
      </c>
    </row>
    <row r="151" spans="1:6" x14ac:dyDescent="0.3">
      <c r="A151" t="s">
        <v>247</v>
      </c>
      <c r="B151">
        <v>88.334720641445998</v>
      </c>
      <c r="C151">
        <v>48.414221890023299</v>
      </c>
      <c r="D151">
        <v>242385</v>
      </c>
      <c r="E151">
        <v>5294.49</v>
      </c>
      <c r="F151" t="s">
        <v>101</v>
      </c>
    </row>
    <row r="152" spans="1:6" x14ac:dyDescent="0.3">
      <c r="A152" t="s">
        <v>248</v>
      </c>
      <c r="B152">
        <v>115.029818409238</v>
      </c>
      <c r="C152">
        <v>52.042616872529102</v>
      </c>
      <c r="D152">
        <v>174494</v>
      </c>
      <c r="E152">
        <v>5746.07</v>
      </c>
      <c r="F152" t="s">
        <v>101</v>
      </c>
    </row>
    <row r="153" spans="1:6" x14ac:dyDescent="0.3">
      <c r="A153" t="s">
        <v>249</v>
      </c>
      <c r="B153">
        <v>75.751971474648201</v>
      </c>
      <c r="C153">
        <v>48.676559795232997</v>
      </c>
      <c r="D153">
        <v>210399</v>
      </c>
      <c r="E153">
        <v>4964.93</v>
      </c>
      <c r="F153" t="s">
        <v>101</v>
      </c>
    </row>
    <row r="154" spans="1:6" x14ac:dyDescent="0.3">
      <c r="A154" t="s">
        <v>250</v>
      </c>
      <c r="B154">
        <v>119.71231191445101</v>
      </c>
      <c r="C154">
        <v>62.695183117251801</v>
      </c>
      <c r="D154">
        <v>233239</v>
      </c>
      <c r="E154">
        <v>5577.77</v>
      </c>
      <c r="F154" t="s">
        <v>101</v>
      </c>
    </row>
    <row r="155" spans="1:6" x14ac:dyDescent="0.3">
      <c r="A155" t="s">
        <v>251</v>
      </c>
      <c r="B155">
        <v>127.674786783106</v>
      </c>
      <c r="C155">
        <v>148.35810224196899</v>
      </c>
      <c r="D155">
        <v>174755</v>
      </c>
      <c r="E155">
        <v>5523.49</v>
      </c>
      <c r="F155" t="s">
        <v>101</v>
      </c>
    </row>
    <row r="156" spans="1:6" x14ac:dyDescent="0.3">
      <c r="A156" t="s">
        <v>252</v>
      </c>
      <c r="B156">
        <v>96.463022508038605</v>
      </c>
      <c r="C156">
        <v>24.600007748033899</v>
      </c>
      <c r="D156">
        <v>214960</v>
      </c>
      <c r="E156">
        <v>5493.6</v>
      </c>
      <c r="F156" t="s">
        <v>101</v>
      </c>
    </row>
    <row r="157" spans="1:6" x14ac:dyDescent="0.3">
      <c r="A157" t="s">
        <v>253</v>
      </c>
      <c r="B157">
        <v>118.077098814419</v>
      </c>
      <c r="C157">
        <v>49.779958155977198</v>
      </c>
      <c r="D157">
        <v>304286</v>
      </c>
      <c r="E157">
        <v>5075.66</v>
      </c>
      <c r="F157" t="s">
        <v>101</v>
      </c>
    </row>
    <row r="158" spans="1:6" x14ac:dyDescent="0.3">
      <c r="A158" t="s">
        <v>254</v>
      </c>
      <c r="B158">
        <v>107.749142404785</v>
      </c>
      <c r="C158">
        <v>65.529070278828399</v>
      </c>
      <c r="D158">
        <v>217041</v>
      </c>
      <c r="E158">
        <v>5542.99</v>
      </c>
      <c r="F158" t="s">
        <v>101</v>
      </c>
    </row>
    <row r="159" spans="1:6" x14ac:dyDescent="0.3">
      <c r="A159" t="s">
        <v>255</v>
      </c>
      <c r="B159">
        <v>134.329190123182</v>
      </c>
      <c r="C159">
        <v>65.492447466696404</v>
      </c>
      <c r="D159">
        <v>200948</v>
      </c>
      <c r="E159">
        <v>5390.6</v>
      </c>
      <c r="F159" t="s">
        <v>101</v>
      </c>
    </row>
    <row r="160" spans="1:6" x14ac:dyDescent="0.3">
      <c r="A160" t="s">
        <v>256</v>
      </c>
      <c r="B160">
        <v>102.336070805498</v>
      </c>
      <c r="C160">
        <v>50.210629334921897</v>
      </c>
      <c r="D160">
        <v>192790</v>
      </c>
      <c r="E160">
        <v>6026.04</v>
      </c>
      <c r="F160" t="s">
        <v>101</v>
      </c>
    </row>
    <row r="161" spans="1:6" x14ac:dyDescent="0.3">
      <c r="A161" t="s">
        <v>257</v>
      </c>
      <c r="B161">
        <v>105.964138675786</v>
      </c>
      <c r="C161">
        <v>40.945803055186801</v>
      </c>
      <c r="D161">
        <v>455803</v>
      </c>
      <c r="E161">
        <v>5326.89</v>
      </c>
      <c r="F161" t="s">
        <v>101</v>
      </c>
    </row>
    <row r="162" spans="1:6" x14ac:dyDescent="0.3">
      <c r="A162" t="s">
        <v>258</v>
      </c>
      <c r="B162">
        <v>138.99157178766799</v>
      </c>
      <c r="C162">
        <v>71.270146384740499</v>
      </c>
      <c r="D162">
        <v>265521</v>
      </c>
      <c r="E162">
        <v>5749.44</v>
      </c>
      <c r="F162" t="s">
        <v>101</v>
      </c>
    </row>
    <row r="163" spans="1:6" x14ac:dyDescent="0.3">
      <c r="A163" t="s">
        <v>259</v>
      </c>
      <c r="B163">
        <v>122.442489133892</v>
      </c>
      <c r="C163">
        <v>94.349623661613506</v>
      </c>
      <c r="D163">
        <v>176947</v>
      </c>
      <c r="E163">
        <v>5531.47</v>
      </c>
      <c r="F163" t="s">
        <v>101</v>
      </c>
    </row>
    <row r="164" spans="1:6" x14ac:dyDescent="0.3">
      <c r="A164" t="s">
        <v>260</v>
      </c>
      <c r="B164">
        <v>85.045407175822504</v>
      </c>
      <c r="C164">
        <v>42.987941045109402</v>
      </c>
      <c r="D164">
        <v>236601</v>
      </c>
      <c r="E164">
        <v>5256.91</v>
      </c>
      <c r="F164" t="s">
        <v>101</v>
      </c>
    </row>
    <row r="165" spans="1:6" x14ac:dyDescent="0.3">
      <c r="A165" t="s">
        <v>261</v>
      </c>
      <c r="B165">
        <v>83.843148816982406</v>
      </c>
      <c r="C165">
        <v>31.326011645905499</v>
      </c>
      <c r="D165">
        <v>243513</v>
      </c>
      <c r="E165">
        <v>6154.27</v>
      </c>
      <c r="F165" t="s">
        <v>101</v>
      </c>
    </row>
    <row r="166" spans="1:6" x14ac:dyDescent="0.3">
      <c r="A166" t="s">
        <v>262</v>
      </c>
      <c r="B166">
        <v>103.80703014574701</v>
      </c>
      <c r="C166">
        <v>48.196121139096803</v>
      </c>
      <c r="D166">
        <v>126995</v>
      </c>
      <c r="E166">
        <v>5580.03</v>
      </c>
      <c r="F166" t="s">
        <v>101</v>
      </c>
    </row>
    <row r="167" spans="1:6" x14ac:dyDescent="0.3">
      <c r="A167" t="s">
        <v>263</v>
      </c>
      <c r="B167">
        <v>74.436267096817602</v>
      </c>
      <c r="C167">
        <v>61.1620795107034</v>
      </c>
      <c r="D167">
        <v>192087</v>
      </c>
      <c r="E167">
        <v>4831.84</v>
      </c>
      <c r="F167" t="s">
        <v>101</v>
      </c>
    </row>
    <row r="168" spans="1:6" x14ac:dyDescent="0.3">
      <c r="A168" t="s">
        <v>264</v>
      </c>
      <c r="B168">
        <v>114.94849373362</v>
      </c>
      <c r="C168">
        <v>92.892913671864903</v>
      </c>
      <c r="D168">
        <v>185960</v>
      </c>
      <c r="E168">
        <v>5155.53</v>
      </c>
      <c r="F168" t="s">
        <v>101</v>
      </c>
    </row>
    <row r="169" spans="1:6" x14ac:dyDescent="0.3">
      <c r="A169" t="s">
        <v>265</v>
      </c>
      <c r="B169">
        <v>86.925458442486303</v>
      </c>
      <c r="C169">
        <v>54.774946415813297</v>
      </c>
      <c r="D169">
        <v>207312</v>
      </c>
      <c r="E169">
        <v>5886.05</v>
      </c>
      <c r="F169" t="s">
        <v>101</v>
      </c>
    </row>
    <row r="170" spans="1:6" x14ac:dyDescent="0.3">
      <c r="A170" t="s">
        <v>266</v>
      </c>
      <c r="B170">
        <v>83.644913849593294</v>
      </c>
      <c r="C170">
        <v>48.760744709555603</v>
      </c>
      <c r="D170">
        <v>314569</v>
      </c>
      <c r="E170">
        <v>5516.56</v>
      </c>
      <c r="F170" t="s">
        <v>101</v>
      </c>
    </row>
    <row r="171" spans="1:6" x14ac:dyDescent="0.3">
      <c r="A171" t="s">
        <v>267</v>
      </c>
      <c r="B171">
        <v>101.05562803937801</v>
      </c>
      <c r="C171">
        <v>40.090143517969402</v>
      </c>
      <c r="D171">
        <v>207321</v>
      </c>
      <c r="E171">
        <v>5829.33</v>
      </c>
      <c r="F171" t="s">
        <v>101</v>
      </c>
    </row>
    <row r="172" spans="1:6" x14ac:dyDescent="0.3">
      <c r="A172" t="s">
        <v>268</v>
      </c>
      <c r="B172">
        <v>96.610597333455701</v>
      </c>
      <c r="C172">
        <v>39.011405099020102</v>
      </c>
      <c r="D172">
        <v>143912</v>
      </c>
      <c r="E172">
        <v>5239.03</v>
      </c>
      <c r="F172" t="s">
        <v>101</v>
      </c>
    </row>
    <row r="173" spans="1:6" x14ac:dyDescent="0.3">
      <c r="A173" t="s">
        <v>269</v>
      </c>
      <c r="B173">
        <v>101.395098829681</v>
      </c>
      <c r="C173">
        <v>57.905152825624903</v>
      </c>
      <c r="D173">
        <v>177418</v>
      </c>
      <c r="E173">
        <v>6235.18</v>
      </c>
      <c r="F173" t="s">
        <v>101</v>
      </c>
    </row>
    <row r="174" spans="1:6" x14ac:dyDescent="0.3">
      <c r="A174" t="s">
        <v>270</v>
      </c>
      <c r="B174">
        <v>64.786049924286203</v>
      </c>
      <c r="C174">
        <v>49.487175484334301</v>
      </c>
      <c r="D174">
        <v>197423</v>
      </c>
      <c r="E174">
        <v>5022.68</v>
      </c>
      <c r="F174" t="s">
        <v>101</v>
      </c>
    </row>
    <row r="175" spans="1:6" x14ac:dyDescent="0.3">
      <c r="A175" t="s">
        <v>271</v>
      </c>
      <c r="B175">
        <v>77.112662907502099</v>
      </c>
      <c r="C175">
        <v>59.001456365062197</v>
      </c>
      <c r="D175">
        <v>171893</v>
      </c>
      <c r="E175">
        <v>5613.05</v>
      </c>
      <c r="F175" t="s">
        <v>101</v>
      </c>
    </row>
    <row r="176" spans="1:6" x14ac:dyDescent="0.3">
      <c r="A176" t="s">
        <v>272</v>
      </c>
      <c r="B176">
        <v>104.788501447567</v>
      </c>
      <c r="C176">
        <v>53.547180446311899</v>
      </c>
      <c r="D176">
        <v>187882</v>
      </c>
      <c r="E176">
        <v>5564.37</v>
      </c>
      <c r="F176" t="s">
        <v>101</v>
      </c>
    </row>
    <row r="177" spans="1:6" x14ac:dyDescent="0.3">
      <c r="A177" t="s">
        <v>273</v>
      </c>
      <c r="B177">
        <v>77.194571843798997</v>
      </c>
      <c r="C177">
        <v>46.429986976954901</v>
      </c>
      <c r="D177">
        <v>151828</v>
      </c>
      <c r="E177">
        <v>5116.12</v>
      </c>
      <c r="F177" t="s">
        <v>101</v>
      </c>
    </row>
    <row r="178" spans="1:6" x14ac:dyDescent="0.3">
      <c r="A178" t="s">
        <v>274</v>
      </c>
      <c r="B178">
        <v>76.8981860403144</v>
      </c>
      <c r="C178">
        <v>34.0712259931096</v>
      </c>
      <c r="D178">
        <v>188298</v>
      </c>
      <c r="E178">
        <v>5580.91</v>
      </c>
      <c r="F178" t="s">
        <v>101</v>
      </c>
    </row>
    <row r="179" spans="1:6" x14ac:dyDescent="0.3">
      <c r="A179" t="s">
        <v>275</v>
      </c>
      <c r="B179">
        <v>58.345146608968101</v>
      </c>
      <c r="C179">
        <v>38.349623218682403</v>
      </c>
      <c r="D179">
        <v>169835</v>
      </c>
      <c r="E179">
        <v>5374.02</v>
      </c>
      <c r="F179" t="s">
        <v>101</v>
      </c>
    </row>
    <row r="180" spans="1:6" x14ac:dyDescent="0.3">
      <c r="A180" t="s">
        <v>276</v>
      </c>
      <c r="B180">
        <v>102.405334603477</v>
      </c>
      <c r="C180">
        <v>73.562488423169498</v>
      </c>
      <c r="D180">
        <v>225098</v>
      </c>
      <c r="E180">
        <v>5271.91</v>
      </c>
      <c r="F180" t="s">
        <v>101</v>
      </c>
    </row>
    <row r="181" spans="1:6" x14ac:dyDescent="0.3">
      <c r="A181" t="s">
        <v>277</v>
      </c>
      <c r="B181">
        <v>67.194499427023601</v>
      </c>
      <c r="C181">
        <v>65.979095044622696</v>
      </c>
      <c r="D181">
        <v>169783</v>
      </c>
      <c r="E181">
        <v>5487.37</v>
      </c>
      <c r="F181" t="s">
        <v>101</v>
      </c>
    </row>
    <row r="182" spans="1:6" x14ac:dyDescent="0.3">
      <c r="A182" t="s">
        <v>278</v>
      </c>
      <c r="B182">
        <v>107.45803290554301</v>
      </c>
      <c r="C182">
        <v>40.644748197433302</v>
      </c>
      <c r="D182">
        <v>219709</v>
      </c>
      <c r="E182">
        <v>5471.56</v>
      </c>
      <c r="F182" t="s">
        <v>101</v>
      </c>
    </row>
    <row r="183" spans="1:6" x14ac:dyDescent="0.3">
      <c r="A183" t="s">
        <v>279</v>
      </c>
      <c r="B183">
        <v>89.145132907289096</v>
      </c>
      <c r="C183">
        <v>47.235343150875202</v>
      </c>
      <c r="D183">
        <v>255190</v>
      </c>
      <c r="E183">
        <v>5574.12</v>
      </c>
      <c r="F183" t="s">
        <v>101</v>
      </c>
    </row>
    <row r="184" spans="1:6" x14ac:dyDescent="0.3">
      <c r="A184" t="s">
        <v>280</v>
      </c>
      <c r="B184">
        <v>74.658869395711505</v>
      </c>
      <c r="C184">
        <v>43.274853801169598</v>
      </c>
      <c r="D184">
        <v>264166</v>
      </c>
      <c r="E184">
        <v>5746.03</v>
      </c>
      <c r="F184" t="s">
        <v>101</v>
      </c>
    </row>
    <row r="185" spans="1:6" x14ac:dyDescent="0.3">
      <c r="A185" t="s">
        <v>281</v>
      </c>
      <c r="B185">
        <v>79.602623702477203</v>
      </c>
      <c r="C185">
        <v>63.045277972362001</v>
      </c>
      <c r="D185">
        <v>193782</v>
      </c>
      <c r="E185">
        <v>5164.79</v>
      </c>
      <c r="F185" t="s">
        <v>101</v>
      </c>
    </row>
    <row r="186" spans="1:6" x14ac:dyDescent="0.3">
      <c r="A186" t="s">
        <v>282</v>
      </c>
      <c r="B186">
        <v>79.571082081613596</v>
      </c>
      <c r="C186">
        <v>41.487596272498998</v>
      </c>
      <c r="D186">
        <v>218568</v>
      </c>
      <c r="E186">
        <v>5727.06</v>
      </c>
      <c r="F186" t="s">
        <v>101</v>
      </c>
    </row>
    <row r="187" spans="1:6" x14ac:dyDescent="0.3">
      <c r="A187" t="s">
        <v>283</v>
      </c>
      <c r="B187">
        <v>97.713043250465006</v>
      </c>
      <c r="C187">
        <v>55.012705315275198</v>
      </c>
      <c r="D187">
        <v>200724</v>
      </c>
      <c r="E187">
        <v>5248.74</v>
      </c>
      <c r="F187" t="s">
        <v>101</v>
      </c>
    </row>
    <row r="188" spans="1:6" x14ac:dyDescent="0.3">
      <c r="A188" t="s">
        <v>284</v>
      </c>
      <c r="B188">
        <v>100.04077749082499</v>
      </c>
      <c r="C188">
        <v>44.311540029903497</v>
      </c>
      <c r="D188">
        <v>161650</v>
      </c>
      <c r="E188">
        <v>5694.42</v>
      </c>
      <c r="F188" t="s">
        <v>101</v>
      </c>
    </row>
    <row r="189" spans="1:6" x14ac:dyDescent="0.3">
      <c r="A189" t="s">
        <v>285</v>
      </c>
      <c r="B189">
        <v>111.62904808635901</v>
      </c>
      <c r="C189">
        <v>77.281648675171695</v>
      </c>
      <c r="D189">
        <v>217601</v>
      </c>
      <c r="E189">
        <v>5399.11</v>
      </c>
      <c r="F189" t="s">
        <v>101</v>
      </c>
    </row>
    <row r="190" spans="1:6" x14ac:dyDescent="0.3">
      <c r="A190" t="s">
        <v>286</v>
      </c>
      <c r="B190">
        <v>101.48452570661701</v>
      </c>
      <c r="C190">
        <v>53.1186222706813</v>
      </c>
      <c r="D190">
        <v>203723</v>
      </c>
      <c r="E190">
        <v>5620.61</v>
      </c>
      <c r="F190" t="s">
        <v>101</v>
      </c>
    </row>
    <row r="191" spans="1:6" x14ac:dyDescent="0.3">
      <c r="A191" t="s">
        <v>287</v>
      </c>
      <c r="B191">
        <v>120.244635638022</v>
      </c>
      <c r="C191">
        <v>96.403026847724703</v>
      </c>
      <c r="D191">
        <v>163356</v>
      </c>
      <c r="E191">
        <v>5362.58</v>
      </c>
      <c r="F191" t="s">
        <v>101</v>
      </c>
    </row>
    <row r="192" spans="1:6" x14ac:dyDescent="0.3">
      <c r="A192" t="s">
        <v>288</v>
      </c>
      <c r="B192">
        <v>72.292382524878406</v>
      </c>
      <c r="C192">
        <v>27.667455040385601</v>
      </c>
      <c r="D192">
        <v>168183</v>
      </c>
      <c r="E192">
        <v>5575.63</v>
      </c>
      <c r="F192" t="s">
        <v>101</v>
      </c>
    </row>
    <row r="193" spans="1:6" x14ac:dyDescent="0.3">
      <c r="A193" t="s">
        <v>289</v>
      </c>
      <c r="B193">
        <v>89.599732038184598</v>
      </c>
      <c r="C193">
        <v>36.286495841009298</v>
      </c>
      <c r="D193">
        <v>261442</v>
      </c>
      <c r="E193">
        <v>5313.76</v>
      </c>
      <c r="F193" t="s">
        <v>101</v>
      </c>
    </row>
    <row r="194" spans="1:6" x14ac:dyDescent="0.3">
      <c r="A194" t="s">
        <v>290</v>
      </c>
      <c r="B194">
        <v>82.529846959215803</v>
      </c>
      <c r="C194">
        <v>28.311209636494802</v>
      </c>
      <c r="D194">
        <v>190335</v>
      </c>
      <c r="E194">
        <v>5453.09</v>
      </c>
      <c r="F194" t="s">
        <v>101</v>
      </c>
    </row>
    <row r="195" spans="1:6" x14ac:dyDescent="0.3">
      <c r="A195" t="s">
        <v>291</v>
      </c>
      <c r="B195">
        <v>87.4475170117272</v>
      </c>
      <c r="C195">
        <v>55.306211090198403</v>
      </c>
      <c r="D195">
        <v>192275</v>
      </c>
      <c r="E195">
        <v>5638.92</v>
      </c>
      <c r="F195" t="s">
        <v>101</v>
      </c>
    </row>
    <row r="196" spans="1:6" x14ac:dyDescent="0.3">
      <c r="A196" t="s">
        <v>292</v>
      </c>
      <c r="B196">
        <v>87.945278493381906</v>
      </c>
      <c r="C196">
        <v>33.460661514317003</v>
      </c>
      <c r="D196">
        <v>193699</v>
      </c>
      <c r="E196">
        <v>5335.4</v>
      </c>
      <c r="F196" t="s">
        <v>101</v>
      </c>
    </row>
    <row r="197" spans="1:6" x14ac:dyDescent="0.3">
      <c r="A197" t="s">
        <v>293</v>
      </c>
      <c r="B197">
        <v>75.220561986842796</v>
      </c>
      <c r="C197">
        <v>59.921464633586602</v>
      </c>
      <c r="D197">
        <v>178988</v>
      </c>
      <c r="E197">
        <v>5229.53</v>
      </c>
      <c r="F197" t="s">
        <v>101</v>
      </c>
    </row>
    <row r="198" spans="1:6" x14ac:dyDescent="0.3">
      <c r="A198" t="s">
        <v>294</v>
      </c>
      <c r="B198">
        <v>84.118239440791399</v>
      </c>
      <c r="C198">
        <v>65.162016468218695</v>
      </c>
      <c r="D198">
        <v>126152</v>
      </c>
      <c r="E198">
        <v>5630.58</v>
      </c>
      <c r="F198" t="s">
        <v>101</v>
      </c>
    </row>
    <row r="199" spans="1:6" x14ac:dyDescent="0.3">
      <c r="A199" t="s">
        <v>295</v>
      </c>
      <c r="B199">
        <v>85.655763143194093</v>
      </c>
      <c r="C199">
        <v>63.6211284215753</v>
      </c>
      <c r="D199">
        <v>190493</v>
      </c>
      <c r="E199">
        <v>5397.85</v>
      </c>
      <c r="F199" t="s">
        <v>101</v>
      </c>
    </row>
    <row r="200" spans="1:6" x14ac:dyDescent="0.3">
      <c r="A200" t="s">
        <v>296</v>
      </c>
      <c r="B200">
        <v>83.083878062190706</v>
      </c>
      <c r="C200">
        <v>69.949294397947298</v>
      </c>
      <c r="D200">
        <v>132894</v>
      </c>
      <c r="E200">
        <v>5423.11</v>
      </c>
      <c r="F200" t="s">
        <v>101</v>
      </c>
    </row>
    <row r="201" spans="1:6" x14ac:dyDescent="0.3">
      <c r="A201" t="s">
        <v>297</v>
      </c>
      <c r="B201">
        <v>133.49643654930301</v>
      </c>
      <c r="C201">
        <v>54.249547920433997</v>
      </c>
      <c r="D201">
        <v>187783</v>
      </c>
      <c r="E201">
        <v>6308.4</v>
      </c>
      <c r="F201" t="s">
        <v>101</v>
      </c>
    </row>
    <row r="202" spans="1:6" x14ac:dyDescent="0.3">
      <c r="A202" t="s">
        <v>298</v>
      </c>
      <c r="B202">
        <v>99.230842275187499</v>
      </c>
      <c r="C202">
        <v>60.772956034564601</v>
      </c>
      <c r="D202">
        <v>244061</v>
      </c>
      <c r="E202">
        <v>5338.94</v>
      </c>
      <c r="F202" t="s">
        <v>101</v>
      </c>
    </row>
    <row r="203" spans="1:6" x14ac:dyDescent="0.3">
      <c r="A203" t="s">
        <v>299</v>
      </c>
      <c r="B203">
        <v>67.777557362957097</v>
      </c>
      <c r="C203">
        <v>52.899556966210397</v>
      </c>
      <c r="D203">
        <v>163658</v>
      </c>
      <c r="E203">
        <v>5262.32</v>
      </c>
      <c r="F203" t="s">
        <v>101</v>
      </c>
    </row>
    <row r="204" spans="1:6" x14ac:dyDescent="0.3">
      <c r="A204" t="s">
        <v>300</v>
      </c>
      <c r="B204">
        <v>72.374438302779694</v>
      </c>
      <c r="C204">
        <v>79.930011532190704</v>
      </c>
      <c r="D204">
        <v>190020</v>
      </c>
      <c r="E204">
        <v>5136.51</v>
      </c>
      <c r="F204" t="s">
        <v>101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BD88C-2B77-460F-9A59-5F628986F81E}">
  <dimension ref="A1:I20"/>
  <sheetViews>
    <sheetView workbookViewId="0">
      <selection activeCell="I20" sqref="A1:I20"/>
    </sheetView>
  </sheetViews>
  <sheetFormatPr defaultRowHeight="14.4" x14ac:dyDescent="0.3"/>
  <sheetData>
    <row r="1" spans="1:9" x14ac:dyDescent="0.3">
      <c r="A1" t="s">
        <v>75</v>
      </c>
    </row>
    <row r="2" spans="1:9" ht="15" thickBot="1" x14ac:dyDescent="0.35"/>
    <row r="3" spans="1:9" x14ac:dyDescent="0.3">
      <c r="A3" s="6" t="s">
        <v>76</v>
      </c>
      <c r="B3" s="6"/>
    </row>
    <row r="4" spans="1:9" x14ac:dyDescent="0.3">
      <c r="A4" t="s">
        <v>77</v>
      </c>
      <c r="B4">
        <v>0.4248337437204911</v>
      </c>
    </row>
    <row r="5" spans="1:9" x14ac:dyDescent="0.3">
      <c r="A5" t="s">
        <v>78</v>
      </c>
      <c r="B5">
        <v>0.1804837098035679</v>
      </c>
    </row>
    <row r="6" spans="1:9" x14ac:dyDescent="0.3">
      <c r="A6" t="s">
        <v>79</v>
      </c>
      <c r="B6">
        <v>0.17361625485778773</v>
      </c>
    </row>
    <row r="7" spans="1:9" x14ac:dyDescent="0.3">
      <c r="A7" t="s">
        <v>80</v>
      </c>
      <c r="B7">
        <v>123.09153717101009</v>
      </c>
    </row>
    <row r="8" spans="1:9" ht="15" thickBot="1" x14ac:dyDescent="0.35">
      <c r="A8" s="4" t="s">
        <v>81</v>
      </c>
      <c r="B8" s="4">
        <v>362</v>
      </c>
    </row>
    <row r="10" spans="1:9" ht="15" thickBot="1" x14ac:dyDescent="0.35">
      <c r="A10" t="s">
        <v>82</v>
      </c>
    </row>
    <row r="11" spans="1:9" x14ac:dyDescent="0.3">
      <c r="A11" s="5"/>
      <c r="B11" s="5" t="s">
        <v>87</v>
      </c>
      <c r="C11" s="5" t="s">
        <v>88</v>
      </c>
      <c r="D11" s="5" t="s">
        <v>89</v>
      </c>
      <c r="E11" s="5" t="s">
        <v>90</v>
      </c>
      <c r="F11" s="5" t="s">
        <v>91</v>
      </c>
    </row>
    <row r="12" spans="1:9" x14ac:dyDescent="0.3">
      <c r="A12" t="s">
        <v>83</v>
      </c>
      <c r="B12">
        <v>3</v>
      </c>
      <c r="C12">
        <v>1194592.6421085177</v>
      </c>
      <c r="D12">
        <v>398197.54736950592</v>
      </c>
      <c r="E12">
        <v>26.281018401798132</v>
      </c>
      <c r="F12">
        <v>2.1887466706671098E-15</v>
      </c>
    </row>
    <row r="13" spans="1:9" x14ac:dyDescent="0.3">
      <c r="A13" t="s">
        <v>84</v>
      </c>
      <c r="B13">
        <v>358</v>
      </c>
      <c r="C13">
        <v>5424246.4952777326</v>
      </c>
      <c r="D13">
        <v>15151.526523122158</v>
      </c>
    </row>
    <row r="14" spans="1:9" ht="15" thickBot="1" x14ac:dyDescent="0.35">
      <c r="A14" s="4" t="s">
        <v>85</v>
      </c>
      <c r="B14" s="4">
        <v>361</v>
      </c>
      <c r="C14" s="4">
        <v>6618839.1373862503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92</v>
      </c>
      <c r="C16" s="5" t="s">
        <v>80</v>
      </c>
      <c r="D16" s="5" t="s">
        <v>93</v>
      </c>
      <c r="E16" s="5" t="s">
        <v>94</v>
      </c>
      <c r="F16" s="5" t="s">
        <v>95</v>
      </c>
      <c r="G16" s="5" t="s">
        <v>96</v>
      </c>
      <c r="H16" s="5" t="s">
        <v>97</v>
      </c>
      <c r="I16" s="5" t="s">
        <v>98</v>
      </c>
    </row>
    <row r="17" spans="1:9" x14ac:dyDescent="0.3">
      <c r="A17" t="s">
        <v>86</v>
      </c>
      <c r="B17">
        <v>138.32198755824209</v>
      </c>
      <c r="C17">
        <v>68.238958612340497</v>
      </c>
      <c r="D17">
        <v>2.0270237174051422</v>
      </c>
      <c r="E17">
        <v>4.3400626615192575E-2</v>
      </c>
      <c r="F17">
        <v>4.1223972782322278</v>
      </c>
      <c r="G17">
        <v>272.52157783825191</v>
      </c>
      <c r="H17">
        <v>4.1223972782322278</v>
      </c>
      <c r="I17">
        <v>272.52157783825191</v>
      </c>
    </row>
    <row r="18" spans="1:9" x14ac:dyDescent="0.3">
      <c r="A18" t="s">
        <v>13</v>
      </c>
      <c r="B18">
        <v>4.0274175846255339E-2</v>
      </c>
      <c r="C18">
        <v>1.3104761267391681E-2</v>
      </c>
      <c r="D18">
        <v>3.0732475796006127</v>
      </c>
      <c r="E18">
        <v>2.279775886705014E-3</v>
      </c>
      <c r="F18">
        <v>1.4502188281321028E-2</v>
      </c>
      <c r="G18">
        <v>6.6046163411189657E-2</v>
      </c>
      <c r="H18">
        <v>1.4502188281321028E-2</v>
      </c>
      <c r="I18">
        <v>6.6046163411189657E-2</v>
      </c>
    </row>
    <row r="19" spans="1:9" x14ac:dyDescent="0.3">
      <c r="A19" t="s">
        <v>15</v>
      </c>
      <c r="B19">
        <v>-6.1546827863065552</v>
      </c>
      <c r="C19">
        <v>3.0391169055500744</v>
      </c>
      <c r="D19">
        <v>-2.0251549965277067</v>
      </c>
      <c r="E19">
        <v>4.3593104067101478E-2</v>
      </c>
      <c r="F19">
        <v>-12.131448138996378</v>
      </c>
      <c r="G19">
        <v>-0.17791743361673262</v>
      </c>
      <c r="H19">
        <v>-12.131448138996378</v>
      </c>
      <c r="I19">
        <v>-0.17791743361673262</v>
      </c>
    </row>
    <row r="20" spans="1:9" ht="15" thickBot="1" x14ac:dyDescent="0.35">
      <c r="A20" s="4" t="s">
        <v>16</v>
      </c>
      <c r="B20" s="4">
        <v>5.3076090253733059E-4</v>
      </c>
      <c r="C20" s="4">
        <v>9.1792923697540851E-5</v>
      </c>
      <c r="D20" s="4">
        <v>5.7821548890434764</v>
      </c>
      <c r="E20" s="4">
        <v>1.6075840673316224E-8</v>
      </c>
      <c r="F20" s="4">
        <v>3.5023978965231551E-4</v>
      </c>
      <c r="G20" s="4">
        <v>7.1128201542234562E-4</v>
      </c>
      <c r="H20" s="4">
        <v>3.5023978965231551E-4</v>
      </c>
      <c r="I20" s="4">
        <v>7.1128201542234562E-4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2B2CE-6B59-4BAB-AC34-0E3D96035375}">
  <dimension ref="A1:P363"/>
  <sheetViews>
    <sheetView tabSelected="1" workbookViewId="0">
      <selection activeCell="L11" sqref="L11:M12"/>
    </sheetView>
  </sheetViews>
  <sheetFormatPr defaultRowHeight="14.4" x14ac:dyDescent="0.3"/>
  <cols>
    <col min="1" max="1" width="27.109375" bestFit="1" customWidth="1"/>
    <col min="2" max="2" width="21.5546875" bestFit="1" customWidth="1"/>
    <col min="3" max="3" width="9.5546875" bestFit="1" customWidth="1"/>
    <col min="4" max="4" width="11.88671875" bestFit="1" customWidth="1"/>
    <col min="5" max="6" width="14.88671875" bestFit="1" customWidth="1"/>
    <col min="9" max="9" width="13" bestFit="1" customWidth="1"/>
    <col min="10" max="10" width="15.88671875" bestFit="1" customWidth="1"/>
    <col min="11" max="11" width="25.77734375" customWidth="1"/>
    <col min="12" max="12" width="10.5546875" customWidth="1"/>
    <col min="13" max="13" width="12.77734375" customWidth="1"/>
    <col min="14" max="16" width="12.6640625" bestFit="1" customWidth="1"/>
  </cols>
  <sheetData>
    <row r="1" spans="1:13" x14ac:dyDescent="0.3">
      <c r="A1" t="s">
        <v>11</v>
      </c>
      <c r="B1" t="s">
        <v>12</v>
      </c>
      <c r="C1" t="s">
        <v>13</v>
      </c>
      <c r="D1" t="s">
        <v>15</v>
      </c>
      <c r="E1" t="s">
        <v>16</v>
      </c>
      <c r="F1" t="s">
        <v>18</v>
      </c>
    </row>
    <row r="2" spans="1:13" x14ac:dyDescent="0.3">
      <c r="A2" t="s">
        <v>20</v>
      </c>
      <c r="B2">
        <v>686.46464103975597</v>
      </c>
      <c r="C2">
        <v>3600.1</v>
      </c>
      <c r="D2">
        <v>19.7</v>
      </c>
      <c r="E2">
        <v>705792</v>
      </c>
      <c r="F2" t="s">
        <v>19</v>
      </c>
    </row>
    <row r="3" spans="1:13" x14ac:dyDescent="0.3">
      <c r="A3" t="s">
        <v>21</v>
      </c>
      <c r="B3">
        <v>461.44442424951598</v>
      </c>
      <c r="C3">
        <v>2457.6</v>
      </c>
      <c r="D3">
        <v>19.5</v>
      </c>
      <c r="E3">
        <v>540942</v>
      </c>
      <c r="F3" t="s">
        <v>19</v>
      </c>
    </row>
    <row r="4" spans="1:13" x14ac:dyDescent="0.3">
      <c r="A4" t="s">
        <v>22</v>
      </c>
      <c r="B4">
        <v>389.95706759083401</v>
      </c>
      <c r="C4">
        <v>2066.8000000000002</v>
      </c>
      <c r="D4">
        <v>21</v>
      </c>
      <c r="E4">
        <v>456802</v>
      </c>
      <c r="F4" t="s">
        <v>19</v>
      </c>
      <c r="H4" t="s">
        <v>75</v>
      </c>
    </row>
    <row r="5" spans="1:13" ht="15" thickBot="1" x14ac:dyDescent="0.35">
      <c r="A5" t="s">
        <v>23</v>
      </c>
      <c r="B5">
        <v>395.27495913394802</v>
      </c>
      <c r="C5">
        <v>1829.3</v>
      </c>
      <c r="D5">
        <v>20.399999999999999</v>
      </c>
      <c r="E5">
        <v>521749</v>
      </c>
      <c r="F5" t="s">
        <v>19</v>
      </c>
    </row>
    <row r="6" spans="1:13" x14ac:dyDescent="0.3">
      <c r="A6" t="s">
        <v>24</v>
      </c>
      <c r="B6">
        <v>241.53914379962501</v>
      </c>
      <c r="C6">
        <v>2245.3000000000002</v>
      </c>
      <c r="D6">
        <v>24.9</v>
      </c>
      <c r="E6">
        <v>328536</v>
      </c>
      <c r="F6" t="s">
        <v>19</v>
      </c>
      <c r="H6" s="6" t="s">
        <v>76</v>
      </c>
      <c r="I6" s="6"/>
    </row>
    <row r="7" spans="1:13" x14ac:dyDescent="0.3">
      <c r="A7" t="s">
        <v>396</v>
      </c>
      <c r="B7">
        <v>562.22563260644597</v>
      </c>
      <c r="C7">
        <v>1700.9</v>
      </c>
      <c r="D7">
        <v>22.9</v>
      </c>
      <c r="E7">
        <v>328992</v>
      </c>
      <c r="F7" t="s">
        <v>19</v>
      </c>
      <c r="H7" t="s">
        <v>77</v>
      </c>
      <c r="I7">
        <v>0.4248337437204911</v>
      </c>
      <c r="K7" t="s">
        <v>406</v>
      </c>
      <c r="L7">
        <f>(J16-wszytkie_rozdz_na_ziemskie!J15-wszystkie_rozdzielone_na_grodz!J16)*(362 - 2*(3+1))/((wszytkie_rozdz_na_ziemskie!J15+wszystkie_rozdzielone_na_grodz!J16)*(3+1))</f>
        <v>2.1658686298378469</v>
      </c>
    </row>
    <row r="8" spans="1:13" x14ac:dyDescent="0.3">
      <c r="A8" t="s">
        <v>397</v>
      </c>
      <c r="B8">
        <v>251.47740100008701</v>
      </c>
      <c r="C8">
        <v>1302.5</v>
      </c>
      <c r="D8">
        <v>22.3</v>
      </c>
      <c r="E8">
        <v>523240</v>
      </c>
      <c r="F8" t="s">
        <v>19</v>
      </c>
      <c r="H8" t="s">
        <v>78</v>
      </c>
      <c r="I8">
        <v>0.1804837098035679</v>
      </c>
      <c r="L8" s="13" t="s">
        <v>409</v>
      </c>
      <c r="M8" t="s">
        <v>410</v>
      </c>
    </row>
    <row r="9" spans="1:13" x14ac:dyDescent="0.3">
      <c r="A9" t="s">
        <v>25</v>
      </c>
      <c r="B9">
        <v>278.30128651852198</v>
      </c>
      <c r="C9">
        <v>1875.6</v>
      </c>
      <c r="D9">
        <v>23.4</v>
      </c>
      <c r="E9">
        <v>323203</v>
      </c>
      <c r="F9" t="s">
        <v>19</v>
      </c>
      <c r="H9" t="s">
        <v>79</v>
      </c>
      <c r="I9">
        <v>0.17361625485778773</v>
      </c>
      <c r="K9" t="s">
        <v>407</v>
      </c>
      <c r="L9">
        <f>FINV(0.05,4,354)</f>
        <v>2.3971659480841865</v>
      </c>
      <c r="M9" t="s">
        <v>411</v>
      </c>
    </row>
    <row r="10" spans="1:13" x14ac:dyDescent="0.3">
      <c r="A10" t="s">
        <v>26</v>
      </c>
      <c r="B10">
        <v>265.96788460435403</v>
      </c>
      <c r="C10">
        <v>2246.5</v>
      </c>
      <c r="D10">
        <v>21.4</v>
      </c>
      <c r="E10">
        <v>404218</v>
      </c>
      <c r="F10" t="s">
        <v>19</v>
      </c>
      <c r="H10" t="s">
        <v>80</v>
      </c>
      <c r="I10">
        <v>123.09153717101009</v>
      </c>
      <c r="K10" t="s">
        <v>408</v>
      </c>
    </row>
    <row r="11" spans="1:13" ht="15" thickBot="1" x14ac:dyDescent="0.35">
      <c r="A11" t="s">
        <v>398</v>
      </c>
      <c r="B11">
        <v>766.54482493266596</v>
      </c>
      <c r="C11">
        <v>1436.5</v>
      </c>
      <c r="D11">
        <v>23.3</v>
      </c>
      <c r="E11">
        <v>284042</v>
      </c>
      <c r="F11" t="s">
        <v>19</v>
      </c>
      <c r="H11" s="4" t="s">
        <v>81</v>
      </c>
      <c r="I11" s="4">
        <v>362</v>
      </c>
      <c r="L11" t="s">
        <v>412</v>
      </c>
      <c r="M11" t="s">
        <v>413</v>
      </c>
    </row>
    <row r="12" spans="1:13" x14ac:dyDescent="0.3">
      <c r="A12" t="s">
        <v>27</v>
      </c>
      <c r="B12">
        <v>254.647983595352</v>
      </c>
      <c r="C12">
        <v>2865</v>
      </c>
      <c r="D12">
        <v>19.3</v>
      </c>
      <c r="E12">
        <v>337687</v>
      </c>
      <c r="F12" t="s">
        <v>19</v>
      </c>
      <c r="L12" s="14">
        <f>(J16-wszytkie_rozdz_na_ziemskie!J15-wszystkie_rozdzielone_na_grodz!J16)*(362 - 2*(3+1))/((wszytkie_rozdz_na_ziemskie!J15+wszystkie_rozdzielone_na_grodz!J16)*(3+1))</f>
        <v>2.1658686298378469</v>
      </c>
      <c r="M12" s="14">
        <f>FINV(0.05,4,354)</f>
        <v>2.3971659480841865</v>
      </c>
    </row>
    <row r="13" spans="1:13" ht="15" thickBot="1" x14ac:dyDescent="0.35">
      <c r="A13" t="s">
        <v>28</v>
      </c>
      <c r="B13">
        <v>341.300269189983</v>
      </c>
      <c r="C13">
        <v>1677</v>
      </c>
      <c r="D13">
        <v>23.9</v>
      </c>
      <c r="E13">
        <v>356918</v>
      </c>
      <c r="F13" t="s">
        <v>19</v>
      </c>
      <c r="H13" t="s">
        <v>82</v>
      </c>
    </row>
    <row r="14" spans="1:13" x14ac:dyDescent="0.3">
      <c r="A14" t="s">
        <v>399</v>
      </c>
      <c r="B14">
        <v>538.36061531959103</v>
      </c>
      <c r="C14">
        <v>1422.8</v>
      </c>
      <c r="D14">
        <v>22</v>
      </c>
      <c r="E14">
        <v>291850</v>
      </c>
      <c r="F14" t="s">
        <v>19</v>
      </c>
      <c r="H14" s="5"/>
      <c r="I14" s="5" t="s">
        <v>87</v>
      </c>
      <c r="J14" s="5" t="s">
        <v>88</v>
      </c>
      <c r="K14" s="5" t="s">
        <v>89</v>
      </c>
      <c r="L14" s="5" t="s">
        <v>90</v>
      </c>
      <c r="M14" s="5" t="s">
        <v>91</v>
      </c>
    </row>
    <row r="15" spans="1:13" x14ac:dyDescent="0.3">
      <c r="A15" t="s">
        <v>29</v>
      </c>
      <c r="B15">
        <v>280.95457100516097</v>
      </c>
      <c r="C15">
        <v>1691.1</v>
      </c>
      <c r="D15">
        <v>21.7</v>
      </c>
      <c r="E15">
        <v>371110</v>
      </c>
      <c r="F15" t="s">
        <v>19</v>
      </c>
      <c r="H15" t="s">
        <v>83</v>
      </c>
      <c r="I15">
        <v>3</v>
      </c>
      <c r="J15">
        <v>1194592.6421085177</v>
      </c>
      <c r="K15">
        <v>398197.54736950592</v>
      </c>
      <c r="L15">
        <v>26.281018401798132</v>
      </c>
      <c r="M15">
        <v>2.1887466706671098E-15</v>
      </c>
    </row>
    <row r="16" spans="1:13" x14ac:dyDescent="0.3">
      <c r="A16" t="s">
        <v>30</v>
      </c>
      <c r="B16">
        <v>413.18066077274699</v>
      </c>
      <c r="C16">
        <v>848.5</v>
      </c>
      <c r="D16">
        <v>22.1</v>
      </c>
      <c r="E16">
        <v>367803</v>
      </c>
      <c r="F16" t="s">
        <v>19</v>
      </c>
      <c r="H16" t="s">
        <v>84</v>
      </c>
      <c r="I16">
        <v>358</v>
      </c>
      <c r="J16" s="12">
        <v>5424246.4952777326</v>
      </c>
      <c r="K16">
        <v>15151.526523122158</v>
      </c>
    </row>
    <row r="17" spans="1:16" ht="15" thickBot="1" x14ac:dyDescent="0.35">
      <c r="A17" t="s">
        <v>31</v>
      </c>
      <c r="B17">
        <v>253.16840872092101</v>
      </c>
      <c r="C17">
        <v>1528.4</v>
      </c>
      <c r="D17">
        <v>18.399999999999999</v>
      </c>
      <c r="E17">
        <v>354933</v>
      </c>
      <c r="F17" t="s">
        <v>19</v>
      </c>
      <c r="H17" s="4" t="s">
        <v>85</v>
      </c>
      <c r="I17" s="4">
        <v>361</v>
      </c>
      <c r="J17" s="4">
        <v>6618839.1373862503</v>
      </c>
      <c r="K17" s="4"/>
      <c r="L17" s="4"/>
      <c r="M17" s="4"/>
    </row>
    <row r="18" spans="1:16" ht="15" thickBot="1" x14ac:dyDescent="0.35">
      <c r="A18" t="s">
        <v>32</v>
      </c>
      <c r="B18">
        <v>297.06473180823298</v>
      </c>
      <c r="C18">
        <v>1340</v>
      </c>
      <c r="D18">
        <v>23</v>
      </c>
      <c r="E18">
        <v>357152</v>
      </c>
      <c r="F18" t="s">
        <v>19</v>
      </c>
    </row>
    <row r="19" spans="1:16" x14ac:dyDescent="0.3">
      <c r="A19" t="s">
        <v>33</v>
      </c>
      <c r="B19">
        <v>319.433076293456</v>
      </c>
      <c r="C19">
        <v>500.5</v>
      </c>
      <c r="D19">
        <v>21.1</v>
      </c>
      <c r="E19">
        <v>321137</v>
      </c>
      <c r="F19" t="s">
        <v>19</v>
      </c>
      <c r="H19" s="5"/>
      <c r="I19" s="5" t="s">
        <v>92</v>
      </c>
      <c r="J19" s="5" t="s">
        <v>80</v>
      </c>
      <c r="K19" s="5" t="s">
        <v>93</v>
      </c>
      <c r="L19" s="5" t="s">
        <v>94</v>
      </c>
      <c r="M19" s="5" t="s">
        <v>95</v>
      </c>
      <c r="N19" s="5" t="s">
        <v>96</v>
      </c>
      <c r="O19" s="5" t="s">
        <v>97</v>
      </c>
      <c r="P19" s="5" t="s">
        <v>98</v>
      </c>
    </row>
    <row r="20" spans="1:16" x14ac:dyDescent="0.3">
      <c r="A20" t="s">
        <v>34</v>
      </c>
      <c r="B20">
        <v>218.450527677813</v>
      </c>
      <c r="C20">
        <v>1769.7</v>
      </c>
      <c r="D20">
        <v>22.2</v>
      </c>
      <c r="E20">
        <v>296984</v>
      </c>
      <c r="F20" t="s">
        <v>19</v>
      </c>
      <c r="H20" t="s">
        <v>86</v>
      </c>
      <c r="I20">
        <v>138.32198755824209</v>
      </c>
      <c r="J20">
        <v>68.238958612340497</v>
      </c>
      <c r="K20">
        <v>2.0270237174051422</v>
      </c>
      <c r="L20">
        <v>4.3400626615192575E-2</v>
      </c>
      <c r="M20">
        <v>4.1223972782322278</v>
      </c>
      <c r="N20">
        <v>272.52157783825191</v>
      </c>
      <c r="O20">
        <v>4.1223972782322278</v>
      </c>
      <c r="P20">
        <v>272.52157783825191</v>
      </c>
    </row>
    <row r="21" spans="1:16" x14ac:dyDescent="0.3">
      <c r="A21" t="s">
        <v>35</v>
      </c>
      <c r="B21">
        <v>173.706801355854</v>
      </c>
      <c r="C21">
        <v>1304</v>
      </c>
      <c r="D21">
        <v>24.6</v>
      </c>
      <c r="E21">
        <v>302137</v>
      </c>
      <c r="F21" t="s">
        <v>19</v>
      </c>
      <c r="H21" t="s">
        <v>13</v>
      </c>
      <c r="I21">
        <v>4.0274175846255339E-2</v>
      </c>
      <c r="J21">
        <v>1.3104761267391681E-2</v>
      </c>
      <c r="K21">
        <v>3.0732475796006127</v>
      </c>
      <c r="L21">
        <v>2.279775886705014E-3</v>
      </c>
      <c r="M21">
        <v>1.4502188281321028E-2</v>
      </c>
      <c r="N21">
        <v>6.6046163411189657E-2</v>
      </c>
      <c r="O21">
        <v>1.4502188281321028E-2</v>
      </c>
      <c r="P21">
        <v>6.6046163411189657E-2</v>
      </c>
    </row>
    <row r="22" spans="1:16" x14ac:dyDescent="0.3">
      <c r="A22" t="s">
        <v>36</v>
      </c>
      <c r="B22">
        <v>288.85910401689603</v>
      </c>
      <c r="C22">
        <v>1504.8</v>
      </c>
      <c r="D22">
        <v>22</v>
      </c>
      <c r="E22">
        <v>322856</v>
      </c>
      <c r="F22" t="s">
        <v>19</v>
      </c>
      <c r="H22" t="s">
        <v>15</v>
      </c>
      <c r="I22">
        <v>-6.1546827863065552</v>
      </c>
      <c r="J22">
        <v>3.0391169055500744</v>
      </c>
      <c r="K22">
        <v>-2.0251549965277067</v>
      </c>
      <c r="L22">
        <v>4.3593104067101478E-2</v>
      </c>
      <c r="M22">
        <v>-12.131448138996378</v>
      </c>
      <c r="N22">
        <v>-0.17791743361673262</v>
      </c>
      <c r="O22">
        <v>-12.131448138996378</v>
      </c>
      <c r="P22">
        <v>-0.17791743361673262</v>
      </c>
    </row>
    <row r="23" spans="1:16" ht="15" thickBot="1" x14ac:dyDescent="0.35">
      <c r="A23" t="s">
        <v>37</v>
      </c>
      <c r="B23">
        <v>211.28100254440801</v>
      </c>
      <c r="C23">
        <v>1904.6</v>
      </c>
      <c r="D23">
        <v>21</v>
      </c>
      <c r="E23">
        <v>367584</v>
      </c>
      <c r="F23" t="s">
        <v>19</v>
      </c>
      <c r="H23" s="4" t="s">
        <v>16</v>
      </c>
      <c r="I23" s="4">
        <v>5.3076090253733059E-4</v>
      </c>
      <c r="J23" s="4">
        <v>9.1792923697540851E-5</v>
      </c>
      <c r="K23" s="4">
        <v>5.7821548890434764</v>
      </c>
      <c r="L23" s="4">
        <v>1.6075840673316224E-8</v>
      </c>
      <c r="M23" s="4">
        <v>3.5023978965231551E-4</v>
      </c>
      <c r="N23" s="4">
        <v>7.1128201542234562E-4</v>
      </c>
      <c r="O23" s="4">
        <v>3.5023978965231551E-4</v>
      </c>
      <c r="P23" s="4">
        <v>7.1128201542234562E-4</v>
      </c>
    </row>
    <row r="24" spans="1:16" x14ac:dyDescent="0.3">
      <c r="A24" t="s">
        <v>400</v>
      </c>
      <c r="B24">
        <v>375.85263852383099</v>
      </c>
      <c r="C24">
        <v>1354.5</v>
      </c>
      <c r="D24">
        <v>24</v>
      </c>
      <c r="E24">
        <v>266913</v>
      </c>
      <c r="F24" t="s">
        <v>19</v>
      </c>
    </row>
    <row r="25" spans="1:16" x14ac:dyDescent="0.3">
      <c r="A25" t="s">
        <v>38</v>
      </c>
      <c r="B25">
        <v>243.05197705177099</v>
      </c>
      <c r="C25">
        <v>1358.2</v>
      </c>
      <c r="D25">
        <v>22.5</v>
      </c>
      <c r="E25">
        <v>269617</v>
      </c>
      <c r="F25" t="s">
        <v>19</v>
      </c>
    </row>
    <row r="26" spans="1:16" x14ac:dyDescent="0.3">
      <c r="A26" t="s">
        <v>39</v>
      </c>
      <c r="B26">
        <v>246.17053243601299</v>
      </c>
      <c r="C26">
        <v>1277.5999999999999</v>
      </c>
      <c r="D26">
        <v>22.7</v>
      </c>
      <c r="E26">
        <v>262342</v>
      </c>
      <c r="F26" t="s">
        <v>19</v>
      </c>
    </row>
    <row r="27" spans="1:16" x14ac:dyDescent="0.3">
      <c r="A27" t="s">
        <v>40</v>
      </c>
      <c r="B27">
        <v>244.917928990109</v>
      </c>
      <c r="C27">
        <v>1060</v>
      </c>
      <c r="D27">
        <v>23.9</v>
      </c>
      <c r="E27">
        <v>400788</v>
      </c>
      <c r="F27" t="s">
        <v>19</v>
      </c>
    </row>
    <row r="28" spans="1:16" x14ac:dyDescent="0.3">
      <c r="A28" t="s">
        <v>41</v>
      </c>
      <c r="B28">
        <v>125.807440611488</v>
      </c>
      <c r="C28">
        <v>2075.1999999999998</v>
      </c>
      <c r="D28">
        <v>25.2</v>
      </c>
      <c r="E28">
        <v>239819</v>
      </c>
      <c r="F28" t="s">
        <v>19</v>
      </c>
    </row>
    <row r="29" spans="1:16" x14ac:dyDescent="0.3">
      <c r="A29" t="s">
        <v>42</v>
      </c>
      <c r="B29">
        <v>305.72709360908698</v>
      </c>
      <c r="C29">
        <v>2373.6</v>
      </c>
      <c r="D29">
        <v>20.399999999999999</v>
      </c>
      <c r="E29">
        <v>329363</v>
      </c>
      <c r="F29" t="s">
        <v>19</v>
      </c>
    </row>
    <row r="30" spans="1:16" x14ac:dyDescent="0.3">
      <c r="A30" t="s">
        <v>43</v>
      </c>
      <c r="B30">
        <v>286.39855063471799</v>
      </c>
      <c r="C30">
        <v>1399.1</v>
      </c>
      <c r="D30">
        <v>19.7</v>
      </c>
      <c r="E30">
        <v>299618</v>
      </c>
      <c r="F30" t="s">
        <v>19</v>
      </c>
    </row>
    <row r="31" spans="1:16" x14ac:dyDescent="0.3">
      <c r="A31" t="s">
        <v>44</v>
      </c>
      <c r="B31">
        <v>126.006443577764</v>
      </c>
      <c r="C31">
        <v>1277.4000000000001</v>
      </c>
      <c r="D31">
        <v>22.3</v>
      </c>
      <c r="E31">
        <v>317474</v>
      </c>
      <c r="F31" t="s">
        <v>19</v>
      </c>
    </row>
    <row r="32" spans="1:16" x14ac:dyDescent="0.3">
      <c r="A32" t="s">
        <v>45</v>
      </c>
      <c r="B32">
        <v>219.417588143345</v>
      </c>
      <c r="C32">
        <v>2001.5</v>
      </c>
      <c r="D32">
        <v>23.8</v>
      </c>
      <c r="E32">
        <v>285427</v>
      </c>
      <c r="F32" t="s">
        <v>19</v>
      </c>
    </row>
    <row r="33" spans="1:6" x14ac:dyDescent="0.3">
      <c r="A33" t="s">
        <v>46</v>
      </c>
      <c r="B33">
        <v>117.609213150614</v>
      </c>
      <c r="C33">
        <v>1932.7</v>
      </c>
      <c r="D33">
        <v>20.3</v>
      </c>
      <c r="E33">
        <v>220003</v>
      </c>
      <c r="F33" t="s">
        <v>19</v>
      </c>
    </row>
    <row r="34" spans="1:6" x14ac:dyDescent="0.3">
      <c r="A34" t="s">
        <v>47</v>
      </c>
      <c r="B34">
        <v>117.732791356902</v>
      </c>
      <c r="C34">
        <v>2152.8000000000002</v>
      </c>
      <c r="D34">
        <v>20.6</v>
      </c>
      <c r="E34">
        <v>178322</v>
      </c>
      <c r="F34" t="s">
        <v>19</v>
      </c>
    </row>
    <row r="35" spans="1:6" x14ac:dyDescent="0.3">
      <c r="A35" t="s">
        <v>48</v>
      </c>
      <c r="B35">
        <v>133.13699295603601</v>
      </c>
      <c r="C35">
        <v>888.5</v>
      </c>
      <c r="D35">
        <v>19.5</v>
      </c>
      <c r="E35">
        <v>254708</v>
      </c>
      <c r="F35" t="s">
        <v>19</v>
      </c>
    </row>
    <row r="36" spans="1:6" x14ac:dyDescent="0.3">
      <c r="A36" t="s">
        <v>49</v>
      </c>
      <c r="B36">
        <v>110.999604658942</v>
      </c>
      <c r="C36">
        <v>1694.1</v>
      </c>
      <c r="D36">
        <v>19.5</v>
      </c>
      <c r="E36">
        <v>192578</v>
      </c>
      <c r="F36" t="s">
        <v>19</v>
      </c>
    </row>
    <row r="37" spans="1:6" x14ac:dyDescent="0.3">
      <c r="A37" t="s">
        <v>50</v>
      </c>
      <c r="B37">
        <v>141.81896534837699</v>
      </c>
      <c r="C37">
        <v>1199.9000000000001</v>
      </c>
      <c r="D37">
        <v>24</v>
      </c>
      <c r="E37">
        <v>274682</v>
      </c>
      <c r="F37" t="s">
        <v>19</v>
      </c>
    </row>
    <row r="38" spans="1:6" x14ac:dyDescent="0.3">
      <c r="A38" t="s">
        <v>51</v>
      </c>
      <c r="B38">
        <v>196.11127395558501</v>
      </c>
      <c r="C38">
        <v>1091</v>
      </c>
      <c r="D38">
        <v>18.600000000000001</v>
      </c>
      <c r="E38">
        <v>244540</v>
      </c>
      <c r="F38" t="s">
        <v>19</v>
      </c>
    </row>
    <row r="39" spans="1:6" x14ac:dyDescent="0.3">
      <c r="A39" t="s">
        <v>52</v>
      </c>
      <c r="B39">
        <v>228.38956498796199</v>
      </c>
      <c r="C39">
        <v>1903.4</v>
      </c>
      <c r="D39">
        <v>21.9</v>
      </c>
      <c r="E39">
        <v>295361</v>
      </c>
      <c r="F39" t="s">
        <v>19</v>
      </c>
    </row>
    <row r="40" spans="1:6" x14ac:dyDescent="0.3">
      <c r="A40" t="s">
        <v>53</v>
      </c>
      <c r="B40">
        <v>187.33850129199001</v>
      </c>
      <c r="C40">
        <v>827.6</v>
      </c>
      <c r="D40">
        <v>25</v>
      </c>
      <c r="E40">
        <v>253069</v>
      </c>
      <c r="F40" t="s">
        <v>19</v>
      </c>
    </row>
    <row r="41" spans="1:6" x14ac:dyDescent="0.3">
      <c r="A41" t="s">
        <v>54</v>
      </c>
      <c r="B41">
        <v>122.65243244304</v>
      </c>
      <c r="C41">
        <v>3058.6</v>
      </c>
      <c r="D41">
        <v>20.5</v>
      </c>
      <c r="E41">
        <v>268258</v>
      </c>
      <c r="F41" t="s">
        <v>19</v>
      </c>
    </row>
    <row r="42" spans="1:6" x14ac:dyDescent="0.3">
      <c r="A42" t="s">
        <v>55</v>
      </c>
      <c r="B42">
        <v>108.22114756241</v>
      </c>
      <c r="C42">
        <v>608.1</v>
      </c>
      <c r="D42">
        <v>24</v>
      </c>
      <c r="E42">
        <v>265746</v>
      </c>
      <c r="F42" t="s">
        <v>19</v>
      </c>
    </row>
    <row r="43" spans="1:6" x14ac:dyDescent="0.3">
      <c r="A43" t="s">
        <v>56</v>
      </c>
      <c r="B43">
        <v>116.61650902837501</v>
      </c>
      <c r="C43">
        <v>1652.9</v>
      </c>
      <c r="D43">
        <v>22.7</v>
      </c>
      <c r="E43">
        <v>269990</v>
      </c>
      <c r="F43" t="s">
        <v>19</v>
      </c>
    </row>
    <row r="44" spans="1:6" x14ac:dyDescent="0.3">
      <c r="A44" t="s">
        <v>57</v>
      </c>
      <c r="B44">
        <v>214.115618328133</v>
      </c>
      <c r="C44">
        <v>1455.8</v>
      </c>
      <c r="D44">
        <v>21.4</v>
      </c>
      <c r="E44">
        <v>274001</v>
      </c>
      <c r="F44" t="s">
        <v>19</v>
      </c>
    </row>
    <row r="45" spans="1:6" x14ac:dyDescent="0.3">
      <c r="A45" t="s">
        <v>58</v>
      </c>
      <c r="B45">
        <v>169.97072911122899</v>
      </c>
      <c r="C45">
        <v>1840.5</v>
      </c>
      <c r="D45">
        <v>19.8</v>
      </c>
      <c r="E45">
        <v>316361</v>
      </c>
      <c r="F45" t="s">
        <v>19</v>
      </c>
    </row>
    <row r="46" spans="1:6" x14ac:dyDescent="0.3">
      <c r="A46" t="s">
        <v>59</v>
      </c>
      <c r="B46">
        <v>114.332054093567</v>
      </c>
      <c r="C46">
        <v>574.5</v>
      </c>
      <c r="D46">
        <v>20</v>
      </c>
      <c r="E46">
        <v>260187</v>
      </c>
      <c r="F46" t="s">
        <v>19</v>
      </c>
    </row>
    <row r="47" spans="1:6" x14ac:dyDescent="0.3">
      <c r="A47" t="s">
        <v>60</v>
      </c>
      <c r="B47">
        <v>165.79024247735899</v>
      </c>
      <c r="C47">
        <v>1108.7</v>
      </c>
      <c r="D47">
        <v>20</v>
      </c>
      <c r="E47">
        <v>238097</v>
      </c>
      <c r="F47" t="s">
        <v>19</v>
      </c>
    </row>
    <row r="48" spans="1:6" x14ac:dyDescent="0.3">
      <c r="A48" t="s">
        <v>61</v>
      </c>
      <c r="B48">
        <v>138.31146771923599</v>
      </c>
      <c r="C48">
        <v>956.3</v>
      </c>
      <c r="D48">
        <v>19.899999999999999</v>
      </c>
      <c r="E48">
        <v>316920</v>
      </c>
      <c r="F48" t="s">
        <v>19</v>
      </c>
    </row>
    <row r="49" spans="1:6" x14ac:dyDescent="0.3">
      <c r="A49" t="s">
        <v>62</v>
      </c>
      <c r="B49">
        <v>144.548878558583</v>
      </c>
      <c r="C49">
        <v>1943.4</v>
      </c>
      <c r="D49">
        <v>22.5</v>
      </c>
      <c r="E49">
        <v>302644</v>
      </c>
      <c r="F49" t="s">
        <v>19</v>
      </c>
    </row>
    <row r="50" spans="1:6" x14ac:dyDescent="0.3">
      <c r="A50" t="s">
        <v>63</v>
      </c>
      <c r="B50">
        <v>120.123691722169</v>
      </c>
      <c r="C50">
        <v>1000.4</v>
      </c>
      <c r="D50">
        <v>23.2</v>
      </c>
      <c r="E50">
        <v>295095</v>
      </c>
      <c r="F50" t="s">
        <v>19</v>
      </c>
    </row>
    <row r="51" spans="1:6" x14ac:dyDescent="0.3">
      <c r="A51" t="s">
        <v>64</v>
      </c>
      <c r="B51">
        <v>118.637701120641</v>
      </c>
      <c r="C51">
        <v>2504.6</v>
      </c>
      <c r="D51">
        <v>21.8</v>
      </c>
      <c r="E51">
        <v>248156</v>
      </c>
      <c r="F51" t="s">
        <v>19</v>
      </c>
    </row>
    <row r="52" spans="1:6" x14ac:dyDescent="0.3">
      <c r="A52" t="s">
        <v>65</v>
      </c>
      <c r="B52">
        <v>132.917855005105</v>
      </c>
      <c r="C52">
        <v>1230.3</v>
      </c>
      <c r="D52">
        <v>23.3</v>
      </c>
      <c r="E52">
        <v>218785</v>
      </c>
      <c r="F52" t="s">
        <v>19</v>
      </c>
    </row>
    <row r="53" spans="1:6" x14ac:dyDescent="0.3">
      <c r="A53" t="s">
        <v>66</v>
      </c>
      <c r="B53">
        <v>104.63334549434499</v>
      </c>
      <c r="C53">
        <v>1046</v>
      </c>
      <c r="D53">
        <v>17.2</v>
      </c>
      <c r="E53">
        <v>297811</v>
      </c>
      <c r="F53" t="s">
        <v>19</v>
      </c>
    </row>
    <row r="54" spans="1:6" x14ac:dyDescent="0.3">
      <c r="A54" t="s">
        <v>67</v>
      </c>
      <c r="B54">
        <v>77.473448854108398</v>
      </c>
      <c r="C54">
        <v>1548.6</v>
      </c>
      <c r="D54">
        <v>21.9</v>
      </c>
      <c r="E54">
        <v>209579</v>
      </c>
      <c r="F54" t="s">
        <v>19</v>
      </c>
    </row>
    <row r="55" spans="1:6" x14ac:dyDescent="0.3">
      <c r="A55" t="s">
        <v>68</v>
      </c>
      <c r="B55">
        <v>81.668733672850095</v>
      </c>
      <c r="C55">
        <v>693.4</v>
      </c>
      <c r="D55">
        <v>26.3</v>
      </c>
      <c r="E55">
        <v>280995</v>
      </c>
      <c r="F55" t="s">
        <v>19</v>
      </c>
    </row>
    <row r="56" spans="1:6" x14ac:dyDescent="0.3">
      <c r="A56" t="s">
        <v>69</v>
      </c>
      <c r="B56">
        <v>57.531637491777701</v>
      </c>
      <c r="C56">
        <v>1202.8</v>
      </c>
      <c r="D56">
        <v>25.1</v>
      </c>
      <c r="E56">
        <v>177378</v>
      </c>
      <c r="F56" t="s">
        <v>19</v>
      </c>
    </row>
    <row r="57" spans="1:6" x14ac:dyDescent="0.3">
      <c r="A57" t="s">
        <v>70</v>
      </c>
      <c r="B57">
        <v>89.931472563133298</v>
      </c>
      <c r="C57">
        <v>1642.1</v>
      </c>
      <c r="D57">
        <v>23.6</v>
      </c>
      <c r="E57">
        <v>239708</v>
      </c>
      <c r="F57" t="s">
        <v>19</v>
      </c>
    </row>
    <row r="58" spans="1:6" x14ac:dyDescent="0.3">
      <c r="A58" t="s">
        <v>71</v>
      </c>
      <c r="B58">
        <v>114.164523261586</v>
      </c>
      <c r="C58">
        <v>991.3</v>
      </c>
      <c r="D58">
        <v>23.4</v>
      </c>
      <c r="E58">
        <v>275870</v>
      </c>
      <c r="F58" t="s">
        <v>19</v>
      </c>
    </row>
    <row r="59" spans="1:6" x14ac:dyDescent="0.3">
      <c r="A59" t="s">
        <v>72</v>
      </c>
      <c r="B59">
        <v>91.297926616414401</v>
      </c>
      <c r="C59">
        <v>1308</v>
      </c>
      <c r="D59">
        <v>21.3</v>
      </c>
      <c r="E59">
        <v>203508</v>
      </c>
      <c r="F59" t="s">
        <v>19</v>
      </c>
    </row>
    <row r="60" spans="1:6" x14ac:dyDescent="0.3">
      <c r="A60" t="s">
        <v>73</v>
      </c>
      <c r="B60">
        <v>101.624231782265</v>
      </c>
      <c r="C60">
        <v>1316.8</v>
      </c>
      <c r="D60">
        <v>22.1</v>
      </c>
      <c r="E60">
        <v>267731</v>
      </c>
      <c r="F60" t="s">
        <v>19</v>
      </c>
    </row>
    <row r="61" spans="1:6" x14ac:dyDescent="0.3">
      <c r="A61" t="s">
        <v>74</v>
      </c>
      <c r="B61">
        <v>86.284989582389699</v>
      </c>
      <c r="C61">
        <v>517</v>
      </c>
      <c r="D61">
        <v>22.9</v>
      </c>
      <c r="E61">
        <v>266422</v>
      </c>
      <c r="F61" t="s">
        <v>19</v>
      </c>
    </row>
    <row r="62" spans="1:6" x14ac:dyDescent="0.3">
      <c r="A62" t="s">
        <v>302</v>
      </c>
      <c r="B62">
        <v>716.04003302777403</v>
      </c>
      <c r="C62">
        <v>128.9</v>
      </c>
      <c r="D62">
        <v>16.100000000000001</v>
      </c>
      <c r="E62">
        <v>380199</v>
      </c>
      <c r="F62" t="s">
        <v>101</v>
      </c>
    </row>
    <row r="63" spans="1:6" x14ac:dyDescent="0.3">
      <c r="A63" t="s">
        <v>303</v>
      </c>
      <c r="B63">
        <v>891.22696108313903</v>
      </c>
      <c r="C63">
        <v>171</v>
      </c>
      <c r="D63">
        <v>17.2</v>
      </c>
      <c r="E63">
        <v>238276</v>
      </c>
      <c r="F63" t="s">
        <v>101</v>
      </c>
    </row>
    <row r="64" spans="1:6" x14ac:dyDescent="0.3">
      <c r="A64" t="s">
        <v>304</v>
      </c>
      <c r="B64">
        <v>744.27437939602305</v>
      </c>
      <c r="C64">
        <v>249.6</v>
      </c>
      <c r="D64">
        <v>16.899999999999999</v>
      </c>
      <c r="E64">
        <v>525265</v>
      </c>
      <c r="F64" t="s">
        <v>101</v>
      </c>
    </row>
    <row r="65" spans="1:6" x14ac:dyDescent="0.3">
      <c r="A65" t="s">
        <v>305</v>
      </c>
      <c r="B65">
        <v>872.17574157755803</v>
      </c>
      <c r="C65">
        <v>160.30000000000001</v>
      </c>
      <c r="D65">
        <v>17.600000000000001</v>
      </c>
      <c r="E65">
        <v>278821</v>
      </c>
      <c r="F65" t="s">
        <v>101</v>
      </c>
    </row>
    <row r="66" spans="1:6" x14ac:dyDescent="0.3">
      <c r="A66" t="s">
        <v>306</v>
      </c>
      <c r="B66">
        <v>444.83629782304303</v>
      </c>
      <c r="C66">
        <v>138.69999999999999</v>
      </c>
      <c r="D66">
        <v>14.1</v>
      </c>
      <c r="E66">
        <v>340762</v>
      </c>
      <c r="F66" t="s">
        <v>101</v>
      </c>
    </row>
    <row r="67" spans="1:6" x14ac:dyDescent="0.3">
      <c r="A67" t="s">
        <v>307</v>
      </c>
      <c r="B67">
        <v>693.55223375364506</v>
      </c>
      <c r="C67">
        <v>163.69999999999999</v>
      </c>
      <c r="D67">
        <v>13.5</v>
      </c>
      <c r="E67">
        <v>404495</v>
      </c>
      <c r="F67" t="s">
        <v>101</v>
      </c>
    </row>
    <row r="68" spans="1:6" x14ac:dyDescent="0.3">
      <c r="A68" t="s">
        <v>308</v>
      </c>
      <c r="B68">
        <v>194.36161561398799</v>
      </c>
      <c r="C68">
        <v>233</v>
      </c>
      <c r="D68">
        <v>14</v>
      </c>
      <c r="E68">
        <v>391858</v>
      </c>
      <c r="F68" t="s">
        <v>101</v>
      </c>
    </row>
    <row r="69" spans="1:6" x14ac:dyDescent="0.3">
      <c r="A69" t="s">
        <v>309</v>
      </c>
      <c r="B69">
        <v>903.16078587724496</v>
      </c>
      <c r="C69">
        <v>78.099999999999994</v>
      </c>
      <c r="D69">
        <v>19.8</v>
      </c>
      <c r="E69">
        <v>272530</v>
      </c>
      <c r="F69" t="s">
        <v>101</v>
      </c>
    </row>
    <row r="70" spans="1:6" x14ac:dyDescent="0.3">
      <c r="A70" t="s">
        <v>310</v>
      </c>
      <c r="B70">
        <v>754.22444282265803</v>
      </c>
      <c r="C70">
        <v>164.7</v>
      </c>
      <c r="D70">
        <v>16.7</v>
      </c>
      <c r="E70">
        <v>271989</v>
      </c>
      <c r="F70" t="s">
        <v>101</v>
      </c>
    </row>
    <row r="71" spans="1:6" x14ac:dyDescent="0.3">
      <c r="A71" t="s">
        <v>311</v>
      </c>
      <c r="B71">
        <v>490.805218055208</v>
      </c>
      <c r="C71">
        <v>135.6</v>
      </c>
      <c r="D71">
        <v>12.4</v>
      </c>
      <c r="E71">
        <v>392693</v>
      </c>
      <c r="F71" t="s">
        <v>101</v>
      </c>
    </row>
    <row r="72" spans="1:6" x14ac:dyDescent="0.3">
      <c r="A72" t="s">
        <v>312</v>
      </c>
      <c r="B72">
        <v>314.89934302525</v>
      </c>
      <c r="C72">
        <v>176.6</v>
      </c>
      <c r="D72">
        <v>14.7</v>
      </c>
      <c r="E72">
        <v>345503</v>
      </c>
      <c r="F72" t="s">
        <v>101</v>
      </c>
    </row>
    <row r="73" spans="1:6" x14ac:dyDescent="0.3">
      <c r="A73" t="s">
        <v>313</v>
      </c>
      <c r="B73">
        <v>258.36561074718998</v>
      </c>
      <c r="C73">
        <v>286.7</v>
      </c>
      <c r="D73">
        <v>14.3</v>
      </c>
      <c r="E73">
        <v>474156</v>
      </c>
      <c r="F73" t="s">
        <v>101</v>
      </c>
    </row>
    <row r="74" spans="1:6" x14ac:dyDescent="0.3">
      <c r="A74" t="s">
        <v>314</v>
      </c>
      <c r="B74">
        <v>278.36835133338701</v>
      </c>
      <c r="C74">
        <v>341.6</v>
      </c>
      <c r="D74">
        <v>15.6</v>
      </c>
      <c r="E74">
        <v>526069</v>
      </c>
      <c r="F74" t="s">
        <v>101</v>
      </c>
    </row>
    <row r="75" spans="1:6" x14ac:dyDescent="0.3">
      <c r="A75" t="s">
        <v>315</v>
      </c>
      <c r="B75">
        <v>312.46313968444798</v>
      </c>
      <c r="C75">
        <v>722.6</v>
      </c>
      <c r="D75">
        <v>18.399999999999999</v>
      </c>
      <c r="E75">
        <v>479699</v>
      </c>
      <c r="F75" t="s">
        <v>101</v>
      </c>
    </row>
    <row r="76" spans="1:6" x14ac:dyDescent="0.3">
      <c r="A76" t="s">
        <v>316</v>
      </c>
      <c r="B76">
        <v>172.56709369973601</v>
      </c>
      <c r="C76">
        <v>244</v>
      </c>
      <c r="D76">
        <v>16.5</v>
      </c>
      <c r="E76">
        <v>461690</v>
      </c>
      <c r="F76" t="s">
        <v>101</v>
      </c>
    </row>
    <row r="77" spans="1:6" x14ac:dyDescent="0.3">
      <c r="A77" t="s">
        <v>317</v>
      </c>
      <c r="B77">
        <v>362.45567171740402</v>
      </c>
      <c r="C77">
        <v>333.4</v>
      </c>
      <c r="D77">
        <v>17.2</v>
      </c>
      <c r="E77">
        <v>463340</v>
      </c>
      <c r="F77" t="s">
        <v>101</v>
      </c>
    </row>
    <row r="78" spans="1:6" x14ac:dyDescent="0.3">
      <c r="A78" t="s">
        <v>318</v>
      </c>
      <c r="B78">
        <v>496.69019814826999</v>
      </c>
      <c r="C78">
        <v>156.5</v>
      </c>
      <c r="D78">
        <v>15.1</v>
      </c>
      <c r="E78">
        <v>459292</v>
      </c>
      <c r="F78" t="s">
        <v>101</v>
      </c>
    </row>
    <row r="79" spans="1:6" x14ac:dyDescent="0.3">
      <c r="A79" t="s">
        <v>319</v>
      </c>
      <c r="B79">
        <v>701.82887515528898</v>
      </c>
      <c r="C79">
        <v>117.9</v>
      </c>
      <c r="D79">
        <v>17.8</v>
      </c>
      <c r="E79">
        <v>231304</v>
      </c>
      <c r="F79" t="s">
        <v>101</v>
      </c>
    </row>
    <row r="80" spans="1:6" x14ac:dyDescent="0.3">
      <c r="A80" t="s">
        <v>320</v>
      </c>
      <c r="B80">
        <v>241.00274650122</v>
      </c>
      <c r="C80">
        <v>163.5</v>
      </c>
      <c r="D80">
        <v>12.7</v>
      </c>
      <c r="E80">
        <v>423052</v>
      </c>
      <c r="F80" t="s">
        <v>101</v>
      </c>
    </row>
    <row r="81" spans="1:6" x14ac:dyDescent="0.3">
      <c r="A81" t="s">
        <v>321</v>
      </c>
      <c r="B81">
        <v>187.27511403666199</v>
      </c>
      <c r="C81">
        <v>94.3</v>
      </c>
      <c r="D81">
        <v>16.399999999999999</v>
      </c>
      <c r="E81">
        <v>269277</v>
      </c>
      <c r="F81" t="s">
        <v>101</v>
      </c>
    </row>
    <row r="82" spans="1:6" x14ac:dyDescent="0.3">
      <c r="A82" t="s">
        <v>322</v>
      </c>
      <c r="B82">
        <v>448.11661134362799</v>
      </c>
      <c r="C82">
        <v>74.2</v>
      </c>
      <c r="D82">
        <v>17.600000000000001</v>
      </c>
      <c r="E82">
        <v>206171</v>
      </c>
      <c r="F82" t="s">
        <v>101</v>
      </c>
    </row>
    <row r="83" spans="1:6" x14ac:dyDescent="0.3">
      <c r="A83" t="s">
        <v>323</v>
      </c>
      <c r="B83">
        <v>642.49748237663596</v>
      </c>
      <c r="C83">
        <v>38.700000000000003</v>
      </c>
      <c r="D83">
        <v>17.5</v>
      </c>
      <c r="E83">
        <v>181918</v>
      </c>
      <c r="F83" t="s">
        <v>101</v>
      </c>
    </row>
    <row r="84" spans="1:6" x14ac:dyDescent="0.3">
      <c r="A84" t="s">
        <v>324</v>
      </c>
      <c r="B84">
        <v>549.89182455910304</v>
      </c>
      <c r="C84">
        <v>123.4</v>
      </c>
      <c r="D84">
        <v>19.3</v>
      </c>
      <c r="E84">
        <v>232957</v>
      </c>
      <c r="F84" t="s">
        <v>101</v>
      </c>
    </row>
    <row r="85" spans="1:6" x14ac:dyDescent="0.3">
      <c r="A85" t="s">
        <v>325</v>
      </c>
      <c r="B85">
        <v>203.60396791843601</v>
      </c>
      <c r="C85">
        <v>97.2</v>
      </c>
      <c r="D85">
        <v>16.600000000000001</v>
      </c>
      <c r="E85">
        <v>381446</v>
      </c>
      <c r="F85" t="s">
        <v>101</v>
      </c>
    </row>
    <row r="86" spans="1:6" x14ac:dyDescent="0.3">
      <c r="A86" t="s">
        <v>326</v>
      </c>
      <c r="B86">
        <v>356.69429791509702</v>
      </c>
      <c r="C86">
        <v>103.2</v>
      </c>
      <c r="D86">
        <v>22.6</v>
      </c>
      <c r="E86">
        <v>248255</v>
      </c>
      <c r="F86" t="s">
        <v>101</v>
      </c>
    </row>
    <row r="87" spans="1:6" x14ac:dyDescent="0.3">
      <c r="A87" t="s">
        <v>327</v>
      </c>
      <c r="B87">
        <v>290.15355173827902</v>
      </c>
      <c r="C87">
        <v>61.1</v>
      </c>
      <c r="D87">
        <v>17.100000000000001</v>
      </c>
      <c r="E87">
        <v>235244</v>
      </c>
      <c r="F87" t="s">
        <v>101</v>
      </c>
    </row>
    <row r="88" spans="1:6" x14ac:dyDescent="0.3">
      <c r="A88" t="s">
        <v>258</v>
      </c>
      <c r="B88">
        <v>397.39585293342901</v>
      </c>
      <c r="C88">
        <v>114.7</v>
      </c>
      <c r="D88">
        <v>18.8</v>
      </c>
      <c r="E88">
        <v>298228</v>
      </c>
      <c r="F88" t="s">
        <v>101</v>
      </c>
    </row>
    <row r="89" spans="1:6" x14ac:dyDescent="0.3">
      <c r="A89" t="s">
        <v>328</v>
      </c>
      <c r="B89">
        <v>243.78771813739201</v>
      </c>
      <c r="C89">
        <v>93.2</v>
      </c>
      <c r="D89">
        <v>16.399999999999999</v>
      </c>
      <c r="E89">
        <v>269175</v>
      </c>
      <c r="F89" t="s">
        <v>101</v>
      </c>
    </row>
    <row r="90" spans="1:6" x14ac:dyDescent="0.3">
      <c r="A90" t="s">
        <v>252</v>
      </c>
      <c r="B90">
        <v>275.10197828293502</v>
      </c>
      <c r="C90">
        <v>284.60000000000002</v>
      </c>
      <c r="D90">
        <v>17.2</v>
      </c>
      <c r="E90">
        <v>482012</v>
      </c>
      <c r="F90" t="s">
        <v>101</v>
      </c>
    </row>
    <row r="91" spans="1:6" x14ac:dyDescent="0.3">
      <c r="A91" t="s">
        <v>329</v>
      </c>
      <c r="B91">
        <v>218.08304842517501</v>
      </c>
      <c r="C91">
        <v>205.6</v>
      </c>
      <c r="D91">
        <v>19.5</v>
      </c>
      <c r="E91">
        <v>466830</v>
      </c>
      <c r="F91" t="s">
        <v>101</v>
      </c>
    </row>
    <row r="92" spans="1:6" x14ac:dyDescent="0.3">
      <c r="A92" t="s">
        <v>239</v>
      </c>
      <c r="B92">
        <v>221.84130769613</v>
      </c>
      <c r="C92">
        <v>78.7</v>
      </c>
      <c r="D92">
        <v>18.100000000000001</v>
      </c>
      <c r="E92">
        <v>258594</v>
      </c>
      <c r="F92" t="s">
        <v>101</v>
      </c>
    </row>
    <row r="93" spans="1:6" x14ac:dyDescent="0.3">
      <c r="A93" t="s">
        <v>330</v>
      </c>
      <c r="B93">
        <v>176.27118644067801</v>
      </c>
      <c r="C93">
        <v>124</v>
      </c>
      <c r="D93">
        <v>20.100000000000001</v>
      </c>
      <c r="E93">
        <v>215821</v>
      </c>
      <c r="F93" t="s">
        <v>101</v>
      </c>
    </row>
    <row r="94" spans="1:6" x14ac:dyDescent="0.3">
      <c r="A94" t="s">
        <v>175</v>
      </c>
      <c r="B94">
        <v>171.04358404739199</v>
      </c>
      <c r="C94">
        <v>204</v>
      </c>
      <c r="D94">
        <v>21.6</v>
      </c>
      <c r="E94">
        <v>253368</v>
      </c>
      <c r="F94" t="s">
        <v>101</v>
      </c>
    </row>
    <row r="95" spans="1:6" x14ac:dyDescent="0.3">
      <c r="A95" t="s">
        <v>199</v>
      </c>
      <c r="B95">
        <v>156.499741998817</v>
      </c>
      <c r="C95">
        <v>137</v>
      </c>
      <c r="D95">
        <v>18.7</v>
      </c>
      <c r="E95">
        <v>234299</v>
      </c>
      <c r="F95" t="s">
        <v>101</v>
      </c>
    </row>
    <row r="96" spans="1:6" x14ac:dyDescent="0.3">
      <c r="A96" t="s">
        <v>331</v>
      </c>
      <c r="B96">
        <v>158.917951013622</v>
      </c>
      <c r="C96">
        <v>52.5</v>
      </c>
      <c r="D96">
        <v>17.3</v>
      </c>
      <c r="E96">
        <v>268686</v>
      </c>
      <c r="F96" t="s">
        <v>101</v>
      </c>
    </row>
    <row r="97" spans="1:6" x14ac:dyDescent="0.3">
      <c r="A97" t="s">
        <v>332</v>
      </c>
      <c r="B97">
        <v>235.82078007464301</v>
      </c>
      <c r="C97">
        <v>145.30000000000001</v>
      </c>
      <c r="D97">
        <v>21.8</v>
      </c>
      <c r="E97">
        <v>276118</v>
      </c>
      <c r="F97" t="s">
        <v>101</v>
      </c>
    </row>
    <row r="98" spans="1:6" x14ac:dyDescent="0.3">
      <c r="A98" t="s">
        <v>100</v>
      </c>
      <c r="B98">
        <v>152.67175572519099</v>
      </c>
      <c r="C98">
        <v>136.69999999999999</v>
      </c>
      <c r="D98">
        <v>17.100000000000001</v>
      </c>
      <c r="E98">
        <v>360159</v>
      </c>
      <c r="F98" t="s">
        <v>101</v>
      </c>
    </row>
    <row r="99" spans="1:6" x14ac:dyDescent="0.3">
      <c r="A99" t="s">
        <v>102</v>
      </c>
      <c r="B99">
        <v>145.37310027201201</v>
      </c>
      <c r="C99">
        <v>194.7</v>
      </c>
      <c r="D99">
        <v>21</v>
      </c>
      <c r="E99">
        <v>254781</v>
      </c>
      <c r="F99" t="s">
        <v>101</v>
      </c>
    </row>
    <row r="100" spans="1:6" x14ac:dyDescent="0.3">
      <c r="A100" t="s">
        <v>103</v>
      </c>
      <c r="B100">
        <v>130.31663854008801</v>
      </c>
      <c r="C100">
        <v>152.69999999999999</v>
      </c>
      <c r="D100">
        <v>15.7</v>
      </c>
      <c r="E100">
        <v>307011</v>
      </c>
      <c r="F100" t="s">
        <v>101</v>
      </c>
    </row>
    <row r="101" spans="1:6" x14ac:dyDescent="0.3">
      <c r="A101" t="s">
        <v>333</v>
      </c>
      <c r="B101">
        <v>300.34211154427601</v>
      </c>
      <c r="C101">
        <v>141.6</v>
      </c>
      <c r="D101">
        <v>19.899999999999999</v>
      </c>
      <c r="E101">
        <v>303792</v>
      </c>
      <c r="F101" t="s">
        <v>101</v>
      </c>
    </row>
    <row r="102" spans="1:6" x14ac:dyDescent="0.3">
      <c r="A102" t="s">
        <v>334</v>
      </c>
      <c r="B102">
        <v>142.920474019572</v>
      </c>
      <c r="C102">
        <v>527</v>
      </c>
      <c r="D102">
        <v>19</v>
      </c>
      <c r="E102">
        <v>182980</v>
      </c>
      <c r="F102" t="s">
        <v>101</v>
      </c>
    </row>
    <row r="103" spans="1:6" x14ac:dyDescent="0.3">
      <c r="A103" t="s">
        <v>335</v>
      </c>
      <c r="B103">
        <v>187.38167569233499</v>
      </c>
      <c r="C103">
        <v>92.3</v>
      </c>
      <c r="D103">
        <v>14.1</v>
      </c>
      <c r="E103">
        <v>230607</v>
      </c>
      <c r="F103" t="s">
        <v>101</v>
      </c>
    </row>
    <row r="104" spans="1:6" x14ac:dyDescent="0.3">
      <c r="A104" t="s">
        <v>336</v>
      </c>
      <c r="B104">
        <v>209.45405730868299</v>
      </c>
      <c r="C104">
        <v>164.3</v>
      </c>
      <c r="D104">
        <v>24.6</v>
      </c>
      <c r="E104">
        <v>194525</v>
      </c>
      <c r="F104" t="s">
        <v>101</v>
      </c>
    </row>
    <row r="105" spans="1:6" x14ac:dyDescent="0.3">
      <c r="A105" t="s">
        <v>337</v>
      </c>
      <c r="B105">
        <v>176.338462569982</v>
      </c>
      <c r="C105">
        <v>242.4</v>
      </c>
      <c r="D105">
        <v>21.8</v>
      </c>
      <c r="E105">
        <v>264971</v>
      </c>
      <c r="F105" t="s">
        <v>101</v>
      </c>
    </row>
    <row r="106" spans="1:6" x14ac:dyDescent="0.3">
      <c r="A106" t="s">
        <v>104</v>
      </c>
      <c r="B106">
        <v>116.07310669271401</v>
      </c>
      <c r="C106">
        <v>240.4</v>
      </c>
      <c r="D106">
        <v>19.5</v>
      </c>
      <c r="E106">
        <v>321897</v>
      </c>
      <c r="F106" t="s">
        <v>101</v>
      </c>
    </row>
    <row r="107" spans="1:6" x14ac:dyDescent="0.3">
      <c r="A107" t="s">
        <v>105</v>
      </c>
      <c r="B107">
        <v>119.093562314576</v>
      </c>
      <c r="C107">
        <v>362.1</v>
      </c>
      <c r="D107">
        <v>17.899999999999999</v>
      </c>
      <c r="E107">
        <v>304464</v>
      </c>
      <c r="F107" t="s">
        <v>101</v>
      </c>
    </row>
    <row r="108" spans="1:6" x14ac:dyDescent="0.3">
      <c r="A108" t="s">
        <v>106</v>
      </c>
      <c r="B108">
        <v>138.33741657514599</v>
      </c>
      <c r="C108">
        <v>346</v>
      </c>
      <c r="D108">
        <v>14.9</v>
      </c>
      <c r="E108">
        <v>399342</v>
      </c>
      <c r="F108" t="s">
        <v>101</v>
      </c>
    </row>
    <row r="109" spans="1:6" x14ac:dyDescent="0.3">
      <c r="A109" t="s">
        <v>107</v>
      </c>
      <c r="B109">
        <v>124.48132780083</v>
      </c>
      <c r="C109">
        <v>244.4</v>
      </c>
      <c r="D109">
        <v>17.2</v>
      </c>
      <c r="E109">
        <v>305864</v>
      </c>
      <c r="F109" t="s">
        <v>101</v>
      </c>
    </row>
    <row r="110" spans="1:6" x14ac:dyDescent="0.3">
      <c r="A110" t="s">
        <v>108</v>
      </c>
      <c r="B110">
        <v>130.62185908631599</v>
      </c>
      <c r="C110">
        <v>143.69999999999999</v>
      </c>
      <c r="D110">
        <v>18</v>
      </c>
      <c r="E110">
        <v>279996</v>
      </c>
      <c r="F110" t="s">
        <v>101</v>
      </c>
    </row>
    <row r="111" spans="1:6" x14ac:dyDescent="0.3">
      <c r="A111" t="s">
        <v>109</v>
      </c>
      <c r="B111">
        <v>146.50516252679699</v>
      </c>
      <c r="C111">
        <v>86.7</v>
      </c>
      <c r="D111">
        <v>19.899999999999999</v>
      </c>
      <c r="E111">
        <v>201181</v>
      </c>
      <c r="F111" t="s">
        <v>101</v>
      </c>
    </row>
    <row r="112" spans="1:6" x14ac:dyDescent="0.3">
      <c r="A112" t="s">
        <v>338</v>
      </c>
      <c r="B112">
        <v>212.577010601099</v>
      </c>
      <c r="C112">
        <v>89.6</v>
      </c>
      <c r="D112">
        <v>22</v>
      </c>
      <c r="E112">
        <v>219031</v>
      </c>
      <c r="F112" t="s">
        <v>101</v>
      </c>
    </row>
    <row r="113" spans="1:6" x14ac:dyDescent="0.3">
      <c r="A113" t="s">
        <v>110</v>
      </c>
      <c r="B113">
        <v>123.543339373818</v>
      </c>
      <c r="C113">
        <v>98.8</v>
      </c>
      <c r="D113">
        <v>16.5</v>
      </c>
      <c r="E113">
        <v>196566</v>
      </c>
      <c r="F113" t="s">
        <v>101</v>
      </c>
    </row>
    <row r="114" spans="1:6" x14ac:dyDescent="0.3">
      <c r="A114" t="s">
        <v>111</v>
      </c>
      <c r="B114">
        <v>141.62190987696599</v>
      </c>
      <c r="C114">
        <v>103.7</v>
      </c>
      <c r="D114">
        <v>19.399999999999999</v>
      </c>
      <c r="E114">
        <v>266369</v>
      </c>
      <c r="F114" t="s">
        <v>101</v>
      </c>
    </row>
    <row r="115" spans="1:6" x14ac:dyDescent="0.3">
      <c r="A115" t="s">
        <v>112</v>
      </c>
      <c r="B115">
        <v>123.64035792745</v>
      </c>
      <c r="C115">
        <v>367.6</v>
      </c>
      <c r="D115">
        <v>20.100000000000001</v>
      </c>
      <c r="E115">
        <v>276205</v>
      </c>
      <c r="F115" t="s">
        <v>101</v>
      </c>
    </row>
    <row r="116" spans="1:6" x14ac:dyDescent="0.3">
      <c r="A116" t="s">
        <v>113</v>
      </c>
      <c r="B116">
        <v>139.18695672312401</v>
      </c>
      <c r="C116">
        <v>192.5</v>
      </c>
      <c r="D116">
        <v>15.2</v>
      </c>
      <c r="E116">
        <v>410279</v>
      </c>
      <c r="F116" t="s">
        <v>101</v>
      </c>
    </row>
    <row r="117" spans="1:6" x14ac:dyDescent="0.3">
      <c r="A117" t="s">
        <v>339</v>
      </c>
      <c r="B117">
        <v>159.69993083512199</v>
      </c>
      <c r="C117">
        <v>112.4</v>
      </c>
      <c r="D117">
        <v>23.1</v>
      </c>
      <c r="E117">
        <v>184254</v>
      </c>
      <c r="F117" t="s">
        <v>101</v>
      </c>
    </row>
    <row r="118" spans="1:6" x14ac:dyDescent="0.3">
      <c r="A118" t="s">
        <v>340</v>
      </c>
      <c r="B118">
        <v>160.12461059189999</v>
      </c>
      <c r="C118">
        <v>75.400000000000006</v>
      </c>
      <c r="D118">
        <v>20.100000000000001</v>
      </c>
      <c r="E118">
        <v>251384</v>
      </c>
      <c r="F118" t="s">
        <v>101</v>
      </c>
    </row>
    <row r="119" spans="1:6" x14ac:dyDescent="0.3">
      <c r="A119" t="s">
        <v>114</v>
      </c>
      <c r="B119">
        <v>128.50072905668</v>
      </c>
      <c r="C119">
        <v>216.1</v>
      </c>
      <c r="D119">
        <v>19.7</v>
      </c>
      <c r="E119">
        <v>275566</v>
      </c>
      <c r="F119" t="s">
        <v>101</v>
      </c>
    </row>
    <row r="120" spans="1:6" x14ac:dyDescent="0.3">
      <c r="A120" t="s">
        <v>115</v>
      </c>
      <c r="B120">
        <v>135.527280844415</v>
      </c>
      <c r="C120">
        <v>90</v>
      </c>
      <c r="D120">
        <v>14.9</v>
      </c>
      <c r="E120">
        <v>363844</v>
      </c>
      <c r="F120" t="s">
        <v>101</v>
      </c>
    </row>
    <row r="121" spans="1:6" x14ac:dyDescent="0.3">
      <c r="A121" t="s">
        <v>116</v>
      </c>
      <c r="B121">
        <v>115.451526174284</v>
      </c>
      <c r="C121">
        <v>399.2</v>
      </c>
      <c r="D121">
        <v>22.6</v>
      </c>
      <c r="E121">
        <v>245609</v>
      </c>
      <c r="F121" t="s">
        <v>101</v>
      </c>
    </row>
    <row r="122" spans="1:6" x14ac:dyDescent="0.3">
      <c r="A122" t="s">
        <v>341</v>
      </c>
      <c r="B122">
        <v>187.42214552643901</v>
      </c>
      <c r="C122">
        <v>41.8</v>
      </c>
      <c r="D122">
        <v>15</v>
      </c>
      <c r="E122">
        <v>320975</v>
      </c>
      <c r="F122" t="s">
        <v>101</v>
      </c>
    </row>
    <row r="123" spans="1:6" x14ac:dyDescent="0.3">
      <c r="A123" t="s">
        <v>342</v>
      </c>
      <c r="B123">
        <v>196.440785763143</v>
      </c>
      <c r="C123">
        <v>113.4</v>
      </c>
      <c r="D123">
        <v>18.899999999999999</v>
      </c>
      <c r="E123">
        <v>266584</v>
      </c>
      <c r="F123" t="s">
        <v>101</v>
      </c>
    </row>
    <row r="124" spans="1:6" x14ac:dyDescent="0.3">
      <c r="A124" t="s">
        <v>343</v>
      </c>
      <c r="B124">
        <v>157.92855565149301</v>
      </c>
      <c r="C124">
        <v>427.8</v>
      </c>
      <c r="D124">
        <v>17.5</v>
      </c>
      <c r="E124">
        <v>279952</v>
      </c>
      <c r="F124" t="s">
        <v>101</v>
      </c>
    </row>
    <row r="125" spans="1:6" x14ac:dyDescent="0.3">
      <c r="A125" t="s">
        <v>117</v>
      </c>
      <c r="B125">
        <v>121.350372042861</v>
      </c>
      <c r="C125">
        <v>81.7</v>
      </c>
      <c r="D125">
        <v>16.100000000000001</v>
      </c>
      <c r="E125">
        <v>206546</v>
      </c>
      <c r="F125" t="s">
        <v>101</v>
      </c>
    </row>
    <row r="126" spans="1:6" x14ac:dyDescent="0.3">
      <c r="A126" t="s">
        <v>118</v>
      </c>
      <c r="B126">
        <v>120.257805565204</v>
      </c>
      <c r="C126">
        <v>45.6</v>
      </c>
      <c r="D126">
        <v>16.100000000000001</v>
      </c>
      <c r="E126">
        <v>301877</v>
      </c>
      <c r="F126" t="s">
        <v>101</v>
      </c>
    </row>
    <row r="127" spans="1:6" x14ac:dyDescent="0.3">
      <c r="A127" t="s">
        <v>344</v>
      </c>
      <c r="B127">
        <v>375.567578011786</v>
      </c>
      <c r="C127">
        <v>70.599999999999994</v>
      </c>
      <c r="D127">
        <v>18.899999999999999</v>
      </c>
      <c r="E127">
        <v>188346</v>
      </c>
      <c r="F127" t="s">
        <v>101</v>
      </c>
    </row>
    <row r="128" spans="1:6" x14ac:dyDescent="0.3">
      <c r="A128" t="s">
        <v>119</v>
      </c>
      <c r="B128">
        <v>144.06326011213301</v>
      </c>
      <c r="C128">
        <v>101.5</v>
      </c>
      <c r="D128">
        <v>18.600000000000001</v>
      </c>
      <c r="E128">
        <v>276398</v>
      </c>
      <c r="F128" t="s">
        <v>101</v>
      </c>
    </row>
    <row r="129" spans="1:6" x14ac:dyDescent="0.3">
      <c r="A129" t="s">
        <v>120</v>
      </c>
      <c r="B129">
        <v>116.382488654418</v>
      </c>
      <c r="C129">
        <v>138.30000000000001</v>
      </c>
      <c r="D129">
        <v>14.1</v>
      </c>
      <c r="E129">
        <v>222746</v>
      </c>
      <c r="F129" t="s">
        <v>101</v>
      </c>
    </row>
    <row r="130" spans="1:6" x14ac:dyDescent="0.3">
      <c r="A130" t="s">
        <v>121</v>
      </c>
      <c r="B130">
        <v>140.64606088775301</v>
      </c>
      <c r="C130">
        <v>74.5</v>
      </c>
      <c r="D130">
        <v>21.2</v>
      </c>
      <c r="E130">
        <v>246872</v>
      </c>
      <c r="F130" t="s">
        <v>101</v>
      </c>
    </row>
    <row r="131" spans="1:6" x14ac:dyDescent="0.3">
      <c r="A131" t="s">
        <v>345</v>
      </c>
      <c r="B131">
        <v>150.986525505294</v>
      </c>
      <c r="C131">
        <v>56.5</v>
      </c>
      <c r="D131">
        <v>18.8</v>
      </c>
      <c r="E131">
        <v>238923</v>
      </c>
      <c r="F131" t="s">
        <v>101</v>
      </c>
    </row>
    <row r="132" spans="1:6" x14ac:dyDescent="0.3">
      <c r="A132" t="s">
        <v>122</v>
      </c>
      <c r="B132">
        <v>114.95674626796399</v>
      </c>
      <c r="C132">
        <v>105.7</v>
      </c>
      <c r="D132">
        <v>21.6</v>
      </c>
      <c r="E132">
        <v>212040</v>
      </c>
      <c r="F132" t="s">
        <v>101</v>
      </c>
    </row>
    <row r="133" spans="1:6" x14ac:dyDescent="0.3">
      <c r="A133" t="s">
        <v>123</v>
      </c>
      <c r="B133">
        <v>150.418399301812</v>
      </c>
      <c r="C133">
        <v>76.8</v>
      </c>
      <c r="D133">
        <v>19.5</v>
      </c>
      <c r="E133">
        <v>271451</v>
      </c>
      <c r="F133" t="s">
        <v>101</v>
      </c>
    </row>
    <row r="134" spans="1:6" x14ac:dyDescent="0.3">
      <c r="A134" t="s">
        <v>124</v>
      </c>
      <c r="B134">
        <v>137.68596607599699</v>
      </c>
      <c r="C134">
        <v>38.299999999999997</v>
      </c>
      <c r="D134">
        <v>18.399999999999999</v>
      </c>
      <c r="E134">
        <v>205622</v>
      </c>
      <c r="F134" t="s">
        <v>101</v>
      </c>
    </row>
    <row r="135" spans="1:6" x14ac:dyDescent="0.3">
      <c r="A135" t="s">
        <v>125</v>
      </c>
      <c r="B135">
        <v>108.685868586859</v>
      </c>
      <c r="C135">
        <v>151.4</v>
      </c>
      <c r="D135">
        <v>18.3</v>
      </c>
      <c r="E135">
        <v>296402</v>
      </c>
      <c r="F135" t="s">
        <v>101</v>
      </c>
    </row>
    <row r="136" spans="1:6" x14ac:dyDescent="0.3">
      <c r="A136" t="s">
        <v>346</v>
      </c>
      <c r="B136">
        <v>382.55264061715701</v>
      </c>
      <c r="C136">
        <v>31.4</v>
      </c>
      <c r="D136">
        <v>18.600000000000001</v>
      </c>
      <c r="E136">
        <v>155873</v>
      </c>
      <c r="F136" t="s">
        <v>101</v>
      </c>
    </row>
    <row r="137" spans="1:6" x14ac:dyDescent="0.3">
      <c r="A137" t="s">
        <v>126</v>
      </c>
      <c r="B137">
        <v>124.179716135414</v>
      </c>
      <c r="C137">
        <v>170.3</v>
      </c>
      <c r="D137">
        <v>18.3</v>
      </c>
      <c r="E137">
        <v>229369</v>
      </c>
      <c r="F137" t="s">
        <v>101</v>
      </c>
    </row>
    <row r="138" spans="1:6" x14ac:dyDescent="0.3">
      <c r="A138" t="s">
        <v>347</v>
      </c>
      <c r="B138">
        <v>186.94200141038101</v>
      </c>
      <c r="C138">
        <v>91.4</v>
      </c>
      <c r="D138">
        <v>18.100000000000001</v>
      </c>
      <c r="E138">
        <v>250157</v>
      </c>
      <c r="F138" t="s">
        <v>101</v>
      </c>
    </row>
    <row r="139" spans="1:6" x14ac:dyDescent="0.3">
      <c r="A139" t="s">
        <v>348</v>
      </c>
      <c r="B139">
        <v>163.51769963820399</v>
      </c>
      <c r="C139">
        <v>65.599999999999994</v>
      </c>
      <c r="D139">
        <v>19.3</v>
      </c>
      <c r="E139">
        <v>285681</v>
      </c>
      <c r="F139" t="s">
        <v>101</v>
      </c>
    </row>
    <row r="140" spans="1:6" x14ac:dyDescent="0.3">
      <c r="A140" t="s">
        <v>127</v>
      </c>
      <c r="B140">
        <v>129.71028214353299</v>
      </c>
      <c r="C140">
        <v>82.2</v>
      </c>
      <c r="D140">
        <v>16.899999999999999</v>
      </c>
      <c r="E140">
        <v>285065</v>
      </c>
      <c r="F140" t="s">
        <v>101</v>
      </c>
    </row>
    <row r="141" spans="1:6" x14ac:dyDescent="0.3">
      <c r="A141" t="s">
        <v>128</v>
      </c>
      <c r="B141">
        <v>142.05401585767601</v>
      </c>
      <c r="C141">
        <v>41.6</v>
      </c>
      <c r="D141">
        <v>17.2</v>
      </c>
      <c r="E141">
        <v>247645</v>
      </c>
      <c r="F141" t="s">
        <v>101</v>
      </c>
    </row>
    <row r="142" spans="1:6" x14ac:dyDescent="0.3">
      <c r="A142" t="s">
        <v>349</v>
      </c>
      <c r="B142">
        <v>256.069234227484</v>
      </c>
      <c r="C142">
        <v>51.2</v>
      </c>
      <c r="D142">
        <v>19.600000000000001</v>
      </c>
      <c r="E142">
        <v>398525</v>
      </c>
      <c r="F142" t="s">
        <v>101</v>
      </c>
    </row>
    <row r="143" spans="1:6" x14ac:dyDescent="0.3">
      <c r="A143" t="s">
        <v>129</v>
      </c>
      <c r="B143">
        <v>125.933613803584</v>
      </c>
      <c r="C143">
        <v>115.6</v>
      </c>
      <c r="D143">
        <v>23</v>
      </c>
      <c r="E143">
        <v>332868</v>
      </c>
      <c r="F143" t="s">
        <v>101</v>
      </c>
    </row>
    <row r="144" spans="1:6" x14ac:dyDescent="0.3">
      <c r="A144" t="s">
        <v>130</v>
      </c>
      <c r="B144">
        <v>127.102383871662</v>
      </c>
      <c r="C144">
        <v>172.8</v>
      </c>
      <c r="D144">
        <v>22.1</v>
      </c>
      <c r="E144">
        <v>266839</v>
      </c>
      <c r="F144" t="s">
        <v>101</v>
      </c>
    </row>
    <row r="145" spans="1:6" x14ac:dyDescent="0.3">
      <c r="A145" t="s">
        <v>350</v>
      </c>
      <c r="B145">
        <v>167.66704697653699</v>
      </c>
      <c r="C145">
        <v>96.6</v>
      </c>
      <c r="D145">
        <v>17</v>
      </c>
      <c r="E145">
        <v>226159</v>
      </c>
      <c r="F145" t="s">
        <v>101</v>
      </c>
    </row>
    <row r="146" spans="1:6" x14ac:dyDescent="0.3">
      <c r="A146" t="s">
        <v>131</v>
      </c>
      <c r="B146">
        <v>155.90410249164</v>
      </c>
      <c r="C146">
        <v>127.8</v>
      </c>
      <c r="D146">
        <v>15.5</v>
      </c>
      <c r="E146">
        <v>417507</v>
      </c>
      <c r="F146" t="s">
        <v>101</v>
      </c>
    </row>
    <row r="147" spans="1:6" x14ac:dyDescent="0.3">
      <c r="A147" t="s">
        <v>132</v>
      </c>
      <c r="B147">
        <v>110.425245783877</v>
      </c>
      <c r="C147">
        <v>323.7</v>
      </c>
      <c r="D147">
        <v>21.6</v>
      </c>
      <c r="E147">
        <v>238515</v>
      </c>
      <c r="F147" t="s">
        <v>101</v>
      </c>
    </row>
    <row r="148" spans="1:6" x14ac:dyDescent="0.3">
      <c r="A148" t="s">
        <v>351</v>
      </c>
      <c r="B148">
        <v>193.27013659915201</v>
      </c>
      <c r="C148">
        <v>69</v>
      </c>
      <c r="D148">
        <v>19.3</v>
      </c>
      <c r="E148">
        <v>200242</v>
      </c>
      <c r="F148" t="s">
        <v>101</v>
      </c>
    </row>
    <row r="149" spans="1:6" x14ac:dyDescent="0.3">
      <c r="A149" t="s">
        <v>352</v>
      </c>
      <c r="B149">
        <v>86.2921287857897</v>
      </c>
      <c r="C149">
        <v>90.5</v>
      </c>
      <c r="D149">
        <v>23.2</v>
      </c>
      <c r="E149">
        <v>220737</v>
      </c>
      <c r="F149" t="s">
        <v>101</v>
      </c>
    </row>
    <row r="150" spans="1:6" x14ac:dyDescent="0.3">
      <c r="A150" t="s">
        <v>133</v>
      </c>
      <c r="B150">
        <v>145.85495215035201</v>
      </c>
      <c r="C150">
        <v>99</v>
      </c>
      <c r="D150">
        <v>20</v>
      </c>
      <c r="E150">
        <v>232829</v>
      </c>
      <c r="F150" t="s">
        <v>101</v>
      </c>
    </row>
    <row r="151" spans="1:6" x14ac:dyDescent="0.3">
      <c r="A151" t="s">
        <v>134</v>
      </c>
      <c r="B151">
        <v>141.05008970785701</v>
      </c>
      <c r="C151">
        <v>79.599999999999994</v>
      </c>
      <c r="D151">
        <v>16.899999999999999</v>
      </c>
      <c r="E151">
        <v>288258</v>
      </c>
      <c r="F151" t="s">
        <v>101</v>
      </c>
    </row>
    <row r="152" spans="1:6" x14ac:dyDescent="0.3">
      <c r="A152" t="s">
        <v>353</v>
      </c>
      <c r="B152">
        <v>221.652184908864</v>
      </c>
      <c r="C152">
        <v>39.9</v>
      </c>
      <c r="D152">
        <v>19.899999999999999</v>
      </c>
      <c r="E152">
        <v>203001</v>
      </c>
      <c r="F152" t="s">
        <v>101</v>
      </c>
    </row>
    <row r="153" spans="1:6" x14ac:dyDescent="0.3">
      <c r="A153" t="s">
        <v>135</v>
      </c>
      <c r="B153">
        <v>146.522790429102</v>
      </c>
      <c r="C153">
        <v>121.2</v>
      </c>
      <c r="D153">
        <v>17.100000000000001</v>
      </c>
      <c r="E153">
        <v>241350</v>
      </c>
      <c r="F153" t="s">
        <v>101</v>
      </c>
    </row>
    <row r="154" spans="1:6" x14ac:dyDescent="0.3">
      <c r="A154" t="s">
        <v>136</v>
      </c>
      <c r="B154">
        <v>109.500892229492</v>
      </c>
      <c r="C154">
        <v>235.4</v>
      </c>
      <c r="D154">
        <v>15.4</v>
      </c>
      <c r="E154">
        <v>278954</v>
      </c>
      <c r="F154" t="s">
        <v>101</v>
      </c>
    </row>
    <row r="155" spans="1:6" x14ac:dyDescent="0.3">
      <c r="A155" t="s">
        <v>354</v>
      </c>
      <c r="B155">
        <v>191.644858620029</v>
      </c>
      <c r="C155">
        <v>53</v>
      </c>
      <c r="D155">
        <v>20.100000000000001</v>
      </c>
      <c r="E155">
        <v>225406</v>
      </c>
      <c r="F155" t="s">
        <v>101</v>
      </c>
    </row>
    <row r="156" spans="1:6" x14ac:dyDescent="0.3">
      <c r="A156" t="s">
        <v>137</v>
      </c>
      <c r="B156">
        <v>145.662272137391</v>
      </c>
      <c r="C156">
        <v>92.8</v>
      </c>
      <c r="D156">
        <v>19.5</v>
      </c>
      <c r="E156">
        <v>270315</v>
      </c>
      <c r="F156" t="s">
        <v>101</v>
      </c>
    </row>
    <row r="157" spans="1:6" x14ac:dyDescent="0.3">
      <c r="A157" t="s">
        <v>138</v>
      </c>
      <c r="B157">
        <v>102.35449690017001</v>
      </c>
      <c r="C157">
        <v>113.2</v>
      </c>
      <c r="D157">
        <v>18.5</v>
      </c>
      <c r="E157">
        <v>223729</v>
      </c>
      <c r="F157" t="s">
        <v>101</v>
      </c>
    </row>
    <row r="158" spans="1:6" x14ac:dyDescent="0.3">
      <c r="A158" t="s">
        <v>355</v>
      </c>
      <c r="B158">
        <v>155.74173161437699</v>
      </c>
      <c r="C158">
        <v>105.6</v>
      </c>
      <c r="D158">
        <v>18</v>
      </c>
      <c r="E158">
        <v>214872</v>
      </c>
      <c r="F158" t="s">
        <v>101</v>
      </c>
    </row>
    <row r="159" spans="1:6" x14ac:dyDescent="0.3">
      <c r="A159" t="s">
        <v>356</v>
      </c>
      <c r="B159">
        <v>81.412083415639003</v>
      </c>
      <c r="C159">
        <v>113</v>
      </c>
      <c r="D159">
        <v>18.600000000000001</v>
      </c>
      <c r="E159">
        <v>254333</v>
      </c>
      <c r="F159" t="s">
        <v>101</v>
      </c>
    </row>
    <row r="160" spans="1:6" x14ac:dyDescent="0.3">
      <c r="A160" t="s">
        <v>139</v>
      </c>
      <c r="B160">
        <v>156.36908002177501</v>
      </c>
      <c r="C160">
        <v>60.5</v>
      </c>
      <c r="D160">
        <v>15.8</v>
      </c>
      <c r="E160">
        <v>277246</v>
      </c>
      <c r="F160" t="s">
        <v>101</v>
      </c>
    </row>
    <row r="161" spans="1:6" x14ac:dyDescent="0.3">
      <c r="A161" t="s">
        <v>357</v>
      </c>
      <c r="B161">
        <v>178.53220796335199</v>
      </c>
      <c r="C161">
        <v>172.7</v>
      </c>
      <c r="D161">
        <v>20.5</v>
      </c>
      <c r="E161">
        <v>244665</v>
      </c>
      <c r="F161" t="s">
        <v>101</v>
      </c>
    </row>
    <row r="162" spans="1:6" x14ac:dyDescent="0.3">
      <c r="A162" t="s">
        <v>358</v>
      </c>
      <c r="B162">
        <v>213.35090857734701</v>
      </c>
      <c r="C162">
        <v>38.200000000000003</v>
      </c>
      <c r="D162">
        <v>19.399999999999999</v>
      </c>
      <c r="E162">
        <v>201310</v>
      </c>
      <c r="F162" t="s">
        <v>101</v>
      </c>
    </row>
    <row r="163" spans="1:6" x14ac:dyDescent="0.3">
      <c r="A163" t="s">
        <v>359</v>
      </c>
      <c r="B163">
        <v>163.105768948188</v>
      </c>
      <c r="C163">
        <v>142</v>
      </c>
      <c r="D163">
        <v>21.8</v>
      </c>
      <c r="E163">
        <v>194914</v>
      </c>
      <c r="F163" t="s">
        <v>101</v>
      </c>
    </row>
    <row r="164" spans="1:6" x14ac:dyDescent="0.3">
      <c r="A164" t="s">
        <v>140</v>
      </c>
      <c r="B164">
        <v>149.66966640384999</v>
      </c>
      <c r="C164">
        <v>83.8</v>
      </c>
      <c r="D164">
        <v>17.2</v>
      </c>
      <c r="E164">
        <v>277751</v>
      </c>
      <c r="F164" t="s">
        <v>101</v>
      </c>
    </row>
    <row r="165" spans="1:6" x14ac:dyDescent="0.3">
      <c r="A165" t="s">
        <v>141</v>
      </c>
      <c r="B165">
        <v>122.03773082976799</v>
      </c>
      <c r="C165">
        <v>65.099999999999994</v>
      </c>
      <c r="D165">
        <v>17.7</v>
      </c>
      <c r="E165">
        <v>245634</v>
      </c>
      <c r="F165" t="s">
        <v>101</v>
      </c>
    </row>
    <row r="166" spans="1:6" x14ac:dyDescent="0.3">
      <c r="A166" t="s">
        <v>142</v>
      </c>
      <c r="B166">
        <v>136.286835958853</v>
      </c>
      <c r="C166">
        <v>50.2</v>
      </c>
      <c r="D166">
        <v>17.100000000000001</v>
      </c>
      <c r="E166">
        <v>253286</v>
      </c>
      <c r="F166" t="s">
        <v>101</v>
      </c>
    </row>
    <row r="167" spans="1:6" x14ac:dyDescent="0.3">
      <c r="A167" t="s">
        <v>360</v>
      </c>
      <c r="B167">
        <v>98.683908836612105</v>
      </c>
      <c r="C167">
        <v>112.7</v>
      </c>
      <c r="D167">
        <v>18.5</v>
      </c>
      <c r="E167">
        <v>238010</v>
      </c>
      <c r="F167" t="s">
        <v>101</v>
      </c>
    </row>
    <row r="168" spans="1:6" x14ac:dyDescent="0.3">
      <c r="A168" t="s">
        <v>361</v>
      </c>
      <c r="B168">
        <v>253.263521997678</v>
      </c>
      <c r="C168">
        <v>60.8</v>
      </c>
      <c r="D168">
        <v>16.899999999999999</v>
      </c>
      <c r="E168">
        <v>185674</v>
      </c>
      <c r="F168" t="s">
        <v>101</v>
      </c>
    </row>
    <row r="169" spans="1:6" x14ac:dyDescent="0.3">
      <c r="A169" t="s">
        <v>143</v>
      </c>
      <c r="B169">
        <v>102.81688755079399</v>
      </c>
      <c r="C169">
        <v>122.2</v>
      </c>
      <c r="D169">
        <v>21.1</v>
      </c>
      <c r="E169">
        <v>272212</v>
      </c>
      <c r="F169" t="s">
        <v>101</v>
      </c>
    </row>
    <row r="170" spans="1:6" x14ac:dyDescent="0.3">
      <c r="A170" t="s">
        <v>362</v>
      </c>
      <c r="B170">
        <v>187.95163353936499</v>
      </c>
      <c r="C170">
        <v>57.5</v>
      </c>
      <c r="D170">
        <v>19</v>
      </c>
      <c r="E170">
        <v>231380</v>
      </c>
      <c r="F170" t="s">
        <v>101</v>
      </c>
    </row>
    <row r="171" spans="1:6" x14ac:dyDescent="0.3">
      <c r="A171" t="s">
        <v>144</v>
      </c>
      <c r="B171">
        <v>101.343365899779</v>
      </c>
      <c r="C171">
        <v>72.8</v>
      </c>
      <c r="D171">
        <v>18.100000000000001</v>
      </c>
      <c r="E171">
        <v>258245</v>
      </c>
      <c r="F171" t="s">
        <v>101</v>
      </c>
    </row>
    <row r="172" spans="1:6" x14ac:dyDescent="0.3">
      <c r="A172" t="s">
        <v>363</v>
      </c>
      <c r="B172">
        <v>207.65229548304899</v>
      </c>
      <c r="C172">
        <v>57.1</v>
      </c>
      <c r="D172">
        <v>18.5</v>
      </c>
      <c r="E172">
        <v>226090</v>
      </c>
      <c r="F172" t="s">
        <v>101</v>
      </c>
    </row>
    <row r="173" spans="1:6" x14ac:dyDescent="0.3">
      <c r="A173" t="s">
        <v>145</v>
      </c>
      <c r="B173">
        <v>105.15005789512099</v>
      </c>
      <c r="C173">
        <v>200.3</v>
      </c>
      <c r="D173">
        <v>23.1</v>
      </c>
      <c r="E173">
        <v>156434</v>
      </c>
      <c r="F173" t="s">
        <v>101</v>
      </c>
    </row>
    <row r="174" spans="1:6" x14ac:dyDescent="0.3">
      <c r="A174" t="s">
        <v>146</v>
      </c>
      <c r="B174">
        <v>121.918542336549</v>
      </c>
      <c r="C174">
        <v>81.2</v>
      </c>
      <c r="D174">
        <v>19.899999999999999</v>
      </c>
      <c r="E174">
        <v>193440</v>
      </c>
      <c r="F174" t="s">
        <v>101</v>
      </c>
    </row>
    <row r="175" spans="1:6" x14ac:dyDescent="0.3">
      <c r="A175" t="s">
        <v>147</v>
      </c>
      <c r="B175">
        <v>121.77888101060501</v>
      </c>
      <c r="C175">
        <v>87.5</v>
      </c>
      <c r="D175">
        <v>18.100000000000001</v>
      </c>
      <c r="E175">
        <v>222664</v>
      </c>
      <c r="F175" t="s">
        <v>101</v>
      </c>
    </row>
    <row r="176" spans="1:6" x14ac:dyDescent="0.3">
      <c r="A176" t="s">
        <v>148</v>
      </c>
      <c r="B176">
        <v>88.837839535530605</v>
      </c>
      <c r="C176">
        <v>108.8</v>
      </c>
      <c r="D176">
        <v>21.4</v>
      </c>
      <c r="E176">
        <v>267399</v>
      </c>
      <c r="F176" t="s">
        <v>101</v>
      </c>
    </row>
    <row r="177" spans="1:6" x14ac:dyDescent="0.3">
      <c r="A177" t="s">
        <v>149</v>
      </c>
      <c r="B177">
        <v>144.58887103841101</v>
      </c>
      <c r="C177">
        <v>70.7</v>
      </c>
      <c r="D177">
        <v>22.6</v>
      </c>
      <c r="E177">
        <v>335624</v>
      </c>
      <c r="F177" t="s">
        <v>101</v>
      </c>
    </row>
    <row r="178" spans="1:6" x14ac:dyDescent="0.3">
      <c r="A178" t="s">
        <v>150</v>
      </c>
      <c r="B178">
        <v>140.96460062427201</v>
      </c>
      <c r="C178">
        <v>58.8</v>
      </c>
      <c r="D178">
        <v>18.2</v>
      </c>
      <c r="E178">
        <v>238321</v>
      </c>
      <c r="F178" t="s">
        <v>101</v>
      </c>
    </row>
    <row r="179" spans="1:6" x14ac:dyDescent="0.3">
      <c r="A179" t="s">
        <v>151</v>
      </c>
      <c r="B179">
        <v>125.036832058624</v>
      </c>
      <c r="C179">
        <v>75.099999999999994</v>
      </c>
      <c r="D179">
        <v>16.7</v>
      </c>
      <c r="E179">
        <v>243130</v>
      </c>
      <c r="F179" t="s">
        <v>101</v>
      </c>
    </row>
    <row r="180" spans="1:6" x14ac:dyDescent="0.3">
      <c r="A180" t="s">
        <v>364</v>
      </c>
      <c r="B180">
        <v>225.41223934510799</v>
      </c>
      <c r="C180">
        <v>69.3</v>
      </c>
      <c r="D180">
        <v>20.9</v>
      </c>
      <c r="E180">
        <v>242540</v>
      </c>
      <c r="F180" t="s">
        <v>101</v>
      </c>
    </row>
    <row r="181" spans="1:6" x14ac:dyDescent="0.3">
      <c r="A181" t="s">
        <v>365</v>
      </c>
      <c r="B181">
        <v>159.93195804079201</v>
      </c>
      <c r="C181">
        <v>135.69999999999999</v>
      </c>
      <c r="D181">
        <v>18.899999999999999</v>
      </c>
      <c r="E181">
        <v>231662</v>
      </c>
      <c r="F181" t="s">
        <v>101</v>
      </c>
    </row>
    <row r="182" spans="1:6" x14ac:dyDescent="0.3">
      <c r="A182" t="s">
        <v>152</v>
      </c>
      <c r="B182">
        <v>128.696494129987</v>
      </c>
      <c r="C182">
        <v>148.80000000000001</v>
      </c>
      <c r="D182">
        <v>18.8</v>
      </c>
      <c r="E182">
        <v>361893</v>
      </c>
      <c r="F182" t="s">
        <v>101</v>
      </c>
    </row>
    <row r="183" spans="1:6" x14ac:dyDescent="0.3">
      <c r="A183" t="s">
        <v>366</v>
      </c>
      <c r="B183">
        <v>190.90342177787599</v>
      </c>
      <c r="C183">
        <v>36.700000000000003</v>
      </c>
      <c r="D183">
        <v>16.7</v>
      </c>
      <c r="E183">
        <v>220196</v>
      </c>
      <c r="F183" t="s">
        <v>101</v>
      </c>
    </row>
    <row r="184" spans="1:6" x14ac:dyDescent="0.3">
      <c r="A184" t="s">
        <v>153</v>
      </c>
      <c r="B184">
        <v>115.78998850659001</v>
      </c>
      <c r="C184">
        <v>65.099999999999994</v>
      </c>
      <c r="D184">
        <v>21.4</v>
      </c>
      <c r="E184">
        <v>212323</v>
      </c>
      <c r="F184" t="s">
        <v>101</v>
      </c>
    </row>
    <row r="185" spans="1:6" x14ac:dyDescent="0.3">
      <c r="A185" t="s">
        <v>154</v>
      </c>
      <c r="B185">
        <v>78.9495763067371</v>
      </c>
      <c r="C185">
        <v>78.400000000000006</v>
      </c>
      <c r="D185">
        <v>19.600000000000001</v>
      </c>
      <c r="E185">
        <v>256075</v>
      </c>
      <c r="F185" t="s">
        <v>101</v>
      </c>
    </row>
    <row r="186" spans="1:6" x14ac:dyDescent="0.3">
      <c r="A186" t="s">
        <v>155</v>
      </c>
      <c r="B186">
        <v>88.956533247622502</v>
      </c>
      <c r="C186">
        <v>109.5</v>
      </c>
      <c r="D186">
        <v>18.100000000000001</v>
      </c>
      <c r="E186">
        <v>232682</v>
      </c>
      <c r="F186" t="s">
        <v>101</v>
      </c>
    </row>
    <row r="187" spans="1:6" x14ac:dyDescent="0.3">
      <c r="A187" t="s">
        <v>367</v>
      </c>
      <c r="B187">
        <v>191.86806009144399</v>
      </c>
      <c r="C187">
        <v>79.2</v>
      </c>
      <c r="D187">
        <v>20.5</v>
      </c>
      <c r="E187">
        <v>217478</v>
      </c>
      <c r="F187" t="s">
        <v>101</v>
      </c>
    </row>
    <row r="188" spans="1:6" x14ac:dyDescent="0.3">
      <c r="A188" t="s">
        <v>156</v>
      </c>
      <c r="B188">
        <v>98.050524858691901</v>
      </c>
      <c r="C188">
        <v>64.7</v>
      </c>
      <c r="D188">
        <v>18.2</v>
      </c>
      <c r="E188">
        <v>226112</v>
      </c>
      <c r="F188" t="s">
        <v>101</v>
      </c>
    </row>
    <row r="189" spans="1:6" x14ac:dyDescent="0.3">
      <c r="A189" t="s">
        <v>157</v>
      </c>
      <c r="B189">
        <v>124.588152120266</v>
      </c>
      <c r="C189">
        <v>55.5</v>
      </c>
      <c r="D189">
        <v>18.3</v>
      </c>
      <c r="E189">
        <v>195004</v>
      </c>
      <c r="F189" t="s">
        <v>101</v>
      </c>
    </row>
    <row r="190" spans="1:6" x14ac:dyDescent="0.3">
      <c r="A190" t="s">
        <v>158</v>
      </c>
      <c r="B190">
        <v>106.88303777683301</v>
      </c>
      <c r="C190">
        <v>139.19999999999999</v>
      </c>
      <c r="D190">
        <v>21</v>
      </c>
      <c r="E190">
        <v>182161</v>
      </c>
      <c r="F190" t="s">
        <v>101</v>
      </c>
    </row>
    <row r="191" spans="1:6" x14ac:dyDescent="0.3">
      <c r="A191" t="s">
        <v>159</v>
      </c>
      <c r="B191">
        <v>139.38279790247699</v>
      </c>
      <c r="C191">
        <v>40.1</v>
      </c>
      <c r="D191">
        <v>17.2</v>
      </c>
      <c r="E191">
        <v>375120</v>
      </c>
      <c r="F191" t="s">
        <v>101</v>
      </c>
    </row>
    <row r="192" spans="1:6" x14ac:dyDescent="0.3">
      <c r="A192" t="s">
        <v>160</v>
      </c>
      <c r="B192">
        <v>111.511096566185</v>
      </c>
      <c r="C192">
        <v>71.099999999999994</v>
      </c>
      <c r="D192">
        <v>17.5</v>
      </c>
      <c r="E192">
        <v>260026</v>
      </c>
      <c r="F192" t="s">
        <v>101</v>
      </c>
    </row>
    <row r="193" spans="1:6" x14ac:dyDescent="0.3">
      <c r="A193" t="s">
        <v>161</v>
      </c>
      <c r="B193">
        <v>108.73938045767601</v>
      </c>
      <c r="C193">
        <v>161.5</v>
      </c>
      <c r="D193">
        <v>23.1</v>
      </c>
      <c r="E193">
        <v>206006</v>
      </c>
      <c r="F193" t="s">
        <v>101</v>
      </c>
    </row>
    <row r="194" spans="1:6" x14ac:dyDescent="0.3">
      <c r="A194" t="s">
        <v>162</v>
      </c>
      <c r="B194">
        <v>147.57873568810601</v>
      </c>
      <c r="C194">
        <v>63.3</v>
      </c>
      <c r="D194">
        <v>19.8</v>
      </c>
      <c r="E194">
        <v>195288</v>
      </c>
      <c r="F194" t="s">
        <v>101</v>
      </c>
    </row>
    <row r="195" spans="1:6" x14ac:dyDescent="0.3">
      <c r="A195" t="s">
        <v>163</v>
      </c>
      <c r="B195">
        <v>103.15961875298601</v>
      </c>
      <c r="C195">
        <v>67.5</v>
      </c>
      <c r="D195">
        <v>19.600000000000001</v>
      </c>
      <c r="E195">
        <v>248481</v>
      </c>
      <c r="F195" t="s">
        <v>101</v>
      </c>
    </row>
    <row r="196" spans="1:6" x14ac:dyDescent="0.3">
      <c r="A196" t="s">
        <v>164</v>
      </c>
      <c r="B196">
        <v>105.2643863273</v>
      </c>
      <c r="C196">
        <v>193.3</v>
      </c>
      <c r="D196">
        <v>21.2</v>
      </c>
      <c r="E196">
        <v>263513</v>
      </c>
      <c r="F196" t="s">
        <v>101</v>
      </c>
    </row>
    <row r="197" spans="1:6" x14ac:dyDescent="0.3">
      <c r="A197" t="s">
        <v>165</v>
      </c>
      <c r="B197">
        <v>97.935732396052103</v>
      </c>
      <c r="C197">
        <v>66</v>
      </c>
      <c r="D197">
        <v>19.600000000000001</v>
      </c>
      <c r="E197">
        <v>177920</v>
      </c>
      <c r="F197" t="s">
        <v>101</v>
      </c>
    </row>
    <row r="198" spans="1:6" x14ac:dyDescent="0.3">
      <c r="A198" t="s">
        <v>166</v>
      </c>
      <c r="B198">
        <v>123.051681706317</v>
      </c>
      <c r="C198">
        <v>79</v>
      </c>
      <c r="D198">
        <v>20.5</v>
      </c>
      <c r="E198">
        <v>290097</v>
      </c>
      <c r="F198" t="s">
        <v>101</v>
      </c>
    </row>
    <row r="199" spans="1:6" x14ac:dyDescent="0.3">
      <c r="A199" t="s">
        <v>167</v>
      </c>
      <c r="B199">
        <v>93.537591718805203</v>
      </c>
      <c r="C199">
        <v>70.5</v>
      </c>
      <c r="D199">
        <v>17.2</v>
      </c>
      <c r="E199">
        <v>263520</v>
      </c>
      <c r="F199" t="s">
        <v>101</v>
      </c>
    </row>
    <row r="200" spans="1:6" x14ac:dyDescent="0.3">
      <c r="A200" t="s">
        <v>168</v>
      </c>
      <c r="B200">
        <v>104.40632043631101</v>
      </c>
      <c r="C200">
        <v>80.8</v>
      </c>
      <c r="D200">
        <v>19.7</v>
      </c>
      <c r="E200">
        <v>269663</v>
      </c>
      <c r="F200" t="s">
        <v>101</v>
      </c>
    </row>
    <row r="201" spans="1:6" x14ac:dyDescent="0.3">
      <c r="A201" t="s">
        <v>169</v>
      </c>
      <c r="B201">
        <v>115.394566623545</v>
      </c>
      <c r="C201">
        <v>147.5</v>
      </c>
      <c r="D201">
        <v>19.399999999999999</v>
      </c>
      <c r="E201">
        <v>317267</v>
      </c>
      <c r="F201" t="s">
        <v>101</v>
      </c>
    </row>
    <row r="202" spans="1:6" x14ac:dyDescent="0.3">
      <c r="A202" t="s">
        <v>170</v>
      </c>
      <c r="B202">
        <v>101.160539370124</v>
      </c>
      <c r="C202">
        <v>85.2</v>
      </c>
      <c r="D202">
        <v>18</v>
      </c>
      <c r="E202">
        <v>338313</v>
      </c>
      <c r="F202" t="s">
        <v>101</v>
      </c>
    </row>
    <row r="203" spans="1:6" x14ac:dyDescent="0.3">
      <c r="A203" t="s">
        <v>171</v>
      </c>
      <c r="B203">
        <v>86.598019489485907</v>
      </c>
      <c r="C203">
        <v>54.2</v>
      </c>
      <c r="D203">
        <v>20</v>
      </c>
      <c r="E203">
        <v>182118</v>
      </c>
      <c r="F203" t="s">
        <v>101</v>
      </c>
    </row>
    <row r="204" spans="1:6" x14ac:dyDescent="0.3">
      <c r="A204" t="s">
        <v>172</v>
      </c>
      <c r="B204">
        <v>105.933485877553</v>
      </c>
      <c r="C204">
        <v>56.1</v>
      </c>
      <c r="D204">
        <v>18.600000000000001</v>
      </c>
      <c r="E204">
        <v>189718</v>
      </c>
      <c r="F204" t="s">
        <v>101</v>
      </c>
    </row>
    <row r="205" spans="1:6" x14ac:dyDescent="0.3">
      <c r="A205" t="s">
        <v>173</v>
      </c>
      <c r="B205">
        <v>139.134957658112</v>
      </c>
      <c r="C205">
        <v>86.3</v>
      </c>
      <c r="D205">
        <v>18.399999999999999</v>
      </c>
      <c r="E205">
        <v>237181</v>
      </c>
      <c r="F205" t="s">
        <v>101</v>
      </c>
    </row>
    <row r="206" spans="1:6" x14ac:dyDescent="0.3">
      <c r="A206" t="s">
        <v>174</v>
      </c>
      <c r="B206">
        <v>158.612235801048</v>
      </c>
      <c r="C206">
        <v>41.8</v>
      </c>
      <c r="D206">
        <v>19.600000000000001</v>
      </c>
      <c r="E206">
        <v>289805</v>
      </c>
      <c r="F206" t="s">
        <v>101</v>
      </c>
    </row>
    <row r="207" spans="1:6" x14ac:dyDescent="0.3">
      <c r="A207" t="s">
        <v>368</v>
      </c>
      <c r="B207">
        <v>159.84185258401601</v>
      </c>
      <c r="C207">
        <v>123.5</v>
      </c>
      <c r="D207">
        <v>21.5</v>
      </c>
      <c r="E207">
        <v>142251</v>
      </c>
      <c r="F207" t="s">
        <v>101</v>
      </c>
    </row>
    <row r="208" spans="1:6" x14ac:dyDescent="0.3">
      <c r="A208" t="s">
        <v>175</v>
      </c>
      <c r="B208">
        <v>121.14505791394799</v>
      </c>
      <c r="C208">
        <v>148.6</v>
      </c>
      <c r="D208">
        <v>21.9</v>
      </c>
      <c r="E208">
        <v>315497</v>
      </c>
      <c r="F208" t="s">
        <v>101</v>
      </c>
    </row>
    <row r="209" spans="1:6" x14ac:dyDescent="0.3">
      <c r="A209" t="s">
        <v>176</v>
      </c>
      <c r="B209">
        <v>120.222168282479</v>
      </c>
      <c r="C209">
        <v>119</v>
      </c>
      <c r="D209">
        <v>18.100000000000001</v>
      </c>
      <c r="E209">
        <v>241373</v>
      </c>
      <c r="F209" t="s">
        <v>101</v>
      </c>
    </row>
    <row r="210" spans="1:6" x14ac:dyDescent="0.3">
      <c r="A210" t="s">
        <v>177</v>
      </c>
      <c r="B210">
        <v>103.207913015733</v>
      </c>
      <c r="C210">
        <v>50.4</v>
      </c>
      <c r="D210">
        <v>18.399999999999999</v>
      </c>
      <c r="E210">
        <v>231103</v>
      </c>
      <c r="F210" t="s">
        <v>101</v>
      </c>
    </row>
    <row r="211" spans="1:6" x14ac:dyDescent="0.3">
      <c r="A211" t="s">
        <v>369</v>
      </c>
      <c r="B211">
        <v>156.70800450958299</v>
      </c>
      <c r="C211">
        <v>40.700000000000003</v>
      </c>
      <c r="D211">
        <v>19.899999999999999</v>
      </c>
      <c r="E211">
        <v>134437</v>
      </c>
      <c r="F211" t="s">
        <v>101</v>
      </c>
    </row>
    <row r="212" spans="1:6" x14ac:dyDescent="0.3">
      <c r="A212" t="s">
        <v>370</v>
      </c>
      <c r="B212">
        <v>83.021585612259202</v>
      </c>
      <c r="C212">
        <v>183.9</v>
      </c>
      <c r="D212">
        <v>19.3</v>
      </c>
      <c r="E212">
        <v>222366</v>
      </c>
      <c r="F212" t="s">
        <v>101</v>
      </c>
    </row>
    <row r="213" spans="1:6" x14ac:dyDescent="0.3">
      <c r="A213" t="s">
        <v>178</v>
      </c>
      <c r="B213">
        <v>138.519892392267</v>
      </c>
      <c r="C213">
        <v>96.1</v>
      </c>
      <c r="D213">
        <v>16.5</v>
      </c>
      <c r="E213">
        <v>265602</v>
      </c>
      <c r="F213" t="s">
        <v>101</v>
      </c>
    </row>
    <row r="214" spans="1:6" x14ac:dyDescent="0.3">
      <c r="A214" t="s">
        <v>179</v>
      </c>
      <c r="B214">
        <v>114.500117684522</v>
      </c>
      <c r="C214">
        <v>62</v>
      </c>
      <c r="D214">
        <v>16</v>
      </c>
      <c r="E214">
        <v>278272</v>
      </c>
      <c r="F214" t="s">
        <v>101</v>
      </c>
    </row>
    <row r="215" spans="1:6" x14ac:dyDescent="0.3">
      <c r="A215" t="s">
        <v>371</v>
      </c>
      <c r="B215">
        <v>173.16745124411599</v>
      </c>
      <c r="C215">
        <v>81.900000000000006</v>
      </c>
      <c r="D215">
        <v>21</v>
      </c>
      <c r="E215">
        <v>211948</v>
      </c>
      <c r="F215" t="s">
        <v>101</v>
      </c>
    </row>
    <row r="216" spans="1:6" x14ac:dyDescent="0.3">
      <c r="A216" t="s">
        <v>180</v>
      </c>
      <c r="B216">
        <v>106.35805040616501</v>
      </c>
      <c r="C216">
        <v>343.4</v>
      </c>
      <c r="D216">
        <v>16.7</v>
      </c>
      <c r="E216">
        <v>178525</v>
      </c>
      <c r="F216" t="s">
        <v>101</v>
      </c>
    </row>
    <row r="217" spans="1:6" x14ac:dyDescent="0.3">
      <c r="A217" t="s">
        <v>181</v>
      </c>
      <c r="B217">
        <v>131.040131040131</v>
      </c>
      <c r="C217">
        <v>51</v>
      </c>
      <c r="D217">
        <v>20.2</v>
      </c>
      <c r="E217">
        <v>223268</v>
      </c>
      <c r="F217" t="s">
        <v>101</v>
      </c>
    </row>
    <row r="218" spans="1:6" x14ac:dyDescent="0.3">
      <c r="A218" t="s">
        <v>372</v>
      </c>
      <c r="B218">
        <v>193.78280177634201</v>
      </c>
      <c r="C218">
        <v>39.6</v>
      </c>
      <c r="D218">
        <v>19.8</v>
      </c>
      <c r="E218">
        <v>190090</v>
      </c>
      <c r="F218" t="s">
        <v>101</v>
      </c>
    </row>
    <row r="219" spans="1:6" x14ac:dyDescent="0.3">
      <c r="A219" t="s">
        <v>373</v>
      </c>
      <c r="B219">
        <v>88.926229418760698</v>
      </c>
      <c r="C219">
        <v>81.900000000000006</v>
      </c>
      <c r="D219">
        <v>17.2</v>
      </c>
      <c r="E219">
        <v>280201</v>
      </c>
      <c r="F219" t="s">
        <v>101</v>
      </c>
    </row>
    <row r="220" spans="1:6" x14ac:dyDescent="0.3">
      <c r="A220" t="s">
        <v>182</v>
      </c>
      <c r="B220">
        <v>162.11949481865301</v>
      </c>
      <c r="C220">
        <v>40.5</v>
      </c>
      <c r="D220">
        <v>18.100000000000001</v>
      </c>
      <c r="E220">
        <v>235836</v>
      </c>
      <c r="F220" t="s">
        <v>101</v>
      </c>
    </row>
    <row r="221" spans="1:6" x14ac:dyDescent="0.3">
      <c r="A221" t="s">
        <v>183</v>
      </c>
      <c r="B221">
        <v>115.940348690599</v>
      </c>
      <c r="C221">
        <v>74.599999999999994</v>
      </c>
      <c r="D221">
        <v>20.7</v>
      </c>
      <c r="E221">
        <v>197915</v>
      </c>
      <c r="F221" t="s">
        <v>101</v>
      </c>
    </row>
    <row r="222" spans="1:6" x14ac:dyDescent="0.3">
      <c r="A222" t="s">
        <v>184</v>
      </c>
      <c r="B222">
        <v>103.389676599167</v>
      </c>
      <c r="C222">
        <v>105.9</v>
      </c>
      <c r="D222">
        <v>21.9</v>
      </c>
      <c r="E222">
        <v>422288</v>
      </c>
      <c r="F222" t="s">
        <v>101</v>
      </c>
    </row>
    <row r="223" spans="1:6" x14ac:dyDescent="0.3">
      <c r="A223" t="s">
        <v>185</v>
      </c>
      <c r="B223">
        <v>86.943072725063203</v>
      </c>
      <c r="C223">
        <v>63.4</v>
      </c>
      <c r="D223">
        <v>18.399999999999999</v>
      </c>
      <c r="E223">
        <v>200285</v>
      </c>
      <c r="F223" t="s">
        <v>101</v>
      </c>
    </row>
    <row r="224" spans="1:6" x14ac:dyDescent="0.3">
      <c r="A224" t="s">
        <v>186</v>
      </c>
      <c r="B224">
        <v>102.81716368279599</v>
      </c>
      <c r="C224">
        <v>74.3</v>
      </c>
      <c r="D224">
        <v>16.8</v>
      </c>
      <c r="E224">
        <v>256893</v>
      </c>
      <c r="F224" t="s">
        <v>101</v>
      </c>
    </row>
    <row r="225" spans="1:6" x14ac:dyDescent="0.3">
      <c r="A225" t="s">
        <v>374</v>
      </c>
      <c r="B225">
        <v>213.39589967040899</v>
      </c>
      <c r="C225">
        <v>28.5</v>
      </c>
      <c r="D225">
        <v>21</v>
      </c>
      <c r="E225">
        <v>145700</v>
      </c>
      <c r="F225" t="s">
        <v>101</v>
      </c>
    </row>
    <row r="226" spans="1:6" x14ac:dyDescent="0.3">
      <c r="A226" t="s">
        <v>187</v>
      </c>
      <c r="B226">
        <v>123.100720235889</v>
      </c>
      <c r="C226">
        <v>30.2</v>
      </c>
      <c r="D226">
        <v>20.9</v>
      </c>
      <c r="E226">
        <v>227694</v>
      </c>
      <c r="F226" t="s">
        <v>101</v>
      </c>
    </row>
    <row r="227" spans="1:6" x14ac:dyDescent="0.3">
      <c r="A227" t="s">
        <v>188</v>
      </c>
      <c r="B227">
        <v>109.861479004733</v>
      </c>
      <c r="C227">
        <v>174.7</v>
      </c>
      <c r="D227">
        <v>25.1</v>
      </c>
      <c r="E227">
        <v>212224</v>
      </c>
      <c r="F227" t="s">
        <v>101</v>
      </c>
    </row>
    <row r="228" spans="1:6" x14ac:dyDescent="0.3">
      <c r="A228" t="s">
        <v>189</v>
      </c>
      <c r="B228">
        <v>88.244196605276002</v>
      </c>
      <c r="C228">
        <v>102.4</v>
      </c>
      <c r="D228">
        <v>20.9</v>
      </c>
      <c r="E228">
        <v>212395</v>
      </c>
      <c r="F228" t="s">
        <v>101</v>
      </c>
    </row>
    <row r="229" spans="1:6" x14ac:dyDescent="0.3">
      <c r="A229" t="s">
        <v>190</v>
      </c>
      <c r="B229">
        <v>102.308070060566</v>
      </c>
      <c r="C229">
        <v>41.5</v>
      </c>
      <c r="D229">
        <v>21.1</v>
      </c>
      <c r="E229">
        <v>221791</v>
      </c>
      <c r="F229" t="s">
        <v>101</v>
      </c>
    </row>
    <row r="230" spans="1:6" x14ac:dyDescent="0.3">
      <c r="A230" t="s">
        <v>191</v>
      </c>
      <c r="B230">
        <v>101.219231654014</v>
      </c>
      <c r="C230">
        <v>91.2</v>
      </c>
      <c r="D230">
        <v>17.3</v>
      </c>
      <c r="E230">
        <v>253042</v>
      </c>
      <c r="F230" t="s">
        <v>101</v>
      </c>
    </row>
    <row r="231" spans="1:6" x14ac:dyDescent="0.3">
      <c r="A231" t="s">
        <v>375</v>
      </c>
      <c r="B231">
        <v>152.57495807256501</v>
      </c>
      <c r="C231">
        <v>53.7</v>
      </c>
      <c r="D231">
        <v>21.9</v>
      </c>
      <c r="E231">
        <v>165574</v>
      </c>
      <c r="F231" t="s">
        <v>101</v>
      </c>
    </row>
    <row r="232" spans="1:6" x14ac:dyDescent="0.3">
      <c r="A232" t="s">
        <v>192</v>
      </c>
      <c r="B232">
        <v>96.982337222186004</v>
      </c>
      <c r="C232">
        <v>35</v>
      </c>
      <c r="D232">
        <v>16.600000000000001</v>
      </c>
      <c r="E232">
        <v>227491</v>
      </c>
      <c r="F232" t="s">
        <v>101</v>
      </c>
    </row>
    <row r="233" spans="1:6" x14ac:dyDescent="0.3">
      <c r="A233" t="s">
        <v>193</v>
      </c>
      <c r="B233">
        <v>88.046737056655601</v>
      </c>
      <c r="C233">
        <v>61.2</v>
      </c>
      <c r="D233">
        <v>19.2</v>
      </c>
      <c r="E233">
        <v>229772</v>
      </c>
      <c r="F233" t="s">
        <v>101</v>
      </c>
    </row>
    <row r="234" spans="1:6" x14ac:dyDescent="0.3">
      <c r="A234" t="s">
        <v>194</v>
      </c>
      <c r="B234">
        <v>89.688812500756498</v>
      </c>
      <c r="C234">
        <v>107.2</v>
      </c>
      <c r="D234">
        <v>20.5</v>
      </c>
      <c r="E234">
        <v>194370</v>
      </c>
      <c r="F234" t="s">
        <v>101</v>
      </c>
    </row>
    <row r="235" spans="1:6" x14ac:dyDescent="0.3">
      <c r="A235" t="s">
        <v>195</v>
      </c>
      <c r="B235">
        <v>142.250245093328</v>
      </c>
      <c r="C235">
        <v>84.7</v>
      </c>
      <c r="D235">
        <v>21.3</v>
      </c>
      <c r="E235">
        <v>227023</v>
      </c>
      <c r="F235" t="s">
        <v>101</v>
      </c>
    </row>
    <row r="236" spans="1:6" x14ac:dyDescent="0.3">
      <c r="A236" t="s">
        <v>196</v>
      </c>
      <c r="B236">
        <v>120.37580739870801</v>
      </c>
      <c r="C236">
        <v>78.599999999999994</v>
      </c>
      <c r="D236">
        <v>17.2</v>
      </c>
      <c r="E236">
        <v>197690</v>
      </c>
      <c r="F236" t="s">
        <v>101</v>
      </c>
    </row>
    <row r="237" spans="1:6" x14ac:dyDescent="0.3">
      <c r="A237" t="s">
        <v>197</v>
      </c>
      <c r="B237">
        <v>125.11019190343799</v>
      </c>
      <c r="C237">
        <v>83</v>
      </c>
      <c r="D237">
        <v>17</v>
      </c>
      <c r="E237">
        <v>267299</v>
      </c>
      <c r="F237" t="s">
        <v>101</v>
      </c>
    </row>
    <row r="238" spans="1:6" x14ac:dyDescent="0.3">
      <c r="A238" t="s">
        <v>376</v>
      </c>
      <c r="B238">
        <v>179.25767378508499</v>
      </c>
      <c r="C238">
        <v>28.2</v>
      </c>
      <c r="D238">
        <v>22.1</v>
      </c>
      <c r="E238">
        <v>218416</v>
      </c>
      <c r="F238" t="s">
        <v>101</v>
      </c>
    </row>
    <row r="239" spans="1:6" x14ac:dyDescent="0.3">
      <c r="A239" t="s">
        <v>198</v>
      </c>
      <c r="B239">
        <v>127.079602941432</v>
      </c>
      <c r="C239">
        <v>62.8</v>
      </c>
      <c r="D239">
        <v>21.5</v>
      </c>
      <c r="E239">
        <v>225484</v>
      </c>
      <c r="F239" t="s">
        <v>101</v>
      </c>
    </row>
    <row r="240" spans="1:6" x14ac:dyDescent="0.3">
      <c r="A240" t="s">
        <v>199</v>
      </c>
      <c r="B240">
        <v>105.108810847694</v>
      </c>
      <c r="C240">
        <v>56.6</v>
      </c>
      <c r="D240">
        <v>20</v>
      </c>
      <c r="E240">
        <v>231454</v>
      </c>
      <c r="F240" t="s">
        <v>101</v>
      </c>
    </row>
    <row r="241" spans="1:6" x14ac:dyDescent="0.3">
      <c r="A241" t="s">
        <v>200</v>
      </c>
      <c r="B241">
        <v>93.080820451996303</v>
      </c>
      <c r="C241">
        <v>41.5</v>
      </c>
      <c r="D241">
        <v>19.3</v>
      </c>
      <c r="E241">
        <v>236286</v>
      </c>
      <c r="F241" t="s">
        <v>101</v>
      </c>
    </row>
    <row r="242" spans="1:6" x14ac:dyDescent="0.3">
      <c r="A242" t="s">
        <v>201</v>
      </c>
      <c r="B242">
        <v>98.188355690775794</v>
      </c>
      <c r="C242">
        <v>69.5</v>
      </c>
      <c r="D242">
        <v>19.5</v>
      </c>
      <c r="E242">
        <v>244617</v>
      </c>
      <c r="F242" t="s">
        <v>101</v>
      </c>
    </row>
    <row r="243" spans="1:6" x14ac:dyDescent="0.3">
      <c r="A243" t="s">
        <v>202</v>
      </c>
      <c r="B243">
        <v>154.03024040030499</v>
      </c>
      <c r="C243">
        <v>46</v>
      </c>
      <c r="D243">
        <v>16.899999999999999</v>
      </c>
      <c r="E243">
        <v>241833</v>
      </c>
      <c r="F243" t="s">
        <v>101</v>
      </c>
    </row>
    <row r="244" spans="1:6" x14ac:dyDescent="0.3">
      <c r="A244" t="s">
        <v>105</v>
      </c>
      <c r="B244">
        <v>137.827217454204</v>
      </c>
      <c r="C244">
        <v>36.9</v>
      </c>
      <c r="D244">
        <v>22.8</v>
      </c>
      <c r="E244">
        <v>278157</v>
      </c>
      <c r="F244" t="s">
        <v>101</v>
      </c>
    </row>
    <row r="245" spans="1:6" x14ac:dyDescent="0.3">
      <c r="A245" t="s">
        <v>203</v>
      </c>
      <c r="B245">
        <v>83.313496786479405</v>
      </c>
      <c r="C245">
        <v>46.5</v>
      </c>
      <c r="D245">
        <v>18.399999999999999</v>
      </c>
      <c r="E245">
        <v>223476</v>
      </c>
      <c r="F245" t="s">
        <v>101</v>
      </c>
    </row>
    <row r="246" spans="1:6" x14ac:dyDescent="0.3">
      <c r="A246" t="s">
        <v>204</v>
      </c>
      <c r="B246">
        <v>93.870195540493299</v>
      </c>
      <c r="C246">
        <v>39.4</v>
      </c>
      <c r="D246">
        <v>18.7</v>
      </c>
      <c r="E246">
        <v>144000</v>
      </c>
      <c r="F246" t="s">
        <v>101</v>
      </c>
    </row>
    <row r="247" spans="1:6" x14ac:dyDescent="0.3">
      <c r="A247" t="s">
        <v>205</v>
      </c>
      <c r="B247">
        <v>126.290158453264</v>
      </c>
      <c r="C247">
        <v>74</v>
      </c>
      <c r="D247">
        <v>18.8</v>
      </c>
      <c r="E247">
        <v>233641</v>
      </c>
      <c r="F247" t="s">
        <v>101</v>
      </c>
    </row>
    <row r="248" spans="1:6" x14ac:dyDescent="0.3">
      <c r="A248" t="s">
        <v>148</v>
      </c>
      <c r="B248">
        <v>88.760052845580603</v>
      </c>
      <c r="C248">
        <v>52.4</v>
      </c>
      <c r="D248">
        <v>21</v>
      </c>
      <c r="E248">
        <v>229920</v>
      </c>
      <c r="F248" t="s">
        <v>101</v>
      </c>
    </row>
    <row r="249" spans="1:6" x14ac:dyDescent="0.3">
      <c r="A249" t="s">
        <v>377</v>
      </c>
      <c r="B249">
        <v>123.55612774022801</v>
      </c>
      <c r="C249">
        <v>87.8</v>
      </c>
      <c r="D249">
        <v>16.3</v>
      </c>
      <c r="E249">
        <v>305827</v>
      </c>
      <c r="F249" t="s">
        <v>101</v>
      </c>
    </row>
    <row r="250" spans="1:6" x14ac:dyDescent="0.3">
      <c r="A250" t="s">
        <v>206</v>
      </c>
      <c r="B250">
        <v>151.596458277435</v>
      </c>
      <c r="C250">
        <v>46.2</v>
      </c>
      <c r="D250">
        <v>18.5</v>
      </c>
      <c r="E250">
        <v>202596</v>
      </c>
      <c r="F250" t="s">
        <v>101</v>
      </c>
    </row>
    <row r="251" spans="1:6" x14ac:dyDescent="0.3">
      <c r="A251" t="s">
        <v>207</v>
      </c>
      <c r="B251">
        <v>117.628661778504</v>
      </c>
      <c r="C251">
        <v>68.7</v>
      </c>
      <c r="D251">
        <v>18.7</v>
      </c>
      <c r="E251">
        <v>220863</v>
      </c>
      <c r="F251" t="s">
        <v>101</v>
      </c>
    </row>
    <row r="252" spans="1:6" x14ac:dyDescent="0.3">
      <c r="A252" t="s">
        <v>208</v>
      </c>
      <c r="B252">
        <v>69.754263046726095</v>
      </c>
      <c r="C252">
        <v>57.7</v>
      </c>
      <c r="D252">
        <v>19.8</v>
      </c>
      <c r="E252">
        <v>254731</v>
      </c>
      <c r="F252" t="s">
        <v>101</v>
      </c>
    </row>
    <row r="253" spans="1:6" x14ac:dyDescent="0.3">
      <c r="A253" t="s">
        <v>209</v>
      </c>
      <c r="B253">
        <v>107.563350937545</v>
      </c>
      <c r="C253">
        <v>64.900000000000006</v>
      </c>
      <c r="D253">
        <v>17.899999999999999</v>
      </c>
      <c r="E253">
        <v>195169</v>
      </c>
      <c r="F253" t="s">
        <v>101</v>
      </c>
    </row>
    <row r="254" spans="1:6" x14ac:dyDescent="0.3">
      <c r="A254" t="s">
        <v>178</v>
      </c>
      <c r="B254">
        <v>112.8050864839</v>
      </c>
      <c r="C254">
        <v>83.1</v>
      </c>
      <c r="D254">
        <v>16.3</v>
      </c>
      <c r="E254">
        <v>327550</v>
      </c>
      <c r="F254" t="s">
        <v>101</v>
      </c>
    </row>
    <row r="255" spans="1:6" x14ac:dyDescent="0.3">
      <c r="A255" t="s">
        <v>210</v>
      </c>
      <c r="B255">
        <v>88.3306972629547</v>
      </c>
      <c r="C255">
        <v>75.5</v>
      </c>
      <c r="D255">
        <v>20.9</v>
      </c>
      <c r="E255">
        <v>268747</v>
      </c>
      <c r="F255" t="s">
        <v>101</v>
      </c>
    </row>
    <row r="256" spans="1:6" x14ac:dyDescent="0.3">
      <c r="A256" t="s">
        <v>211</v>
      </c>
      <c r="B256">
        <v>81.433627880497994</v>
      </c>
      <c r="C256">
        <v>178.8</v>
      </c>
      <c r="D256">
        <v>17.5</v>
      </c>
      <c r="E256">
        <v>248132</v>
      </c>
      <c r="F256" t="s">
        <v>101</v>
      </c>
    </row>
    <row r="257" spans="1:6" x14ac:dyDescent="0.3">
      <c r="A257" t="s">
        <v>212</v>
      </c>
      <c r="B257">
        <v>88.299624659087797</v>
      </c>
      <c r="C257">
        <v>135.1</v>
      </c>
      <c r="D257">
        <v>16.3</v>
      </c>
      <c r="E257">
        <v>253757</v>
      </c>
      <c r="F257" t="s">
        <v>101</v>
      </c>
    </row>
    <row r="258" spans="1:6" x14ac:dyDescent="0.3">
      <c r="A258" t="s">
        <v>213</v>
      </c>
      <c r="B258">
        <v>105.972712836634</v>
      </c>
      <c r="C258">
        <v>72.400000000000006</v>
      </c>
      <c r="D258">
        <v>20</v>
      </c>
      <c r="E258">
        <v>186740</v>
      </c>
      <c r="F258" t="s">
        <v>101</v>
      </c>
    </row>
    <row r="259" spans="1:6" x14ac:dyDescent="0.3">
      <c r="A259" t="s">
        <v>214</v>
      </c>
      <c r="B259">
        <v>103.40835196904099</v>
      </c>
      <c r="C259">
        <v>62</v>
      </c>
      <c r="D259">
        <v>17.100000000000001</v>
      </c>
      <c r="E259">
        <v>172971</v>
      </c>
      <c r="F259" t="s">
        <v>101</v>
      </c>
    </row>
    <row r="260" spans="1:6" x14ac:dyDescent="0.3">
      <c r="A260" t="s">
        <v>215</v>
      </c>
      <c r="B260">
        <v>119.147845821589</v>
      </c>
      <c r="C260">
        <v>70.7</v>
      </c>
      <c r="D260">
        <v>17.7</v>
      </c>
      <c r="E260">
        <v>263071</v>
      </c>
      <c r="F260" t="s">
        <v>101</v>
      </c>
    </row>
    <row r="261" spans="1:6" x14ac:dyDescent="0.3">
      <c r="A261" t="s">
        <v>216</v>
      </c>
      <c r="B261">
        <v>83.145722472369997</v>
      </c>
      <c r="C261">
        <v>111.1</v>
      </c>
      <c r="D261">
        <v>17.399999999999999</v>
      </c>
      <c r="E261">
        <v>263239</v>
      </c>
      <c r="F261" t="s">
        <v>101</v>
      </c>
    </row>
    <row r="262" spans="1:6" x14ac:dyDescent="0.3">
      <c r="A262" t="s">
        <v>217</v>
      </c>
      <c r="B262">
        <v>85.420663915683207</v>
      </c>
      <c r="C262">
        <v>109</v>
      </c>
      <c r="D262">
        <v>18</v>
      </c>
      <c r="E262">
        <v>177875</v>
      </c>
      <c r="F262" t="s">
        <v>101</v>
      </c>
    </row>
    <row r="263" spans="1:6" x14ac:dyDescent="0.3">
      <c r="A263" t="s">
        <v>218</v>
      </c>
      <c r="B263">
        <v>100.31298904538301</v>
      </c>
      <c r="C263">
        <v>90.3</v>
      </c>
      <c r="D263">
        <v>18.3</v>
      </c>
      <c r="E263">
        <v>248271</v>
      </c>
      <c r="F263" t="s">
        <v>101</v>
      </c>
    </row>
    <row r="264" spans="1:6" x14ac:dyDescent="0.3">
      <c r="A264" t="s">
        <v>219</v>
      </c>
      <c r="B264">
        <v>114.14099980381999</v>
      </c>
      <c r="C264">
        <v>92.2</v>
      </c>
      <c r="D264">
        <v>17.100000000000001</v>
      </c>
      <c r="E264">
        <v>257819</v>
      </c>
      <c r="F264" t="s">
        <v>101</v>
      </c>
    </row>
    <row r="265" spans="1:6" x14ac:dyDescent="0.3">
      <c r="A265" t="s">
        <v>378</v>
      </c>
      <c r="B265">
        <v>106.600859521891</v>
      </c>
      <c r="C265">
        <v>376.7</v>
      </c>
      <c r="D265">
        <v>16.100000000000001</v>
      </c>
      <c r="E265">
        <v>214574</v>
      </c>
      <c r="F265" t="s">
        <v>101</v>
      </c>
    </row>
    <row r="266" spans="1:6" x14ac:dyDescent="0.3">
      <c r="A266" t="s">
        <v>220</v>
      </c>
      <c r="B266">
        <v>159.763761641554</v>
      </c>
      <c r="C266">
        <v>45</v>
      </c>
      <c r="D266">
        <v>21.1</v>
      </c>
      <c r="E266">
        <v>254146</v>
      </c>
      <c r="F266" t="s">
        <v>101</v>
      </c>
    </row>
    <row r="267" spans="1:6" x14ac:dyDescent="0.3">
      <c r="A267" t="s">
        <v>379</v>
      </c>
      <c r="B267">
        <v>160.54987698785101</v>
      </c>
      <c r="C267">
        <v>24.3</v>
      </c>
      <c r="D267">
        <v>26.5</v>
      </c>
      <c r="E267">
        <v>191304</v>
      </c>
      <c r="F267" t="s">
        <v>101</v>
      </c>
    </row>
    <row r="268" spans="1:6" x14ac:dyDescent="0.3">
      <c r="A268" t="s">
        <v>221</v>
      </c>
      <c r="B268">
        <v>94.377720277000805</v>
      </c>
      <c r="C268">
        <v>34.6</v>
      </c>
      <c r="D268">
        <v>17.899999999999999</v>
      </c>
      <c r="E268">
        <v>239091</v>
      </c>
      <c r="F268" t="s">
        <v>101</v>
      </c>
    </row>
    <row r="269" spans="1:6" x14ac:dyDescent="0.3">
      <c r="A269" t="s">
        <v>222</v>
      </c>
      <c r="B269">
        <v>134.43929764084899</v>
      </c>
      <c r="C269">
        <v>71.8</v>
      </c>
      <c r="D269">
        <v>20</v>
      </c>
      <c r="E269">
        <v>281661</v>
      </c>
      <c r="F269" t="s">
        <v>101</v>
      </c>
    </row>
    <row r="270" spans="1:6" x14ac:dyDescent="0.3">
      <c r="A270" t="s">
        <v>223</v>
      </c>
      <c r="B270">
        <v>130.16861327594501</v>
      </c>
      <c r="C270">
        <v>45</v>
      </c>
      <c r="D270">
        <v>18.3</v>
      </c>
      <c r="E270">
        <v>328921</v>
      </c>
      <c r="F270" t="s">
        <v>101</v>
      </c>
    </row>
    <row r="271" spans="1:6" x14ac:dyDescent="0.3">
      <c r="A271" t="s">
        <v>380</v>
      </c>
      <c r="B271">
        <v>144.66504121676499</v>
      </c>
      <c r="C271">
        <v>64</v>
      </c>
      <c r="D271">
        <v>21.8</v>
      </c>
      <c r="E271">
        <v>133076</v>
      </c>
      <c r="F271" t="s">
        <v>101</v>
      </c>
    </row>
    <row r="272" spans="1:6" x14ac:dyDescent="0.3">
      <c r="A272" t="s">
        <v>224</v>
      </c>
      <c r="B272">
        <v>123.02945190577</v>
      </c>
      <c r="C272">
        <v>61.1</v>
      </c>
      <c r="D272">
        <v>18.3</v>
      </c>
      <c r="E272">
        <v>211661</v>
      </c>
      <c r="F272" t="s">
        <v>101</v>
      </c>
    </row>
    <row r="273" spans="1:6" x14ac:dyDescent="0.3">
      <c r="A273" t="s">
        <v>381</v>
      </c>
      <c r="B273">
        <v>83.2908608063521</v>
      </c>
      <c r="C273">
        <v>65.400000000000006</v>
      </c>
      <c r="D273">
        <v>23.2</v>
      </c>
      <c r="E273">
        <v>230317</v>
      </c>
      <c r="F273" t="s">
        <v>101</v>
      </c>
    </row>
    <row r="274" spans="1:6" x14ac:dyDescent="0.3">
      <c r="A274" t="s">
        <v>225</v>
      </c>
      <c r="B274">
        <v>109.021962395323</v>
      </c>
      <c r="C274">
        <v>55.8</v>
      </c>
      <c r="D274">
        <v>19.5</v>
      </c>
      <c r="E274">
        <v>512673</v>
      </c>
      <c r="F274" t="s">
        <v>101</v>
      </c>
    </row>
    <row r="275" spans="1:6" x14ac:dyDescent="0.3">
      <c r="A275" t="s">
        <v>226</v>
      </c>
      <c r="B275">
        <v>83.075682215351506</v>
      </c>
      <c r="C275">
        <v>65.7</v>
      </c>
      <c r="D275">
        <v>20.2</v>
      </c>
      <c r="E275">
        <v>147584</v>
      </c>
      <c r="F275" t="s">
        <v>101</v>
      </c>
    </row>
    <row r="276" spans="1:6" x14ac:dyDescent="0.3">
      <c r="A276" t="s">
        <v>382</v>
      </c>
      <c r="B276">
        <v>189.182559636966</v>
      </c>
      <c r="C276">
        <v>51</v>
      </c>
      <c r="D276">
        <v>17.8</v>
      </c>
      <c r="E276">
        <v>238713</v>
      </c>
      <c r="F276" t="s">
        <v>101</v>
      </c>
    </row>
    <row r="277" spans="1:6" x14ac:dyDescent="0.3">
      <c r="A277" t="s">
        <v>227</v>
      </c>
      <c r="B277">
        <v>140.76744666682001</v>
      </c>
      <c r="C277">
        <v>71.099999999999994</v>
      </c>
      <c r="D277">
        <v>17.7</v>
      </c>
      <c r="E277">
        <v>186188</v>
      </c>
      <c r="F277" t="s">
        <v>101</v>
      </c>
    </row>
    <row r="278" spans="1:6" x14ac:dyDescent="0.3">
      <c r="A278" t="s">
        <v>383</v>
      </c>
      <c r="B278">
        <v>149.561123915069</v>
      </c>
      <c r="C278">
        <v>103.1</v>
      </c>
      <c r="D278">
        <v>21.5</v>
      </c>
      <c r="E278">
        <v>137175</v>
      </c>
      <c r="F278" t="s">
        <v>101</v>
      </c>
    </row>
    <row r="279" spans="1:6" x14ac:dyDescent="0.3">
      <c r="A279" t="s">
        <v>228</v>
      </c>
      <c r="B279">
        <v>113.046701260193</v>
      </c>
      <c r="C279">
        <v>30.6</v>
      </c>
      <c r="D279">
        <v>20</v>
      </c>
      <c r="E279">
        <v>160650</v>
      </c>
      <c r="F279" t="s">
        <v>101</v>
      </c>
    </row>
    <row r="280" spans="1:6" x14ac:dyDescent="0.3">
      <c r="A280" t="s">
        <v>229</v>
      </c>
      <c r="B280">
        <v>117.31843575419001</v>
      </c>
      <c r="C280">
        <v>90.9</v>
      </c>
      <c r="D280">
        <v>20.3</v>
      </c>
      <c r="E280">
        <v>128985</v>
      </c>
      <c r="F280" t="s">
        <v>101</v>
      </c>
    </row>
    <row r="281" spans="1:6" x14ac:dyDescent="0.3">
      <c r="A281" t="s">
        <v>230</v>
      </c>
      <c r="B281">
        <v>98.551857824691695</v>
      </c>
      <c r="C281">
        <v>79.400000000000006</v>
      </c>
      <c r="D281">
        <v>16.399999999999999</v>
      </c>
      <c r="E281">
        <v>246370</v>
      </c>
      <c r="F281" t="s">
        <v>101</v>
      </c>
    </row>
    <row r="282" spans="1:6" x14ac:dyDescent="0.3">
      <c r="A282" t="s">
        <v>231</v>
      </c>
      <c r="B282">
        <v>137.732880304654</v>
      </c>
      <c r="C282">
        <v>65</v>
      </c>
      <c r="D282">
        <v>19.2</v>
      </c>
      <c r="E282">
        <v>197631</v>
      </c>
      <c r="F282" t="s">
        <v>101</v>
      </c>
    </row>
    <row r="283" spans="1:6" x14ac:dyDescent="0.3">
      <c r="A283" t="s">
        <v>232</v>
      </c>
      <c r="B283">
        <v>143.20096269554799</v>
      </c>
      <c r="C283">
        <v>56.7</v>
      </c>
      <c r="D283">
        <v>18.5</v>
      </c>
      <c r="E283">
        <v>254777</v>
      </c>
      <c r="F283" t="s">
        <v>101</v>
      </c>
    </row>
    <row r="284" spans="1:6" x14ac:dyDescent="0.3">
      <c r="A284" t="s">
        <v>233</v>
      </c>
      <c r="B284">
        <v>104.682515905046</v>
      </c>
      <c r="C284">
        <v>83.5</v>
      </c>
      <c r="D284">
        <v>16.7</v>
      </c>
      <c r="E284">
        <v>275036</v>
      </c>
      <c r="F284" t="s">
        <v>101</v>
      </c>
    </row>
    <row r="285" spans="1:6" x14ac:dyDescent="0.3">
      <c r="A285" t="s">
        <v>234</v>
      </c>
      <c r="B285">
        <v>119.44635002622999</v>
      </c>
      <c r="C285">
        <v>94</v>
      </c>
      <c r="D285">
        <v>17.899999999999999</v>
      </c>
      <c r="E285">
        <v>168729</v>
      </c>
      <c r="F285" t="s">
        <v>101</v>
      </c>
    </row>
    <row r="286" spans="1:6" x14ac:dyDescent="0.3">
      <c r="A286" t="s">
        <v>235</v>
      </c>
      <c r="B286">
        <v>75.060720376207996</v>
      </c>
      <c r="C286">
        <v>107.1</v>
      </c>
      <c r="D286">
        <v>18</v>
      </c>
      <c r="E286">
        <v>236378</v>
      </c>
      <c r="F286" t="s">
        <v>101</v>
      </c>
    </row>
    <row r="287" spans="1:6" x14ac:dyDescent="0.3">
      <c r="A287" t="s">
        <v>236</v>
      </c>
      <c r="B287">
        <v>80.680178729006997</v>
      </c>
      <c r="C287">
        <v>58.9</v>
      </c>
      <c r="D287">
        <v>16.899999999999999</v>
      </c>
      <c r="E287">
        <v>163538</v>
      </c>
      <c r="F287" t="s">
        <v>101</v>
      </c>
    </row>
    <row r="288" spans="1:6" x14ac:dyDescent="0.3">
      <c r="A288" t="s">
        <v>237</v>
      </c>
      <c r="B288">
        <v>79.823606575678895</v>
      </c>
      <c r="C288">
        <v>96.3</v>
      </c>
      <c r="D288">
        <v>18.3</v>
      </c>
      <c r="E288">
        <v>195718</v>
      </c>
      <c r="F288" t="s">
        <v>101</v>
      </c>
    </row>
    <row r="289" spans="1:6" x14ac:dyDescent="0.3">
      <c r="A289" t="s">
        <v>238</v>
      </c>
      <c r="B289">
        <v>94.908535048966101</v>
      </c>
      <c r="C289">
        <v>73.900000000000006</v>
      </c>
      <c r="D289">
        <v>14.6</v>
      </c>
      <c r="E289">
        <v>287914</v>
      </c>
      <c r="F289" t="s">
        <v>101</v>
      </c>
    </row>
    <row r="290" spans="1:6" x14ac:dyDescent="0.3">
      <c r="A290" t="s">
        <v>239</v>
      </c>
      <c r="B290">
        <v>99.5317201716433</v>
      </c>
      <c r="C290">
        <v>69.3</v>
      </c>
      <c r="D290">
        <v>21</v>
      </c>
      <c r="E290">
        <v>207924</v>
      </c>
      <c r="F290" t="s">
        <v>101</v>
      </c>
    </row>
    <row r="291" spans="1:6" x14ac:dyDescent="0.3">
      <c r="A291" t="s">
        <v>240</v>
      </c>
      <c r="B291">
        <v>110.237464933423</v>
      </c>
      <c r="C291">
        <v>44.7</v>
      </c>
      <c r="D291">
        <v>21.5</v>
      </c>
      <c r="E291">
        <v>239701</v>
      </c>
      <c r="F291" t="s">
        <v>101</v>
      </c>
    </row>
    <row r="292" spans="1:6" x14ac:dyDescent="0.3">
      <c r="A292" t="s">
        <v>241</v>
      </c>
      <c r="B292">
        <v>113.621856249202</v>
      </c>
      <c r="C292">
        <v>69.5</v>
      </c>
      <c r="D292">
        <v>22.3</v>
      </c>
      <c r="E292">
        <v>292875</v>
      </c>
      <c r="F292" t="s">
        <v>101</v>
      </c>
    </row>
    <row r="293" spans="1:6" x14ac:dyDescent="0.3">
      <c r="A293" t="s">
        <v>242</v>
      </c>
      <c r="B293">
        <v>76.913049146134796</v>
      </c>
      <c r="C293">
        <v>66.400000000000006</v>
      </c>
      <c r="D293">
        <v>17</v>
      </c>
      <c r="E293">
        <v>237207</v>
      </c>
      <c r="F293" t="s">
        <v>101</v>
      </c>
    </row>
    <row r="294" spans="1:6" x14ac:dyDescent="0.3">
      <c r="A294" t="s">
        <v>243</v>
      </c>
      <c r="B294">
        <v>86.721754070195502</v>
      </c>
      <c r="C294">
        <v>106.5</v>
      </c>
      <c r="D294">
        <v>17.100000000000001</v>
      </c>
      <c r="E294">
        <v>273021</v>
      </c>
      <c r="F294" t="s">
        <v>101</v>
      </c>
    </row>
    <row r="295" spans="1:6" x14ac:dyDescent="0.3">
      <c r="A295" t="s">
        <v>244</v>
      </c>
      <c r="B295">
        <v>108.022175118213</v>
      </c>
      <c r="C295">
        <v>61</v>
      </c>
      <c r="D295">
        <v>20.3</v>
      </c>
      <c r="E295">
        <v>285046</v>
      </c>
      <c r="F295" t="s">
        <v>101</v>
      </c>
    </row>
    <row r="296" spans="1:6" x14ac:dyDescent="0.3">
      <c r="A296" t="s">
        <v>245</v>
      </c>
      <c r="B296">
        <v>91.535160575858299</v>
      </c>
      <c r="C296">
        <v>47.6</v>
      </c>
      <c r="D296">
        <v>20.8</v>
      </c>
      <c r="E296">
        <v>149288</v>
      </c>
      <c r="F296" t="s">
        <v>101</v>
      </c>
    </row>
    <row r="297" spans="1:6" x14ac:dyDescent="0.3">
      <c r="A297" t="s">
        <v>246</v>
      </c>
      <c r="B297">
        <v>97.193424170616098</v>
      </c>
      <c r="C297">
        <v>48.2</v>
      </c>
      <c r="D297">
        <v>19.7</v>
      </c>
      <c r="E297">
        <v>300119</v>
      </c>
      <c r="F297" t="s">
        <v>101</v>
      </c>
    </row>
    <row r="298" spans="1:6" x14ac:dyDescent="0.3">
      <c r="A298" t="s">
        <v>247</v>
      </c>
      <c r="B298">
        <v>88.334720641445998</v>
      </c>
      <c r="C298">
        <v>106.4</v>
      </c>
      <c r="D298">
        <v>18</v>
      </c>
      <c r="E298">
        <v>242385</v>
      </c>
      <c r="F298" t="s">
        <v>101</v>
      </c>
    </row>
    <row r="299" spans="1:6" x14ac:dyDescent="0.3">
      <c r="A299" t="s">
        <v>248</v>
      </c>
      <c r="B299">
        <v>115.029818409238</v>
      </c>
      <c r="C299">
        <v>53</v>
      </c>
      <c r="D299">
        <v>19.5</v>
      </c>
      <c r="E299">
        <v>174494</v>
      </c>
      <c r="F299" t="s">
        <v>101</v>
      </c>
    </row>
    <row r="300" spans="1:6" x14ac:dyDescent="0.3">
      <c r="A300" t="s">
        <v>249</v>
      </c>
      <c r="B300">
        <v>75.751971474648201</v>
      </c>
      <c r="C300">
        <v>40.700000000000003</v>
      </c>
      <c r="D300">
        <v>17.3</v>
      </c>
      <c r="E300">
        <v>210399</v>
      </c>
      <c r="F300" t="s">
        <v>101</v>
      </c>
    </row>
    <row r="301" spans="1:6" x14ac:dyDescent="0.3">
      <c r="A301" t="s">
        <v>384</v>
      </c>
      <c r="B301">
        <v>154.78080351691301</v>
      </c>
      <c r="C301">
        <v>65.400000000000006</v>
      </c>
      <c r="D301">
        <v>18.600000000000001</v>
      </c>
      <c r="E301">
        <v>152626</v>
      </c>
      <c r="F301" t="s">
        <v>101</v>
      </c>
    </row>
    <row r="302" spans="1:6" x14ac:dyDescent="0.3">
      <c r="A302" t="s">
        <v>250</v>
      </c>
      <c r="B302">
        <v>119.71231191445101</v>
      </c>
      <c r="C302">
        <v>101.9</v>
      </c>
      <c r="D302">
        <v>19.7</v>
      </c>
      <c r="E302">
        <v>233239</v>
      </c>
      <c r="F302" t="s">
        <v>101</v>
      </c>
    </row>
    <row r="303" spans="1:6" x14ac:dyDescent="0.3">
      <c r="A303" t="s">
        <v>385</v>
      </c>
      <c r="B303">
        <v>83.676406600394998</v>
      </c>
      <c r="C303">
        <v>57.9</v>
      </c>
      <c r="D303">
        <v>23.8</v>
      </c>
      <c r="E303">
        <v>229117</v>
      </c>
      <c r="F303" t="s">
        <v>101</v>
      </c>
    </row>
    <row r="304" spans="1:6" x14ac:dyDescent="0.3">
      <c r="A304" t="s">
        <v>251</v>
      </c>
      <c r="B304">
        <v>127.674786783106</v>
      </c>
      <c r="C304">
        <v>53.7</v>
      </c>
      <c r="D304">
        <v>16.100000000000001</v>
      </c>
      <c r="E304">
        <v>174755</v>
      </c>
      <c r="F304" t="s">
        <v>101</v>
      </c>
    </row>
    <row r="305" spans="1:6" x14ac:dyDescent="0.3">
      <c r="A305" t="s">
        <v>252</v>
      </c>
      <c r="B305">
        <v>96.463022508038605</v>
      </c>
      <c r="C305">
        <v>80.2</v>
      </c>
      <c r="D305">
        <v>15.4</v>
      </c>
      <c r="E305">
        <v>214960</v>
      </c>
      <c r="F305" t="s">
        <v>101</v>
      </c>
    </row>
    <row r="306" spans="1:6" x14ac:dyDescent="0.3">
      <c r="A306" t="s">
        <v>253</v>
      </c>
      <c r="B306">
        <v>118.077098814419</v>
      </c>
      <c r="C306">
        <v>72</v>
      </c>
      <c r="D306">
        <v>18.399999999999999</v>
      </c>
      <c r="E306">
        <v>304286</v>
      </c>
      <c r="F306" t="s">
        <v>101</v>
      </c>
    </row>
    <row r="307" spans="1:6" x14ac:dyDescent="0.3">
      <c r="A307" t="s">
        <v>254</v>
      </c>
      <c r="B307">
        <v>107.749142404785</v>
      </c>
      <c r="C307">
        <v>66.400000000000006</v>
      </c>
      <c r="D307">
        <v>18.7</v>
      </c>
      <c r="E307">
        <v>217041</v>
      </c>
      <c r="F307" t="s">
        <v>101</v>
      </c>
    </row>
    <row r="308" spans="1:6" x14ac:dyDescent="0.3">
      <c r="A308" t="s">
        <v>255</v>
      </c>
      <c r="B308">
        <v>134.329190123182</v>
      </c>
      <c r="C308">
        <v>44.5</v>
      </c>
      <c r="D308">
        <v>19.2</v>
      </c>
      <c r="E308">
        <v>200948</v>
      </c>
      <c r="F308" t="s">
        <v>101</v>
      </c>
    </row>
    <row r="309" spans="1:6" x14ac:dyDescent="0.3">
      <c r="A309" t="s">
        <v>256</v>
      </c>
      <c r="B309">
        <v>102.336070805498</v>
      </c>
      <c r="C309">
        <v>60.8</v>
      </c>
      <c r="D309">
        <v>21.6</v>
      </c>
      <c r="E309">
        <v>192790</v>
      </c>
      <c r="F309" t="s">
        <v>101</v>
      </c>
    </row>
    <row r="310" spans="1:6" x14ac:dyDescent="0.3">
      <c r="A310" t="s">
        <v>257</v>
      </c>
      <c r="B310">
        <v>105.964138675786</v>
      </c>
      <c r="C310">
        <v>44.1</v>
      </c>
      <c r="D310">
        <v>22.1</v>
      </c>
      <c r="E310">
        <v>455803</v>
      </c>
      <c r="F310" t="s">
        <v>101</v>
      </c>
    </row>
    <row r="311" spans="1:6" x14ac:dyDescent="0.3">
      <c r="A311" t="s">
        <v>258</v>
      </c>
      <c r="B311">
        <v>138.99157178766799</v>
      </c>
      <c r="C311">
        <v>50.2</v>
      </c>
      <c r="D311">
        <v>18.600000000000001</v>
      </c>
      <c r="E311">
        <v>265521</v>
      </c>
      <c r="F311" t="s">
        <v>101</v>
      </c>
    </row>
    <row r="312" spans="1:6" x14ac:dyDescent="0.3">
      <c r="A312" t="s">
        <v>386</v>
      </c>
      <c r="B312">
        <v>77.028976006293405</v>
      </c>
      <c r="C312">
        <v>97.3</v>
      </c>
      <c r="D312">
        <v>21.7</v>
      </c>
      <c r="E312">
        <v>434681</v>
      </c>
      <c r="F312" t="s">
        <v>101</v>
      </c>
    </row>
    <row r="313" spans="1:6" x14ac:dyDescent="0.3">
      <c r="A313" t="s">
        <v>387</v>
      </c>
      <c r="B313">
        <v>106.719641495923</v>
      </c>
      <c r="C313">
        <v>47.8</v>
      </c>
      <c r="D313">
        <v>20.9</v>
      </c>
      <c r="E313">
        <v>217199</v>
      </c>
      <c r="F313" t="s">
        <v>101</v>
      </c>
    </row>
    <row r="314" spans="1:6" x14ac:dyDescent="0.3">
      <c r="A314" t="s">
        <v>259</v>
      </c>
      <c r="B314">
        <v>122.442489133892</v>
      </c>
      <c r="C314">
        <v>27.3</v>
      </c>
      <c r="D314">
        <v>19.399999999999999</v>
      </c>
      <c r="E314">
        <v>176947</v>
      </c>
      <c r="F314" t="s">
        <v>101</v>
      </c>
    </row>
    <row r="315" spans="1:6" x14ac:dyDescent="0.3">
      <c r="A315" t="s">
        <v>388</v>
      </c>
      <c r="B315">
        <v>99.938768369489196</v>
      </c>
      <c r="C315">
        <v>67.8</v>
      </c>
      <c r="D315">
        <v>20.100000000000001</v>
      </c>
      <c r="E315">
        <v>224692</v>
      </c>
      <c r="F315" t="s">
        <v>101</v>
      </c>
    </row>
    <row r="316" spans="1:6" x14ac:dyDescent="0.3">
      <c r="A316" t="s">
        <v>260</v>
      </c>
      <c r="B316">
        <v>85.045407175822504</v>
      </c>
      <c r="C316">
        <v>113.2</v>
      </c>
      <c r="D316">
        <v>20.3</v>
      </c>
      <c r="E316">
        <v>236601</v>
      </c>
      <c r="F316" t="s">
        <v>101</v>
      </c>
    </row>
    <row r="317" spans="1:6" x14ac:dyDescent="0.3">
      <c r="A317" t="s">
        <v>261</v>
      </c>
      <c r="B317">
        <v>83.843148816982406</v>
      </c>
      <c r="C317">
        <v>57.9</v>
      </c>
      <c r="D317">
        <v>18.899999999999999</v>
      </c>
      <c r="E317">
        <v>243513</v>
      </c>
      <c r="F317" t="s">
        <v>101</v>
      </c>
    </row>
    <row r="318" spans="1:6" x14ac:dyDescent="0.3">
      <c r="A318" t="s">
        <v>262</v>
      </c>
      <c r="B318">
        <v>103.80703014574701</v>
      </c>
      <c r="C318">
        <v>60.8</v>
      </c>
      <c r="D318">
        <v>21.2</v>
      </c>
      <c r="E318">
        <v>126995</v>
      </c>
      <c r="F318" t="s">
        <v>101</v>
      </c>
    </row>
    <row r="319" spans="1:6" x14ac:dyDescent="0.3">
      <c r="A319" t="s">
        <v>389</v>
      </c>
      <c r="B319">
        <v>81.577653549902607</v>
      </c>
      <c r="C319">
        <v>33.1</v>
      </c>
      <c r="D319">
        <v>19.399999999999999</v>
      </c>
      <c r="E319">
        <v>341764</v>
      </c>
      <c r="F319" t="s">
        <v>101</v>
      </c>
    </row>
    <row r="320" spans="1:6" x14ac:dyDescent="0.3">
      <c r="A320" t="s">
        <v>263</v>
      </c>
      <c r="B320">
        <v>74.436267096817602</v>
      </c>
      <c r="C320">
        <v>118.2</v>
      </c>
      <c r="D320">
        <v>17.8</v>
      </c>
      <c r="E320">
        <v>192087</v>
      </c>
      <c r="F320" t="s">
        <v>101</v>
      </c>
    </row>
    <row r="321" spans="1:6" x14ac:dyDescent="0.3">
      <c r="A321" t="s">
        <v>264</v>
      </c>
      <c r="B321">
        <v>114.94849373362</v>
      </c>
      <c r="C321">
        <v>41.7</v>
      </c>
      <c r="D321">
        <v>19.7</v>
      </c>
      <c r="E321">
        <v>185960</v>
      </c>
      <c r="F321" t="s">
        <v>101</v>
      </c>
    </row>
    <row r="322" spans="1:6" x14ac:dyDescent="0.3">
      <c r="A322" t="s">
        <v>265</v>
      </c>
      <c r="B322">
        <v>86.925458442486303</v>
      </c>
      <c r="C322">
        <v>35.6</v>
      </c>
      <c r="D322">
        <v>19.899999999999999</v>
      </c>
      <c r="E322">
        <v>207312</v>
      </c>
      <c r="F322" t="s">
        <v>101</v>
      </c>
    </row>
    <row r="323" spans="1:6" x14ac:dyDescent="0.3">
      <c r="A323" t="s">
        <v>266</v>
      </c>
      <c r="B323">
        <v>83.644913849593294</v>
      </c>
      <c r="C323">
        <v>121.1</v>
      </c>
      <c r="D323">
        <v>21.7</v>
      </c>
      <c r="E323">
        <v>314569</v>
      </c>
      <c r="F323" t="s">
        <v>101</v>
      </c>
    </row>
    <row r="324" spans="1:6" x14ac:dyDescent="0.3">
      <c r="A324" t="s">
        <v>267</v>
      </c>
      <c r="B324">
        <v>101.05562803937801</v>
      </c>
      <c r="C324">
        <v>56.4</v>
      </c>
      <c r="D324">
        <v>19.399999999999999</v>
      </c>
      <c r="E324">
        <v>207321</v>
      </c>
      <c r="F324" t="s">
        <v>101</v>
      </c>
    </row>
    <row r="325" spans="1:6" x14ac:dyDescent="0.3">
      <c r="A325" t="s">
        <v>268</v>
      </c>
      <c r="B325">
        <v>96.610597333455701</v>
      </c>
      <c r="C325">
        <v>39.9</v>
      </c>
      <c r="D325">
        <v>20.8</v>
      </c>
      <c r="E325">
        <v>143912</v>
      </c>
      <c r="F325" t="s">
        <v>101</v>
      </c>
    </row>
    <row r="326" spans="1:6" x14ac:dyDescent="0.3">
      <c r="A326" t="s">
        <v>269</v>
      </c>
      <c r="B326">
        <v>101.395098829681</v>
      </c>
      <c r="C326">
        <v>71.099999999999994</v>
      </c>
      <c r="D326">
        <v>20.6</v>
      </c>
      <c r="E326">
        <v>177418</v>
      </c>
      <c r="F326" t="s">
        <v>101</v>
      </c>
    </row>
    <row r="327" spans="1:6" x14ac:dyDescent="0.3">
      <c r="A327" t="s">
        <v>270</v>
      </c>
      <c r="B327">
        <v>64.786049924286203</v>
      </c>
      <c r="C327">
        <v>81.5</v>
      </c>
      <c r="D327">
        <v>17.600000000000001</v>
      </c>
      <c r="E327">
        <v>197423</v>
      </c>
      <c r="F327" t="s">
        <v>101</v>
      </c>
    </row>
    <row r="328" spans="1:6" x14ac:dyDescent="0.3">
      <c r="A328" t="s">
        <v>271</v>
      </c>
      <c r="B328">
        <v>77.112662907502099</v>
      </c>
      <c r="C328">
        <v>34</v>
      </c>
      <c r="D328">
        <v>18.399999999999999</v>
      </c>
      <c r="E328">
        <v>171893</v>
      </c>
      <c r="F328" t="s">
        <v>101</v>
      </c>
    </row>
    <row r="329" spans="1:6" x14ac:dyDescent="0.3">
      <c r="A329" t="s">
        <v>272</v>
      </c>
      <c r="B329">
        <v>104.788501447567</v>
      </c>
      <c r="C329">
        <v>48.7</v>
      </c>
      <c r="D329">
        <v>20.3</v>
      </c>
      <c r="E329">
        <v>187882</v>
      </c>
      <c r="F329" t="s">
        <v>101</v>
      </c>
    </row>
    <row r="330" spans="1:6" x14ac:dyDescent="0.3">
      <c r="A330" t="s">
        <v>273</v>
      </c>
      <c r="B330">
        <v>77.194571843798997</v>
      </c>
      <c r="C330">
        <v>40.5</v>
      </c>
      <c r="D330">
        <v>18.899999999999999</v>
      </c>
      <c r="E330">
        <v>151828</v>
      </c>
      <c r="F330" t="s">
        <v>101</v>
      </c>
    </row>
    <row r="331" spans="1:6" x14ac:dyDescent="0.3">
      <c r="A331" t="s">
        <v>274</v>
      </c>
      <c r="B331">
        <v>76.8981860403144</v>
      </c>
      <c r="C331">
        <v>29.6</v>
      </c>
      <c r="D331">
        <v>18</v>
      </c>
      <c r="E331">
        <v>188298</v>
      </c>
      <c r="F331" t="s">
        <v>101</v>
      </c>
    </row>
    <row r="332" spans="1:6" x14ac:dyDescent="0.3">
      <c r="A332" t="s">
        <v>390</v>
      </c>
      <c r="B332">
        <v>95.737080257204099</v>
      </c>
      <c r="C332">
        <v>67.5</v>
      </c>
      <c r="D332">
        <v>19.899999999999999</v>
      </c>
      <c r="E332">
        <v>239562</v>
      </c>
      <c r="F332" t="s">
        <v>101</v>
      </c>
    </row>
    <row r="333" spans="1:6" x14ac:dyDescent="0.3">
      <c r="A333" t="s">
        <v>391</v>
      </c>
      <c r="B333">
        <v>105.914457863878</v>
      </c>
      <c r="C333">
        <v>60.4</v>
      </c>
      <c r="D333">
        <v>23.1</v>
      </c>
      <c r="E333">
        <v>191338</v>
      </c>
      <c r="F333" t="s">
        <v>101</v>
      </c>
    </row>
    <row r="334" spans="1:6" x14ac:dyDescent="0.3">
      <c r="A334" t="s">
        <v>275</v>
      </c>
      <c r="B334">
        <v>58.345146608968101</v>
      </c>
      <c r="C334">
        <v>114.8</v>
      </c>
      <c r="D334">
        <v>18</v>
      </c>
      <c r="E334">
        <v>169835</v>
      </c>
      <c r="F334" t="s">
        <v>101</v>
      </c>
    </row>
    <row r="335" spans="1:6" x14ac:dyDescent="0.3">
      <c r="A335" t="s">
        <v>276</v>
      </c>
      <c r="B335">
        <v>102.405334603477</v>
      </c>
      <c r="C335">
        <v>83.7</v>
      </c>
      <c r="D335">
        <v>18.600000000000001</v>
      </c>
      <c r="E335">
        <v>225098</v>
      </c>
      <c r="F335" t="s">
        <v>101</v>
      </c>
    </row>
    <row r="336" spans="1:6" x14ac:dyDescent="0.3">
      <c r="A336" t="s">
        <v>277</v>
      </c>
      <c r="B336">
        <v>67.194499427023601</v>
      </c>
      <c r="C336">
        <v>45.3</v>
      </c>
      <c r="D336">
        <v>22.4</v>
      </c>
      <c r="E336">
        <v>169783</v>
      </c>
      <c r="F336" t="s">
        <v>101</v>
      </c>
    </row>
    <row r="337" spans="1:9" x14ac:dyDescent="0.3">
      <c r="A337" t="s">
        <v>278</v>
      </c>
      <c r="B337">
        <v>107.45803290554301</v>
      </c>
      <c r="C337">
        <v>38.200000000000003</v>
      </c>
      <c r="D337">
        <v>17.100000000000001</v>
      </c>
      <c r="E337">
        <v>219709</v>
      </c>
      <c r="F337" t="s">
        <v>101</v>
      </c>
    </row>
    <row r="338" spans="1:9" x14ac:dyDescent="0.3">
      <c r="A338" t="s">
        <v>279</v>
      </c>
      <c r="B338">
        <v>89.145132907289096</v>
      </c>
      <c r="C338">
        <v>49.3</v>
      </c>
      <c r="D338">
        <v>20.2</v>
      </c>
      <c r="E338">
        <v>255190</v>
      </c>
      <c r="F338" t="s">
        <v>101</v>
      </c>
    </row>
    <row r="339" spans="1:9" x14ac:dyDescent="0.3">
      <c r="A339" t="s">
        <v>280</v>
      </c>
      <c r="B339">
        <v>74.658869395711505</v>
      </c>
      <c r="C339">
        <v>98.5</v>
      </c>
      <c r="D339">
        <v>19</v>
      </c>
      <c r="E339">
        <v>264166</v>
      </c>
      <c r="F339" t="s">
        <v>101</v>
      </c>
    </row>
    <row r="340" spans="1:9" x14ac:dyDescent="0.3">
      <c r="A340" t="s">
        <v>392</v>
      </c>
      <c r="B340">
        <v>123.58964325311401</v>
      </c>
      <c r="C340">
        <v>31.9</v>
      </c>
      <c r="D340">
        <v>18.3</v>
      </c>
      <c r="E340">
        <v>205686</v>
      </c>
      <c r="F340" t="s">
        <v>101</v>
      </c>
    </row>
    <row r="341" spans="1:9" x14ac:dyDescent="0.3">
      <c r="A341" t="s">
        <v>281</v>
      </c>
      <c r="B341">
        <v>79.602623702477203</v>
      </c>
      <c r="C341">
        <v>43.8</v>
      </c>
      <c r="D341">
        <v>17.899999999999999</v>
      </c>
      <c r="E341">
        <v>193782</v>
      </c>
      <c r="F341" t="s">
        <v>101</v>
      </c>
    </row>
    <row r="342" spans="1:9" x14ac:dyDescent="0.3">
      <c r="A342" t="s">
        <v>282</v>
      </c>
      <c r="B342">
        <v>79.571082081613596</v>
      </c>
      <c r="C342">
        <v>37.700000000000003</v>
      </c>
      <c r="D342">
        <v>19.7</v>
      </c>
      <c r="E342">
        <v>218568</v>
      </c>
      <c r="F342" t="s">
        <v>101</v>
      </c>
    </row>
    <row r="343" spans="1:9" x14ac:dyDescent="0.3">
      <c r="A343" t="s">
        <v>283</v>
      </c>
      <c r="B343">
        <v>97.713043250465006</v>
      </c>
      <c r="C343">
        <v>62.9</v>
      </c>
      <c r="D343">
        <v>20.100000000000001</v>
      </c>
      <c r="E343">
        <v>200724</v>
      </c>
      <c r="F343" t="s">
        <v>101</v>
      </c>
    </row>
    <row r="344" spans="1:9" x14ac:dyDescent="0.3">
      <c r="A344" t="s">
        <v>284</v>
      </c>
      <c r="B344">
        <v>100.04077749082499</v>
      </c>
      <c r="C344">
        <v>50.7</v>
      </c>
      <c r="D344">
        <v>20.399999999999999</v>
      </c>
      <c r="E344">
        <v>161650</v>
      </c>
      <c r="F344" t="s">
        <v>101</v>
      </c>
    </row>
    <row r="345" spans="1:9" x14ac:dyDescent="0.3">
      <c r="A345" t="s">
        <v>285</v>
      </c>
      <c r="B345">
        <v>111.62904808635901</v>
      </c>
      <c r="C345">
        <v>34.200000000000003</v>
      </c>
      <c r="D345">
        <v>20.6</v>
      </c>
      <c r="E345">
        <v>217601</v>
      </c>
      <c r="F345" t="s">
        <v>101</v>
      </c>
      <c r="I345">
        <v>1</v>
      </c>
    </row>
    <row r="346" spans="1:9" x14ac:dyDescent="0.3">
      <c r="A346" t="s">
        <v>286</v>
      </c>
      <c r="B346">
        <v>101.48452570661701</v>
      </c>
      <c r="C346">
        <v>48.6</v>
      </c>
      <c r="D346">
        <v>18.899999999999999</v>
      </c>
      <c r="E346">
        <v>203723</v>
      </c>
      <c r="F346" t="s">
        <v>101</v>
      </c>
    </row>
    <row r="347" spans="1:9" x14ac:dyDescent="0.3">
      <c r="A347" t="s">
        <v>287</v>
      </c>
      <c r="B347">
        <v>120.244635638022</v>
      </c>
      <c r="C347">
        <v>37.5</v>
      </c>
      <c r="D347">
        <v>20.8</v>
      </c>
      <c r="E347">
        <v>163356</v>
      </c>
      <c r="F347" t="s">
        <v>101</v>
      </c>
    </row>
    <row r="348" spans="1:9" x14ac:dyDescent="0.3">
      <c r="A348" t="s">
        <v>288</v>
      </c>
      <c r="B348">
        <v>72.292382524878406</v>
      </c>
      <c r="C348">
        <v>33.799999999999997</v>
      </c>
      <c r="D348">
        <v>20.3</v>
      </c>
      <c r="E348">
        <v>168183</v>
      </c>
      <c r="F348" t="s">
        <v>101</v>
      </c>
    </row>
    <row r="349" spans="1:9" x14ac:dyDescent="0.3">
      <c r="A349" t="s">
        <v>289</v>
      </c>
      <c r="B349">
        <v>89.599732038184598</v>
      </c>
      <c r="C349">
        <v>50.1</v>
      </c>
      <c r="D349">
        <v>19.7</v>
      </c>
      <c r="E349">
        <v>261442</v>
      </c>
      <c r="F349" t="s">
        <v>101</v>
      </c>
    </row>
    <row r="350" spans="1:9" x14ac:dyDescent="0.3">
      <c r="A350" t="s">
        <v>290</v>
      </c>
      <c r="B350">
        <v>82.529846959215803</v>
      </c>
      <c r="C350">
        <v>60</v>
      </c>
      <c r="D350">
        <v>18.7</v>
      </c>
      <c r="E350">
        <v>190335</v>
      </c>
      <c r="F350" t="s">
        <v>101</v>
      </c>
    </row>
    <row r="351" spans="1:9" x14ac:dyDescent="0.3">
      <c r="A351" t="s">
        <v>291</v>
      </c>
      <c r="B351">
        <v>87.4475170117272</v>
      </c>
      <c r="C351">
        <v>60.3</v>
      </c>
      <c r="D351">
        <v>18.899999999999999</v>
      </c>
      <c r="E351">
        <v>192275</v>
      </c>
      <c r="F351" t="s">
        <v>101</v>
      </c>
    </row>
    <row r="352" spans="1:9" x14ac:dyDescent="0.3">
      <c r="A352" t="s">
        <v>292</v>
      </c>
      <c r="B352">
        <v>87.945278493381906</v>
      </c>
      <c r="C352">
        <v>28.7</v>
      </c>
      <c r="D352">
        <v>18.100000000000001</v>
      </c>
      <c r="E352">
        <v>193699</v>
      </c>
      <c r="F352" t="s">
        <v>101</v>
      </c>
    </row>
    <row r="353" spans="1:6" x14ac:dyDescent="0.3">
      <c r="A353" t="s">
        <v>293</v>
      </c>
      <c r="B353">
        <v>75.220561986842796</v>
      </c>
      <c r="C353">
        <v>49.6</v>
      </c>
      <c r="D353">
        <v>18.2</v>
      </c>
      <c r="E353">
        <v>178988</v>
      </c>
      <c r="F353" t="s">
        <v>101</v>
      </c>
    </row>
    <row r="354" spans="1:6" x14ac:dyDescent="0.3">
      <c r="A354" t="s">
        <v>393</v>
      </c>
      <c r="B354">
        <v>91.083262665284707</v>
      </c>
      <c r="C354">
        <v>43</v>
      </c>
      <c r="D354">
        <v>22.3</v>
      </c>
      <c r="E354">
        <v>258018</v>
      </c>
      <c r="F354" t="s">
        <v>101</v>
      </c>
    </row>
    <row r="355" spans="1:6" x14ac:dyDescent="0.3">
      <c r="A355" t="s">
        <v>294</v>
      </c>
      <c r="B355">
        <v>84.118239440791399</v>
      </c>
      <c r="C355">
        <v>31.7</v>
      </c>
      <c r="D355">
        <v>20.6</v>
      </c>
      <c r="E355">
        <v>126152</v>
      </c>
      <c r="F355" t="s">
        <v>101</v>
      </c>
    </row>
    <row r="356" spans="1:6" x14ac:dyDescent="0.3">
      <c r="A356" t="s">
        <v>394</v>
      </c>
      <c r="B356">
        <v>87.593067634361503</v>
      </c>
      <c r="C356">
        <v>75.7</v>
      </c>
      <c r="D356">
        <v>22.4</v>
      </c>
      <c r="E356">
        <v>175394</v>
      </c>
      <c r="F356" t="s">
        <v>101</v>
      </c>
    </row>
    <row r="357" spans="1:6" x14ac:dyDescent="0.3">
      <c r="A357" t="s">
        <v>295</v>
      </c>
      <c r="B357">
        <v>85.655763143194093</v>
      </c>
      <c r="C357">
        <v>36.9</v>
      </c>
      <c r="D357">
        <v>18.3</v>
      </c>
      <c r="E357">
        <v>190493</v>
      </c>
      <c r="F357" t="s">
        <v>101</v>
      </c>
    </row>
    <row r="358" spans="1:6" x14ac:dyDescent="0.3">
      <c r="A358" t="s">
        <v>296</v>
      </c>
      <c r="B358">
        <v>83.083878062190706</v>
      </c>
      <c r="C358">
        <v>44.3</v>
      </c>
      <c r="D358">
        <v>19.8</v>
      </c>
      <c r="E358">
        <v>132894</v>
      </c>
      <c r="F358" t="s">
        <v>101</v>
      </c>
    </row>
    <row r="359" spans="1:6" x14ac:dyDescent="0.3">
      <c r="A359" t="s">
        <v>297</v>
      </c>
      <c r="B359">
        <v>133.49643654930301</v>
      </c>
      <c r="C359">
        <v>22</v>
      </c>
      <c r="D359">
        <v>20.6</v>
      </c>
      <c r="E359">
        <v>187783</v>
      </c>
      <c r="F359" t="s">
        <v>101</v>
      </c>
    </row>
    <row r="360" spans="1:6" x14ac:dyDescent="0.3">
      <c r="A360" t="s">
        <v>395</v>
      </c>
      <c r="B360">
        <v>69.871758007936094</v>
      </c>
      <c r="C360">
        <v>26.6</v>
      </c>
      <c r="D360">
        <v>17.3</v>
      </c>
      <c r="E360">
        <v>147800</v>
      </c>
      <c r="F360" t="s">
        <v>101</v>
      </c>
    </row>
    <row r="361" spans="1:6" x14ac:dyDescent="0.3">
      <c r="A361" t="s">
        <v>298</v>
      </c>
      <c r="B361">
        <v>99.230842275187499</v>
      </c>
      <c r="C361">
        <v>30.4</v>
      </c>
      <c r="D361">
        <v>21.2</v>
      </c>
      <c r="E361">
        <v>244061</v>
      </c>
      <c r="F361" t="s">
        <v>101</v>
      </c>
    </row>
    <row r="362" spans="1:6" x14ac:dyDescent="0.3">
      <c r="A362" t="s">
        <v>299</v>
      </c>
      <c r="B362">
        <v>67.777557362957097</v>
      </c>
      <c r="C362">
        <v>84.4</v>
      </c>
      <c r="D362">
        <v>20.100000000000001</v>
      </c>
      <c r="E362">
        <v>163658</v>
      </c>
      <c r="F362" t="s">
        <v>101</v>
      </c>
    </row>
    <row r="363" spans="1:6" x14ac:dyDescent="0.3">
      <c r="A363" t="s">
        <v>300</v>
      </c>
      <c r="B363">
        <v>72.374438302779694</v>
      </c>
      <c r="C363">
        <v>32.6</v>
      </c>
      <c r="D363">
        <v>17.7</v>
      </c>
      <c r="E363">
        <v>190020</v>
      </c>
      <c r="F363" t="s">
        <v>101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875D9-D506-44F3-8881-580AE0D3877D}">
  <dimension ref="A1:P330"/>
  <sheetViews>
    <sheetView workbookViewId="0">
      <selection activeCell="L7" sqref="L7"/>
    </sheetView>
  </sheetViews>
  <sheetFormatPr defaultRowHeight="14.4" x14ac:dyDescent="0.3"/>
  <cols>
    <col min="1" max="1" width="27.109375" bestFit="1" customWidth="1"/>
    <col min="2" max="2" width="19" bestFit="1" customWidth="1"/>
    <col min="3" max="3" width="11.21875" customWidth="1"/>
    <col min="4" max="4" width="16" customWidth="1"/>
    <col min="5" max="5" width="19.109375" customWidth="1"/>
    <col min="6" max="6" width="13.5546875" customWidth="1"/>
  </cols>
  <sheetData>
    <row r="1" spans="1:13" x14ac:dyDescent="0.3">
      <c r="A1" t="s">
        <v>11</v>
      </c>
      <c r="B1" t="s">
        <v>12</v>
      </c>
      <c r="C1" t="s">
        <v>13</v>
      </c>
      <c r="D1" t="s">
        <v>15</v>
      </c>
      <c r="E1" t="s">
        <v>16</v>
      </c>
      <c r="F1" t="s">
        <v>18</v>
      </c>
    </row>
    <row r="2" spans="1:13" x14ac:dyDescent="0.3">
      <c r="A2" t="s">
        <v>302</v>
      </c>
      <c r="B2">
        <v>716.04003302777403</v>
      </c>
      <c r="C2">
        <v>128.9</v>
      </c>
      <c r="D2">
        <v>16.100000000000001</v>
      </c>
      <c r="E2">
        <v>380199</v>
      </c>
      <c r="F2" t="s">
        <v>101</v>
      </c>
    </row>
    <row r="3" spans="1:13" x14ac:dyDescent="0.3">
      <c r="A3" t="s">
        <v>303</v>
      </c>
      <c r="B3">
        <v>891.22696108313903</v>
      </c>
      <c r="C3">
        <v>171</v>
      </c>
      <c r="D3">
        <v>17.2</v>
      </c>
      <c r="E3">
        <v>238276</v>
      </c>
      <c r="F3" t="s">
        <v>101</v>
      </c>
      <c r="H3" t="s">
        <v>75</v>
      </c>
    </row>
    <row r="4" spans="1:13" ht="15" thickBot="1" x14ac:dyDescent="0.35">
      <c r="A4" t="s">
        <v>304</v>
      </c>
      <c r="B4">
        <v>744.27437939602305</v>
      </c>
      <c r="C4">
        <v>249.6</v>
      </c>
      <c r="D4">
        <v>16.899999999999999</v>
      </c>
      <c r="E4">
        <v>525265</v>
      </c>
      <c r="F4" t="s">
        <v>101</v>
      </c>
    </row>
    <row r="5" spans="1:13" x14ac:dyDescent="0.3">
      <c r="A5" t="s">
        <v>305</v>
      </c>
      <c r="B5">
        <v>872.17574157755803</v>
      </c>
      <c r="C5">
        <v>160.30000000000001</v>
      </c>
      <c r="D5">
        <v>17.600000000000001</v>
      </c>
      <c r="E5">
        <v>278821</v>
      </c>
      <c r="F5" t="s">
        <v>101</v>
      </c>
      <c r="H5" s="10" t="s">
        <v>76</v>
      </c>
      <c r="I5" s="10"/>
    </row>
    <row r="6" spans="1:13" x14ac:dyDescent="0.3">
      <c r="A6" t="s">
        <v>306</v>
      </c>
      <c r="B6">
        <v>444.83629782304303</v>
      </c>
      <c r="C6">
        <v>138.69999999999999</v>
      </c>
      <c r="D6">
        <v>14.1</v>
      </c>
      <c r="E6">
        <v>340762</v>
      </c>
      <c r="F6" t="s">
        <v>101</v>
      </c>
      <c r="H6" s="7" t="s">
        <v>77</v>
      </c>
      <c r="I6" s="7">
        <v>0.33370462948314622</v>
      </c>
    </row>
    <row r="7" spans="1:13" x14ac:dyDescent="0.3">
      <c r="A7" t="s">
        <v>307</v>
      </c>
      <c r="B7">
        <v>693.55223375364506</v>
      </c>
      <c r="C7">
        <v>163.69999999999999</v>
      </c>
      <c r="D7">
        <v>13.5</v>
      </c>
      <c r="E7">
        <v>404495</v>
      </c>
      <c r="F7" t="s">
        <v>101</v>
      </c>
      <c r="H7" s="7" t="s">
        <v>78</v>
      </c>
      <c r="I7" s="7">
        <v>0.11135877973848392</v>
      </c>
    </row>
    <row r="8" spans="1:13" x14ac:dyDescent="0.3">
      <c r="A8" t="s">
        <v>308</v>
      </c>
      <c r="B8">
        <v>194.36161561398799</v>
      </c>
      <c r="C8">
        <v>233</v>
      </c>
      <c r="D8">
        <v>14</v>
      </c>
      <c r="E8">
        <v>391858</v>
      </c>
      <c r="F8" t="s">
        <v>101</v>
      </c>
      <c r="H8" s="7" t="s">
        <v>79</v>
      </c>
      <c r="I8" s="7">
        <v>0.10241272718551563</v>
      </c>
    </row>
    <row r="9" spans="1:13" x14ac:dyDescent="0.3">
      <c r="A9" t="s">
        <v>309</v>
      </c>
      <c r="B9">
        <v>903.16078587724496</v>
      </c>
      <c r="C9">
        <v>78.099999999999994</v>
      </c>
      <c r="D9">
        <v>19.8</v>
      </c>
      <c r="E9">
        <v>272530</v>
      </c>
      <c r="F9" t="s">
        <v>101</v>
      </c>
      <c r="H9" s="7" t="s">
        <v>80</v>
      </c>
      <c r="I9" s="7">
        <v>123.00947690172286</v>
      </c>
    </row>
    <row r="10" spans="1:13" ht="15" thickBot="1" x14ac:dyDescent="0.35">
      <c r="A10" t="s">
        <v>310</v>
      </c>
      <c r="B10">
        <v>754.22444282265803</v>
      </c>
      <c r="C10">
        <v>164.7</v>
      </c>
      <c r="D10">
        <v>16.7</v>
      </c>
      <c r="E10">
        <v>271989</v>
      </c>
      <c r="F10" t="s">
        <v>101</v>
      </c>
      <c r="H10" s="8" t="s">
        <v>81</v>
      </c>
      <c r="I10" s="8">
        <v>302</v>
      </c>
    </row>
    <row r="11" spans="1:13" x14ac:dyDescent="0.3">
      <c r="A11" t="s">
        <v>311</v>
      </c>
      <c r="B11">
        <v>490.805218055208</v>
      </c>
      <c r="C11">
        <v>135.6</v>
      </c>
      <c r="D11">
        <v>12.4</v>
      </c>
      <c r="E11">
        <v>392693</v>
      </c>
      <c r="F11" t="s">
        <v>101</v>
      </c>
    </row>
    <row r="12" spans="1:13" ht="15" thickBot="1" x14ac:dyDescent="0.35">
      <c r="A12" t="s">
        <v>312</v>
      </c>
      <c r="B12">
        <v>314.89934302525</v>
      </c>
      <c r="C12">
        <v>176.6</v>
      </c>
      <c r="D12">
        <v>14.7</v>
      </c>
      <c r="E12">
        <v>345503</v>
      </c>
      <c r="F12" t="s">
        <v>101</v>
      </c>
      <c r="H12" t="s">
        <v>82</v>
      </c>
    </row>
    <row r="13" spans="1:13" x14ac:dyDescent="0.3">
      <c r="A13" t="s">
        <v>313</v>
      </c>
      <c r="B13">
        <v>258.36561074718998</v>
      </c>
      <c r="C13">
        <v>286.7</v>
      </c>
      <c r="D13">
        <v>14.3</v>
      </c>
      <c r="E13">
        <v>474156</v>
      </c>
      <c r="F13" t="s">
        <v>101</v>
      </c>
      <c r="H13" s="9"/>
      <c r="I13" s="9" t="s">
        <v>87</v>
      </c>
      <c r="J13" s="9" t="s">
        <v>88</v>
      </c>
      <c r="K13" s="9" t="s">
        <v>89</v>
      </c>
      <c r="L13" s="9" t="s">
        <v>90</v>
      </c>
      <c r="M13" s="9" t="s">
        <v>91</v>
      </c>
    </row>
    <row r="14" spans="1:13" x14ac:dyDescent="0.3">
      <c r="A14" t="s">
        <v>314</v>
      </c>
      <c r="B14">
        <v>278.36835133338701</v>
      </c>
      <c r="C14">
        <v>341.6</v>
      </c>
      <c r="D14">
        <v>15.6</v>
      </c>
      <c r="E14">
        <v>526069</v>
      </c>
      <c r="F14" t="s">
        <v>101</v>
      </c>
      <c r="H14" s="7" t="s">
        <v>83</v>
      </c>
      <c r="I14" s="7">
        <v>3</v>
      </c>
      <c r="J14" s="7">
        <v>565055.90305764601</v>
      </c>
      <c r="K14" s="7">
        <v>188351.967685882</v>
      </c>
      <c r="L14" s="7">
        <v>12.447811934833235</v>
      </c>
      <c r="M14" s="7">
        <v>1.0835958668487384E-7</v>
      </c>
    </row>
    <row r="15" spans="1:13" x14ac:dyDescent="0.3">
      <c r="A15" t="s">
        <v>315</v>
      </c>
      <c r="B15">
        <v>312.46313968444798</v>
      </c>
      <c r="C15">
        <v>722.6</v>
      </c>
      <c r="D15">
        <v>18.399999999999999</v>
      </c>
      <c r="E15">
        <v>479699</v>
      </c>
      <c r="F15" t="s">
        <v>101</v>
      </c>
      <c r="H15" s="7" t="s">
        <v>84</v>
      </c>
      <c r="I15" s="7">
        <v>298</v>
      </c>
      <c r="J15" s="11">
        <v>4509136.7594753755</v>
      </c>
      <c r="K15" s="7">
        <v>15131.331407635489</v>
      </c>
      <c r="L15" s="7"/>
      <c r="M15" s="7"/>
    </row>
    <row r="16" spans="1:13" ht="15" thickBot="1" x14ac:dyDescent="0.35">
      <c r="A16" t="s">
        <v>316</v>
      </c>
      <c r="B16">
        <v>172.56709369973601</v>
      </c>
      <c r="C16">
        <v>244</v>
      </c>
      <c r="D16">
        <v>16.5</v>
      </c>
      <c r="E16">
        <v>461690</v>
      </c>
      <c r="F16" t="s">
        <v>101</v>
      </c>
      <c r="H16" s="8" t="s">
        <v>85</v>
      </c>
      <c r="I16" s="8">
        <v>301</v>
      </c>
      <c r="J16" s="8">
        <v>5074192.6625330215</v>
      </c>
      <c r="K16" s="8"/>
      <c r="L16" s="8"/>
      <c r="M16" s="8"/>
    </row>
    <row r="17" spans="1:16" ht="15" thickBot="1" x14ac:dyDescent="0.35">
      <c r="A17" t="s">
        <v>317</v>
      </c>
      <c r="B17">
        <v>362.45567171740402</v>
      </c>
      <c r="C17">
        <v>333.4</v>
      </c>
      <c r="D17">
        <v>17.2</v>
      </c>
      <c r="E17">
        <v>463340</v>
      </c>
      <c r="F17" t="s">
        <v>101</v>
      </c>
    </row>
    <row r="18" spans="1:16" x14ac:dyDescent="0.3">
      <c r="A18" t="s">
        <v>318</v>
      </c>
      <c r="B18">
        <v>496.69019814826999</v>
      </c>
      <c r="C18">
        <v>156.5</v>
      </c>
      <c r="D18">
        <v>15.1</v>
      </c>
      <c r="E18">
        <v>459292</v>
      </c>
      <c r="F18" t="s">
        <v>101</v>
      </c>
      <c r="H18" s="9"/>
      <c r="I18" s="9" t="s">
        <v>92</v>
      </c>
      <c r="J18" s="9" t="s">
        <v>80</v>
      </c>
      <c r="K18" s="9" t="s">
        <v>93</v>
      </c>
      <c r="L18" s="9" t="s">
        <v>94</v>
      </c>
      <c r="M18" s="9" t="s">
        <v>95</v>
      </c>
      <c r="N18" s="9" t="s">
        <v>96</v>
      </c>
      <c r="O18" s="9" t="s">
        <v>97</v>
      </c>
      <c r="P18" s="9" t="s">
        <v>98</v>
      </c>
    </row>
    <row r="19" spans="1:16" x14ac:dyDescent="0.3">
      <c r="A19" t="s">
        <v>319</v>
      </c>
      <c r="B19">
        <v>701.82887515528898</v>
      </c>
      <c r="C19">
        <v>117.9</v>
      </c>
      <c r="D19">
        <v>17.8</v>
      </c>
      <c r="E19">
        <v>231304</v>
      </c>
      <c r="F19" t="s">
        <v>101</v>
      </c>
      <c r="H19" s="7" t="s">
        <v>86</v>
      </c>
      <c r="I19" s="7">
        <v>219.76878710371972</v>
      </c>
      <c r="J19" s="7">
        <v>77.731061693431755</v>
      </c>
      <c r="K19" s="7">
        <v>2.8272968658331101</v>
      </c>
      <c r="L19" s="7">
        <v>5.0120626876728053E-3</v>
      </c>
      <c r="M19" s="7">
        <v>66.797438487225122</v>
      </c>
      <c r="N19" s="7">
        <v>372.74013572021431</v>
      </c>
      <c r="O19" s="7">
        <v>66.797438487225122</v>
      </c>
      <c r="P19" s="7">
        <v>372.74013572021431</v>
      </c>
    </row>
    <row r="20" spans="1:16" x14ac:dyDescent="0.3">
      <c r="A20" t="s">
        <v>320</v>
      </c>
      <c r="B20">
        <v>241.00274650122</v>
      </c>
      <c r="C20">
        <v>163.5</v>
      </c>
      <c r="D20">
        <v>12.7</v>
      </c>
      <c r="E20">
        <v>423052</v>
      </c>
      <c r="F20" t="s">
        <v>101</v>
      </c>
      <c r="H20" s="7" t="s">
        <v>13</v>
      </c>
      <c r="I20" s="7">
        <v>0.14035034231699883</v>
      </c>
      <c r="J20" s="7">
        <v>9.5052408026294777E-2</v>
      </c>
      <c r="K20" s="7">
        <v>1.4765574616286743</v>
      </c>
      <c r="L20" s="7">
        <v>0.14085022983010201</v>
      </c>
      <c r="M20" s="7">
        <v>-4.6708662516538352E-2</v>
      </c>
      <c r="N20" s="7">
        <v>0.32740934715053605</v>
      </c>
      <c r="O20" s="7">
        <v>-4.6708662516538352E-2</v>
      </c>
      <c r="P20" s="7">
        <v>0.32740934715053605</v>
      </c>
    </row>
    <row r="21" spans="1:16" x14ac:dyDescent="0.3">
      <c r="A21" t="s">
        <v>321</v>
      </c>
      <c r="B21">
        <v>187.27511403666199</v>
      </c>
      <c r="C21">
        <v>94.3</v>
      </c>
      <c r="D21">
        <v>16.399999999999999</v>
      </c>
      <c r="E21">
        <v>269277</v>
      </c>
      <c r="F21" t="s">
        <v>101</v>
      </c>
      <c r="H21" s="7" t="s">
        <v>15</v>
      </c>
      <c r="I21" s="7">
        <v>-8.7464795262388417</v>
      </c>
      <c r="J21" s="7">
        <v>3.4405777893628975</v>
      </c>
      <c r="K21" s="7">
        <v>-2.5421542722504333</v>
      </c>
      <c r="L21" s="7">
        <v>1.1523335501394371E-2</v>
      </c>
      <c r="M21" s="7">
        <v>-15.517386972923994</v>
      </c>
      <c r="N21" s="7">
        <v>-1.9755720795536886</v>
      </c>
      <c r="O21" s="7">
        <v>-15.517386972923994</v>
      </c>
      <c r="P21" s="7">
        <v>-1.9755720795536886</v>
      </c>
    </row>
    <row r="22" spans="1:16" ht="15" thickBot="1" x14ac:dyDescent="0.35">
      <c r="A22" t="s">
        <v>322</v>
      </c>
      <c r="B22">
        <v>448.11661134362799</v>
      </c>
      <c r="C22">
        <v>74.2</v>
      </c>
      <c r="D22">
        <v>17.600000000000001</v>
      </c>
      <c r="E22">
        <v>206171</v>
      </c>
      <c r="F22" t="s">
        <v>101</v>
      </c>
      <c r="H22" s="8" t="s">
        <v>16</v>
      </c>
      <c r="I22" s="8">
        <v>3.5993448752088836E-4</v>
      </c>
      <c r="J22" s="8">
        <v>1.114763288220884E-4</v>
      </c>
      <c r="K22" s="8">
        <v>3.2287974615250281</v>
      </c>
      <c r="L22" s="8">
        <v>1.3819012300110649E-3</v>
      </c>
      <c r="M22" s="8">
        <v>1.4055392089508073E-4</v>
      </c>
      <c r="N22" s="8">
        <v>5.7931505414669598E-4</v>
      </c>
      <c r="O22" s="8">
        <v>1.4055392089508073E-4</v>
      </c>
      <c r="P22" s="8">
        <v>5.7931505414669598E-4</v>
      </c>
    </row>
    <row r="23" spans="1:16" x14ac:dyDescent="0.3">
      <c r="A23" t="s">
        <v>323</v>
      </c>
      <c r="B23">
        <v>642.49748237663596</v>
      </c>
      <c r="C23">
        <v>38.700000000000003</v>
      </c>
      <c r="D23">
        <v>17.5</v>
      </c>
      <c r="E23">
        <v>181918</v>
      </c>
      <c r="F23" t="s">
        <v>101</v>
      </c>
    </row>
    <row r="24" spans="1:16" x14ac:dyDescent="0.3">
      <c r="A24" t="s">
        <v>324</v>
      </c>
      <c r="B24">
        <v>549.89182455910304</v>
      </c>
      <c r="C24">
        <v>123.4</v>
      </c>
      <c r="D24">
        <v>19.3</v>
      </c>
      <c r="E24">
        <v>232957</v>
      </c>
      <c r="F24" t="s">
        <v>101</v>
      </c>
    </row>
    <row r="25" spans="1:16" x14ac:dyDescent="0.3">
      <c r="A25" t="s">
        <v>325</v>
      </c>
      <c r="B25">
        <v>203.60396791843601</v>
      </c>
      <c r="C25">
        <v>97.2</v>
      </c>
      <c r="D25">
        <v>16.600000000000001</v>
      </c>
      <c r="E25">
        <v>381446</v>
      </c>
      <c r="F25" t="s">
        <v>101</v>
      </c>
    </row>
    <row r="26" spans="1:16" x14ac:dyDescent="0.3">
      <c r="A26" t="s">
        <v>326</v>
      </c>
      <c r="B26">
        <v>356.69429791509702</v>
      </c>
      <c r="C26">
        <v>103.2</v>
      </c>
      <c r="D26">
        <v>22.6</v>
      </c>
      <c r="E26">
        <v>248255</v>
      </c>
      <c r="F26" t="s">
        <v>101</v>
      </c>
      <c r="H26" t="s">
        <v>402</v>
      </c>
    </row>
    <row r="27" spans="1:16" ht="15" thickBot="1" x14ac:dyDescent="0.35">
      <c r="A27" t="s">
        <v>327</v>
      </c>
      <c r="B27">
        <v>290.15355173827902</v>
      </c>
      <c r="C27">
        <v>61.1</v>
      </c>
      <c r="D27">
        <v>17.100000000000001</v>
      </c>
      <c r="E27">
        <v>235244</v>
      </c>
      <c r="F27" t="s">
        <v>101</v>
      </c>
    </row>
    <row r="28" spans="1:16" x14ac:dyDescent="0.3">
      <c r="A28" t="s">
        <v>258</v>
      </c>
      <c r="B28">
        <v>397.39585293342901</v>
      </c>
      <c r="C28">
        <v>114.7</v>
      </c>
      <c r="D28">
        <v>18.8</v>
      </c>
      <c r="E28">
        <v>298228</v>
      </c>
      <c r="F28" t="s">
        <v>101</v>
      </c>
      <c r="H28" s="9" t="s">
        <v>403</v>
      </c>
      <c r="I28" s="9" t="s">
        <v>404</v>
      </c>
      <c r="J28" s="9" t="s">
        <v>405</v>
      </c>
    </row>
    <row r="29" spans="1:16" x14ac:dyDescent="0.3">
      <c r="A29" t="s">
        <v>328</v>
      </c>
      <c r="B29">
        <v>243.78771813739201</v>
      </c>
      <c r="C29">
        <v>93.2</v>
      </c>
      <c r="D29">
        <v>16.399999999999999</v>
      </c>
      <c r="E29">
        <v>269175</v>
      </c>
      <c r="F29" t="s">
        <v>101</v>
      </c>
      <c r="H29" s="7">
        <v>1</v>
      </c>
      <c r="I29" s="7">
        <v>233.88835807688974</v>
      </c>
      <c r="J29" s="7">
        <v>482.15167495088428</v>
      </c>
    </row>
    <row r="30" spans="1:16" x14ac:dyDescent="0.3">
      <c r="A30" t="s">
        <v>252</v>
      </c>
      <c r="B30">
        <v>275.10197828293502</v>
      </c>
      <c r="C30">
        <v>284.60000000000002</v>
      </c>
      <c r="D30">
        <v>17.2</v>
      </c>
      <c r="E30">
        <v>482012</v>
      </c>
      <c r="F30" t="s">
        <v>101</v>
      </c>
      <c r="H30" s="7">
        <v>2</v>
      </c>
      <c r="I30" s="7">
        <v>179.09299773714562</v>
      </c>
      <c r="J30" s="7">
        <v>712.13396334599338</v>
      </c>
    </row>
    <row r="31" spans="1:16" x14ac:dyDescent="0.3">
      <c r="A31" t="s">
        <v>329</v>
      </c>
      <c r="B31">
        <v>218.08304842517501</v>
      </c>
      <c r="C31">
        <v>205.6</v>
      </c>
      <c r="D31">
        <v>19.5</v>
      </c>
      <c r="E31">
        <v>466830</v>
      </c>
      <c r="F31" t="s">
        <v>101</v>
      </c>
      <c r="H31" s="7">
        <v>3</v>
      </c>
      <c r="I31" s="7">
        <v>296.04571714026565</v>
      </c>
      <c r="J31" s="7">
        <v>448.2286622557574</v>
      </c>
    </row>
    <row r="32" spans="1:16" x14ac:dyDescent="0.3">
      <c r="A32" t="s">
        <v>239</v>
      </c>
      <c r="B32">
        <v>221.84130769613</v>
      </c>
      <c r="C32">
        <v>78.7</v>
      </c>
      <c r="D32">
        <v>18.100000000000001</v>
      </c>
      <c r="E32">
        <v>258594</v>
      </c>
      <c r="F32" t="s">
        <v>101</v>
      </c>
      <c r="H32" s="7">
        <v>4</v>
      </c>
      <c r="I32" s="7">
        <v>188.68620106039262</v>
      </c>
      <c r="J32" s="7">
        <v>683.48954051716544</v>
      </c>
    </row>
    <row r="33" spans="1:10" x14ac:dyDescent="0.3">
      <c r="A33" t="s">
        <v>330</v>
      </c>
      <c r="B33">
        <v>176.27118644067801</v>
      </c>
      <c r="C33">
        <v>124</v>
      </c>
      <c r="D33">
        <v>20.100000000000001</v>
      </c>
      <c r="E33">
        <v>215821</v>
      </c>
      <c r="F33" t="s">
        <v>101</v>
      </c>
      <c r="H33" s="7">
        <v>5</v>
      </c>
      <c r="I33" s="7">
        <v>238.56201409971274</v>
      </c>
      <c r="J33" s="7">
        <v>206.27428372333029</v>
      </c>
    </row>
    <row r="34" spans="1:10" x14ac:dyDescent="0.3">
      <c r="A34" t="s">
        <v>175</v>
      </c>
      <c r="B34">
        <v>171.04358404739199</v>
      </c>
      <c r="C34">
        <v>204</v>
      </c>
      <c r="D34">
        <v>21.6</v>
      </c>
      <c r="E34">
        <v>253368</v>
      </c>
      <c r="F34" t="s">
        <v>101</v>
      </c>
      <c r="H34" s="7">
        <v>6</v>
      </c>
      <c r="I34" s="7">
        <v>270.2583650665498</v>
      </c>
      <c r="J34" s="7">
        <v>423.29386868709526</v>
      </c>
    </row>
    <row r="35" spans="1:10" x14ac:dyDescent="0.3">
      <c r="A35" t="s">
        <v>199</v>
      </c>
      <c r="B35">
        <v>156.499741998817</v>
      </c>
      <c r="C35">
        <v>137</v>
      </c>
      <c r="D35">
        <v>18.7</v>
      </c>
      <c r="E35">
        <v>234299</v>
      </c>
      <c r="F35" t="s">
        <v>101</v>
      </c>
      <c r="H35" s="7">
        <v>7</v>
      </c>
      <c r="I35" s="7">
        <v>271.06291190719696</v>
      </c>
      <c r="J35" s="7">
        <v>-76.701296293208969</v>
      </c>
    </row>
    <row r="36" spans="1:10" x14ac:dyDescent="0.3">
      <c r="A36" t="s">
        <v>331</v>
      </c>
      <c r="B36">
        <v>158.917951013622</v>
      </c>
      <c r="C36">
        <v>52.5</v>
      </c>
      <c r="D36">
        <v>17.3</v>
      </c>
      <c r="E36">
        <v>268686</v>
      </c>
      <c r="F36" t="s">
        <v>101</v>
      </c>
      <c r="H36" s="7">
        <v>8</v>
      </c>
      <c r="I36" s="7">
        <v>155.64280010321596</v>
      </c>
      <c r="J36" s="7">
        <v>747.51798577402906</v>
      </c>
    </row>
    <row r="37" spans="1:10" x14ac:dyDescent="0.3">
      <c r="A37" t="s">
        <v>332</v>
      </c>
      <c r="B37">
        <v>235.82078007464301</v>
      </c>
      <c r="C37">
        <v>145.30000000000001</v>
      </c>
      <c r="D37">
        <v>21.8</v>
      </c>
      <c r="E37">
        <v>276118</v>
      </c>
      <c r="F37" t="s">
        <v>101</v>
      </c>
      <c r="H37" s="7">
        <v>9</v>
      </c>
      <c r="I37" s="7">
        <v>194.71650172145968</v>
      </c>
      <c r="J37" s="7">
        <v>559.50794110119841</v>
      </c>
    </row>
    <row r="38" spans="1:10" x14ac:dyDescent="0.3">
      <c r="A38" t="s">
        <v>100</v>
      </c>
      <c r="B38">
        <v>152.67175572519099</v>
      </c>
      <c r="C38">
        <v>136.69999999999999</v>
      </c>
      <c r="D38">
        <v>17.100000000000001</v>
      </c>
      <c r="E38">
        <v>360159</v>
      </c>
      <c r="F38" t="s">
        <v>101</v>
      </c>
      <c r="H38" s="7">
        <v>10</v>
      </c>
      <c r="I38" s="7">
        <v>271.68770110458331</v>
      </c>
      <c r="J38" s="7">
        <v>219.11751695062469</v>
      </c>
    </row>
    <row r="39" spans="1:10" x14ac:dyDescent="0.3">
      <c r="A39" t="s">
        <v>102</v>
      </c>
      <c r="B39">
        <v>145.37310027201201</v>
      </c>
      <c r="C39">
        <v>194.7</v>
      </c>
      <c r="D39">
        <v>21</v>
      </c>
      <c r="E39">
        <v>254781</v>
      </c>
      <c r="F39" t="s">
        <v>101</v>
      </c>
      <c r="H39" s="7">
        <v>11</v>
      </c>
      <c r="I39" s="7">
        <v>240.33985376312023</v>
      </c>
      <c r="J39" s="7">
        <v>74.559489262129773</v>
      </c>
    </row>
    <row r="40" spans="1:10" x14ac:dyDescent="0.3">
      <c r="A40" t="s">
        <v>103</v>
      </c>
      <c r="B40">
        <v>130.31663854008801</v>
      </c>
      <c r="C40">
        <v>152.69999999999999</v>
      </c>
      <c r="D40">
        <v>15.7</v>
      </c>
      <c r="E40">
        <v>307011</v>
      </c>
      <c r="F40" t="s">
        <v>101</v>
      </c>
      <c r="H40" s="7">
        <v>12</v>
      </c>
      <c r="I40" s="7">
        <v>305.59766988574222</v>
      </c>
      <c r="J40" s="7">
        <v>-47.232059138552245</v>
      </c>
    </row>
    <row r="41" spans="1:10" x14ac:dyDescent="0.3">
      <c r="A41" t="s">
        <v>333</v>
      </c>
      <c r="B41">
        <v>300.34211154427601</v>
      </c>
      <c r="C41">
        <v>141.6</v>
      </c>
      <c r="D41">
        <v>19.899999999999999</v>
      </c>
      <c r="E41">
        <v>303792</v>
      </c>
      <c r="F41" t="s">
        <v>101</v>
      </c>
      <c r="H41" s="7">
        <v>13</v>
      </c>
      <c r="I41" s="7">
        <v>320.61775934550678</v>
      </c>
      <c r="J41" s="7">
        <v>-42.249408012119773</v>
      </c>
    </row>
    <row r="42" spans="1:10" x14ac:dyDescent="0.3">
      <c r="A42" t="s">
        <v>334</v>
      </c>
      <c r="B42">
        <v>142.920474019572</v>
      </c>
      <c r="C42">
        <v>527</v>
      </c>
      <c r="D42">
        <v>19</v>
      </c>
      <c r="E42">
        <v>182980</v>
      </c>
      <c r="F42" t="s">
        <v>101</v>
      </c>
      <c r="H42" s="7">
        <v>14</v>
      </c>
      <c r="I42" s="7">
        <v>332.91093490847101</v>
      </c>
      <c r="J42" s="7">
        <v>-20.447795224023025</v>
      </c>
    </row>
    <row r="43" spans="1:10" x14ac:dyDescent="0.3">
      <c r="A43" t="s">
        <v>335</v>
      </c>
      <c r="B43">
        <v>187.38167569233499</v>
      </c>
      <c r="C43">
        <v>92.3</v>
      </c>
      <c r="D43">
        <v>14.1</v>
      </c>
      <c r="E43">
        <v>230607</v>
      </c>
      <c r="F43" t="s">
        <v>101</v>
      </c>
      <c r="H43" s="7">
        <v>15</v>
      </c>
      <c r="I43" s="7">
        <v>275.87551198964547</v>
      </c>
      <c r="J43" s="7">
        <v>-103.30841828990947</v>
      </c>
    </row>
    <row r="44" spans="1:10" x14ac:dyDescent="0.3">
      <c r="A44" t="s">
        <v>336</v>
      </c>
      <c r="B44">
        <v>209.45405730868299</v>
      </c>
      <c r="C44">
        <v>164.3</v>
      </c>
      <c r="D44">
        <v>24.6</v>
      </c>
      <c r="E44">
        <v>194525</v>
      </c>
      <c r="F44" t="s">
        <v>101</v>
      </c>
      <c r="H44" s="7">
        <v>16</v>
      </c>
      <c r="I44" s="7">
        <v>282.89418882882751</v>
      </c>
      <c r="J44" s="7">
        <v>79.561482888576506</v>
      </c>
    </row>
    <row r="45" spans="1:10" x14ac:dyDescent="0.3">
      <c r="A45" t="s">
        <v>337</v>
      </c>
      <c r="B45">
        <v>176.338462569982</v>
      </c>
      <c r="C45">
        <v>242.4</v>
      </c>
      <c r="D45">
        <v>21.8</v>
      </c>
      <c r="E45">
        <v>264971</v>
      </c>
      <c r="F45" t="s">
        <v>101</v>
      </c>
      <c r="H45" s="7">
        <v>17</v>
      </c>
      <c r="I45" s="7">
        <v>274.97680547256743</v>
      </c>
      <c r="J45" s="7">
        <v>221.71339267570255</v>
      </c>
    </row>
    <row r="46" spans="1:10" x14ac:dyDescent="0.3">
      <c r="A46" t="s">
        <v>104</v>
      </c>
      <c r="B46">
        <v>116.07310669271401</v>
      </c>
      <c r="C46">
        <v>240.4</v>
      </c>
      <c r="D46">
        <v>19.5</v>
      </c>
      <c r="E46">
        <v>321897</v>
      </c>
      <c r="F46" t="s">
        <v>101</v>
      </c>
      <c r="H46" s="7">
        <v>18</v>
      </c>
      <c r="I46" s="7">
        <v>163.88304359737407</v>
      </c>
      <c r="J46" s="7">
        <v>537.94583155791497</v>
      </c>
    </row>
    <row r="47" spans="1:10" x14ac:dyDescent="0.3">
      <c r="A47" t="s">
        <v>105</v>
      </c>
      <c r="B47">
        <v>119.093562314576</v>
      </c>
      <c r="C47">
        <v>362.1</v>
      </c>
      <c r="D47">
        <v>17.899999999999999</v>
      </c>
      <c r="E47">
        <v>304464</v>
      </c>
      <c r="F47" t="s">
        <v>101</v>
      </c>
      <c r="H47" s="7">
        <v>19</v>
      </c>
      <c r="I47" s="7">
        <v>283.90678290400263</v>
      </c>
      <c r="J47" s="7">
        <v>-42.904036402782623</v>
      </c>
    </row>
    <row r="48" spans="1:10" x14ac:dyDescent="0.3">
      <c r="A48" t="s">
        <v>106</v>
      </c>
      <c r="B48">
        <v>138.33741657514599</v>
      </c>
      <c r="C48">
        <v>346</v>
      </c>
      <c r="D48">
        <v>14.9</v>
      </c>
      <c r="E48">
        <v>399342</v>
      </c>
      <c r="F48" t="s">
        <v>101</v>
      </c>
      <c r="H48" s="7">
        <v>20</v>
      </c>
      <c r="I48" s="7">
        <v>186.48363915005797</v>
      </c>
      <c r="J48" s="7">
        <v>0.79147488660402132</v>
      </c>
    </row>
    <row r="49" spans="1:10" x14ac:dyDescent="0.3">
      <c r="A49" t="s">
        <v>107</v>
      </c>
      <c r="B49">
        <v>124.48132780083</v>
      </c>
      <c r="C49">
        <v>244.4</v>
      </c>
      <c r="D49">
        <v>17.2</v>
      </c>
      <c r="E49">
        <v>305864</v>
      </c>
      <c r="F49" t="s">
        <v>101</v>
      </c>
      <c r="H49" s="7">
        <v>21</v>
      </c>
      <c r="I49" s="7">
        <v>150.45279606850647</v>
      </c>
      <c r="J49" s="7">
        <v>297.66381527512152</v>
      </c>
    </row>
    <row r="50" spans="1:10" x14ac:dyDescent="0.3">
      <c r="A50" t="s">
        <v>108</v>
      </c>
      <c r="B50">
        <v>130.62185908631599</v>
      </c>
      <c r="C50">
        <v>143.69999999999999</v>
      </c>
      <c r="D50">
        <v>18</v>
      </c>
      <c r="E50">
        <v>279996</v>
      </c>
      <c r="F50" t="s">
        <v>101</v>
      </c>
      <c r="H50" s="7">
        <v>22</v>
      </c>
      <c r="I50" s="7">
        <v>137.6155157430328</v>
      </c>
      <c r="J50" s="7">
        <v>504.88196663360316</v>
      </c>
    </row>
    <row r="51" spans="1:10" x14ac:dyDescent="0.3">
      <c r="A51" t="s">
        <v>109</v>
      </c>
      <c r="B51">
        <v>146.50516252679699</v>
      </c>
      <c r="C51">
        <v>86.7</v>
      </c>
      <c r="D51">
        <v>19.899999999999999</v>
      </c>
      <c r="E51">
        <v>201181</v>
      </c>
      <c r="F51" t="s">
        <v>101</v>
      </c>
      <c r="H51" s="7">
        <v>23</v>
      </c>
      <c r="I51" s="7">
        <v>152.1302228986313</v>
      </c>
      <c r="J51" s="7">
        <v>397.76160166047174</v>
      </c>
    </row>
    <row r="52" spans="1:10" x14ac:dyDescent="0.3">
      <c r="A52" t="s">
        <v>338</v>
      </c>
      <c r="B52">
        <v>212.577010601099</v>
      </c>
      <c r="C52">
        <v>89.6</v>
      </c>
      <c r="D52">
        <v>22</v>
      </c>
      <c r="E52">
        <v>219031</v>
      </c>
      <c r="F52" t="s">
        <v>101</v>
      </c>
      <c r="H52" s="7">
        <v>24</v>
      </c>
      <c r="I52" s="7">
        <v>225.51485076826003</v>
      </c>
      <c r="J52" s="7">
        <v>-21.91088284982402</v>
      </c>
    </row>
    <row r="53" spans="1:10" x14ac:dyDescent="0.3">
      <c r="A53" t="s">
        <v>110</v>
      </c>
      <c r="B53">
        <v>123.543339373818</v>
      </c>
      <c r="C53">
        <v>98.8</v>
      </c>
      <c r="D53">
        <v>16.5</v>
      </c>
      <c r="E53">
        <v>196566</v>
      </c>
      <c r="F53" t="s">
        <v>101</v>
      </c>
      <c r="H53" s="7">
        <v>25</v>
      </c>
      <c r="I53" s="7">
        <v>125.93804133733431</v>
      </c>
      <c r="J53" s="7">
        <v>230.75625657776271</v>
      </c>
    </row>
    <row r="54" spans="1:10" x14ac:dyDescent="0.3">
      <c r="A54" t="s">
        <v>111</v>
      </c>
      <c r="B54">
        <v>141.62190987696599</v>
      </c>
      <c r="C54">
        <v>103.7</v>
      </c>
      <c r="D54">
        <v>19.399999999999999</v>
      </c>
      <c r="E54">
        <v>266369</v>
      </c>
      <c r="F54" t="s">
        <v>101</v>
      </c>
      <c r="H54" s="7">
        <v>26</v>
      </c>
      <c r="I54" s="7">
        <v>163.451821702968</v>
      </c>
      <c r="J54" s="7">
        <v>126.70173003531102</v>
      </c>
    </row>
    <row r="55" spans="1:10" x14ac:dyDescent="0.3">
      <c r="A55" t="s">
        <v>112</v>
      </c>
      <c r="B55">
        <v>123.64035792745</v>
      </c>
      <c r="C55">
        <v>367.6</v>
      </c>
      <c r="D55">
        <v>20.100000000000001</v>
      </c>
      <c r="E55">
        <v>276205</v>
      </c>
      <c r="F55" t="s">
        <v>101</v>
      </c>
      <c r="H55" s="7">
        <v>27</v>
      </c>
      <c r="I55" s="7">
        <v>178.77569861856875</v>
      </c>
      <c r="J55" s="7">
        <v>218.62015431486026</v>
      </c>
    </row>
    <row r="56" spans="1:10" x14ac:dyDescent="0.3">
      <c r="A56" t="s">
        <v>113</v>
      </c>
      <c r="B56">
        <v>139.18695672312401</v>
      </c>
      <c r="C56">
        <v>192.5</v>
      </c>
      <c r="D56">
        <v>15.2</v>
      </c>
      <c r="E56">
        <v>410279</v>
      </c>
      <c r="F56" t="s">
        <v>101</v>
      </c>
      <c r="H56" s="7">
        <v>28</v>
      </c>
      <c r="I56" s="7">
        <v>186.29254045578216</v>
      </c>
      <c r="J56" s="7">
        <v>57.495177681609846</v>
      </c>
    </row>
    <row r="57" spans="1:10" x14ac:dyDescent="0.3">
      <c r="A57" t="s">
        <v>339</v>
      </c>
      <c r="B57">
        <v>159.69993083512199</v>
      </c>
      <c r="C57">
        <v>112.4</v>
      </c>
      <c r="D57">
        <v>23.1</v>
      </c>
      <c r="E57">
        <v>184254</v>
      </c>
      <c r="F57" t="s">
        <v>101</v>
      </c>
      <c r="H57" s="7">
        <v>29</v>
      </c>
      <c r="I57" s="7">
        <v>282.76578887474795</v>
      </c>
      <c r="J57" s="7">
        <v>-7.6638105918129327</v>
      </c>
    </row>
    <row r="58" spans="1:10" x14ac:dyDescent="0.3">
      <c r="A58" t="s">
        <v>340</v>
      </c>
      <c r="B58">
        <v>160.12461059189999</v>
      </c>
      <c r="C58">
        <v>75.400000000000006</v>
      </c>
      <c r="D58">
        <v>20.100000000000001</v>
      </c>
      <c r="E58">
        <v>251384</v>
      </c>
      <c r="F58" t="s">
        <v>101</v>
      </c>
      <c r="H58" s="7">
        <v>30</v>
      </c>
      <c r="I58" s="7">
        <v>246.09668353181357</v>
      </c>
      <c r="J58" s="7">
        <v>-28.01363510663856</v>
      </c>
    </row>
    <row r="59" spans="1:10" x14ac:dyDescent="0.3">
      <c r="A59" t="s">
        <v>114</v>
      </c>
      <c r="B59">
        <v>128.50072905668</v>
      </c>
      <c r="C59">
        <v>216.1</v>
      </c>
      <c r="D59">
        <v>19.7</v>
      </c>
      <c r="E59">
        <v>275566</v>
      </c>
      <c r="F59" t="s">
        <v>101</v>
      </c>
      <c r="H59" s="7">
        <v>31</v>
      </c>
      <c r="I59" s="7">
        <v>165.57997848512107</v>
      </c>
      <c r="J59" s="7">
        <v>56.261329211008928</v>
      </c>
    </row>
    <row r="60" spans="1:10" x14ac:dyDescent="0.3">
      <c r="A60" t="s">
        <v>115</v>
      </c>
      <c r="B60">
        <v>135.527280844415</v>
      </c>
      <c r="C60">
        <v>90</v>
      </c>
      <c r="D60">
        <v>14.9</v>
      </c>
      <c r="E60">
        <v>363844</v>
      </c>
      <c r="F60" t="s">
        <v>101</v>
      </c>
      <c r="H60" s="7">
        <v>32</v>
      </c>
      <c r="I60" s="7">
        <v>139.04941210487249</v>
      </c>
      <c r="J60" s="7">
        <v>37.22177433580552</v>
      </c>
    </row>
    <row r="61" spans="1:10" x14ac:dyDescent="0.3">
      <c r="A61" t="s">
        <v>116</v>
      </c>
      <c r="B61">
        <v>115.451526174284</v>
      </c>
      <c r="C61">
        <v>399.2</v>
      </c>
      <c r="D61">
        <v>22.6</v>
      </c>
      <c r="E61">
        <v>245609</v>
      </c>
      <c r="F61" t="s">
        <v>101</v>
      </c>
      <c r="H61" s="7">
        <v>33</v>
      </c>
      <c r="I61" s="7">
        <v>150.6721804038209</v>
      </c>
      <c r="J61" s="7">
        <v>20.371403643571085</v>
      </c>
    </row>
    <row r="62" spans="1:10" x14ac:dyDescent="0.3">
      <c r="A62" t="s">
        <v>341</v>
      </c>
      <c r="B62">
        <v>187.42214552643901</v>
      </c>
      <c r="C62">
        <v>41.8</v>
      </c>
      <c r="D62">
        <v>15</v>
      </c>
      <c r="E62">
        <v>320975</v>
      </c>
      <c r="F62" t="s">
        <v>101</v>
      </c>
      <c r="H62" s="7">
        <v>34</v>
      </c>
      <c r="I62" s="7">
        <v>159.76990735213883</v>
      </c>
      <c r="J62" s="7">
        <v>-3.2701653533218291</v>
      </c>
    </row>
    <row r="63" spans="1:10" x14ac:dyDescent="0.3">
      <c r="A63" t="s">
        <v>342</v>
      </c>
      <c r="B63">
        <v>196.440785763143</v>
      </c>
      <c r="C63">
        <v>113.4</v>
      </c>
      <c r="D63">
        <v>18.899999999999999</v>
      </c>
      <c r="E63">
        <v>266584</v>
      </c>
      <c r="F63" t="s">
        <v>101</v>
      </c>
      <c r="H63" s="7">
        <v>35</v>
      </c>
      <c r="I63" s="7">
        <v>172.53244198546759</v>
      </c>
      <c r="J63" s="7">
        <v>-13.614490971845584</v>
      </c>
    </row>
    <row r="64" spans="1:10" x14ac:dyDescent="0.3">
      <c r="A64" t="s">
        <v>343</v>
      </c>
      <c r="B64">
        <v>157.92855565149301</v>
      </c>
      <c r="C64">
        <v>427.8</v>
      </c>
      <c r="D64">
        <v>17.5</v>
      </c>
      <c r="E64">
        <v>279952</v>
      </c>
      <c r="F64" t="s">
        <v>101</v>
      </c>
      <c r="H64" s="7">
        <v>36</v>
      </c>
      <c r="I64" s="7">
        <v>148.87282899566554</v>
      </c>
      <c r="J64" s="7">
        <v>86.947951078977468</v>
      </c>
    </row>
    <row r="65" spans="1:10" x14ac:dyDescent="0.3">
      <c r="A65" t="s">
        <v>117</v>
      </c>
      <c r="B65">
        <v>121.350372042861</v>
      </c>
      <c r="C65">
        <v>81.7</v>
      </c>
      <c r="D65">
        <v>16.100000000000001</v>
      </c>
      <c r="E65">
        <v>206546</v>
      </c>
      <c r="F65" t="s">
        <v>101</v>
      </c>
      <c r="H65" s="7">
        <v>37</v>
      </c>
      <c r="I65" s="7">
        <v>219.0235240908049</v>
      </c>
      <c r="J65" s="7">
        <v>-66.351768365613907</v>
      </c>
    </row>
    <row r="66" spans="1:10" x14ac:dyDescent="0.3">
      <c r="A66" t="s">
        <v>118</v>
      </c>
      <c r="B66">
        <v>120.257805565204</v>
      </c>
      <c r="C66">
        <v>45.6</v>
      </c>
      <c r="D66">
        <v>16.100000000000001</v>
      </c>
      <c r="E66">
        <v>301877</v>
      </c>
      <c r="F66" t="s">
        <v>101</v>
      </c>
      <c r="H66" s="7">
        <v>38</v>
      </c>
      <c r="I66" s="7">
        <v>155.12339736688318</v>
      </c>
      <c r="J66" s="7">
        <v>-9.750297094871172</v>
      </c>
    </row>
    <row r="67" spans="1:10" x14ac:dyDescent="0.3">
      <c r="A67" t="s">
        <v>344</v>
      </c>
      <c r="B67">
        <v>375.567578011786</v>
      </c>
      <c r="C67">
        <v>70.599999999999994</v>
      </c>
      <c r="D67">
        <v>18.899999999999999</v>
      </c>
      <c r="E67">
        <v>188346</v>
      </c>
      <c r="F67" t="s">
        <v>101</v>
      </c>
      <c r="H67" s="7">
        <v>39</v>
      </c>
      <c r="I67" s="7">
        <v>214.38440276185108</v>
      </c>
      <c r="J67" s="7">
        <v>-84.067764221763071</v>
      </c>
    </row>
    <row r="68" spans="1:10" x14ac:dyDescent="0.3">
      <c r="A68" t="s">
        <v>119</v>
      </c>
      <c r="B68">
        <v>144.06326011213301</v>
      </c>
      <c r="C68">
        <v>101.5</v>
      </c>
      <c r="D68">
        <v>18.600000000000001</v>
      </c>
      <c r="E68">
        <v>276398</v>
      </c>
      <c r="F68" t="s">
        <v>101</v>
      </c>
      <c r="H68" s="7">
        <v>40</v>
      </c>
      <c r="I68" s="7">
        <v>174.93267083659953</v>
      </c>
      <c r="J68" s="7">
        <v>125.40944070767648</v>
      </c>
    </row>
    <row r="69" spans="1:10" x14ac:dyDescent="0.3">
      <c r="A69" t="s">
        <v>120</v>
      </c>
      <c r="B69">
        <v>116.382488654418</v>
      </c>
      <c r="C69">
        <v>138.30000000000001</v>
      </c>
      <c r="D69">
        <v>14.1</v>
      </c>
      <c r="E69">
        <v>222746</v>
      </c>
      <c r="F69" t="s">
        <v>101</v>
      </c>
      <c r="H69" s="7">
        <v>41</v>
      </c>
      <c r="I69" s="7">
        <v>193.41111903281228</v>
      </c>
      <c r="J69" s="7">
        <v>-50.490645013240282</v>
      </c>
    </row>
    <row r="70" spans="1:10" x14ac:dyDescent="0.3">
      <c r="A70" t="s">
        <v>121</v>
      </c>
      <c r="B70">
        <v>140.64606088775301</v>
      </c>
      <c r="C70">
        <v>74.5</v>
      </c>
      <c r="D70">
        <v>21.2</v>
      </c>
      <c r="E70">
        <v>246872</v>
      </c>
      <c r="F70" t="s">
        <v>101</v>
      </c>
      <c r="H70" s="7">
        <v>42</v>
      </c>
      <c r="I70" s="7">
        <v>192.40117474334056</v>
      </c>
      <c r="J70" s="7">
        <v>-5.0194990510055675</v>
      </c>
    </row>
    <row r="71" spans="1:10" x14ac:dyDescent="0.3">
      <c r="A71" t="s">
        <v>345</v>
      </c>
      <c r="B71">
        <v>150.986525505294</v>
      </c>
      <c r="C71">
        <v>56.5</v>
      </c>
      <c r="D71">
        <v>18.8</v>
      </c>
      <c r="E71">
        <v>238923</v>
      </c>
      <c r="F71" t="s">
        <v>101</v>
      </c>
      <c r="H71" s="7">
        <v>43</v>
      </c>
      <c r="I71" s="7">
        <v>97.681208185927929</v>
      </c>
      <c r="J71" s="7">
        <v>111.77284912275506</v>
      </c>
    </row>
    <row r="72" spans="1:10" x14ac:dyDescent="0.3">
      <c r="A72" t="s">
        <v>122</v>
      </c>
      <c r="B72">
        <v>114.95674626796399</v>
      </c>
      <c r="C72">
        <v>105.7</v>
      </c>
      <c r="D72">
        <v>21.6</v>
      </c>
      <c r="E72">
        <v>212040</v>
      </c>
      <c r="F72" t="s">
        <v>101</v>
      </c>
      <c r="H72" s="7">
        <v>44</v>
      </c>
      <c r="I72" s="7">
        <v>158.48865750225079</v>
      </c>
      <c r="J72" s="7">
        <v>17.849805067731211</v>
      </c>
    </row>
    <row r="73" spans="1:10" x14ac:dyDescent="0.3">
      <c r="A73" t="s">
        <v>123</v>
      </c>
      <c r="B73">
        <v>150.418399301812</v>
      </c>
      <c r="C73">
        <v>76.8</v>
      </c>
      <c r="D73">
        <v>19.5</v>
      </c>
      <c r="E73">
        <v>271451</v>
      </c>
      <c r="F73" t="s">
        <v>101</v>
      </c>
      <c r="H73" s="7">
        <v>45</v>
      </c>
      <c r="I73" s="7">
        <v>198.81449036458022</v>
      </c>
      <c r="J73" s="7">
        <v>-82.741383671866217</v>
      </c>
    </row>
    <row r="74" spans="1:10" x14ac:dyDescent="0.3">
      <c r="A74" t="s">
        <v>124</v>
      </c>
      <c r="B74">
        <v>137.68596607599699</v>
      </c>
      <c r="C74">
        <v>38.299999999999997</v>
      </c>
      <c r="D74">
        <v>18.399999999999999</v>
      </c>
      <c r="E74">
        <v>205622</v>
      </c>
      <c r="F74" t="s">
        <v>101</v>
      </c>
      <c r="H74" s="7">
        <v>46</v>
      </c>
      <c r="I74" s="7">
        <v>223.61475634558951</v>
      </c>
      <c r="J74" s="7">
        <v>-104.52119403101351</v>
      </c>
    </row>
    <row r="75" spans="1:10" x14ac:dyDescent="0.3">
      <c r="A75" t="s">
        <v>125</v>
      </c>
      <c r="B75">
        <v>108.685868586859</v>
      </c>
      <c r="C75">
        <v>151.4</v>
      </c>
      <c r="D75">
        <v>18.3</v>
      </c>
      <c r="E75">
        <v>296402</v>
      </c>
      <c r="F75" t="s">
        <v>101</v>
      </c>
      <c r="H75" s="7">
        <v>47</v>
      </c>
      <c r="I75" s="7">
        <v>281.74441872000921</v>
      </c>
      <c r="J75" s="7">
        <v>-143.40700214486321</v>
      </c>
    </row>
    <row r="76" spans="1:10" x14ac:dyDescent="0.3">
      <c r="A76" t="s">
        <v>346</v>
      </c>
      <c r="B76">
        <v>382.55264061715701</v>
      </c>
      <c r="C76">
        <v>31.4</v>
      </c>
      <c r="D76">
        <v>18.600000000000001</v>
      </c>
      <c r="E76">
        <v>155873</v>
      </c>
      <c r="F76" t="s">
        <v>101</v>
      </c>
      <c r="H76" s="7">
        <v>48</v>
      </c>
      <c r="I76" s="7">
        <v>213.72196500577516</v>
      </c>
      <c r="J76" s="7">
        <v>-89.240637204945159</v>
      </c>
    </row>
    <row r="77" spans="1:10" x14ac:dyDescent="0.3">
      <c r="A77" t="s">
        <v>126</v>
      </c>
      <c r="B77">
        <v>124.179716135414</v>
      </c>
      <c r="C77">
        <v>170.3</v>
      </c>
      <c r="D77">
        <v>18.3</v>
      </c>
      <c r="E77">
        <v>229369</v>
      </c>
      <c r="F77" t="s">
        <v>101</v>
      </c>
      <c r="H77" s="7">
        <v>49</v>
      </c>
      <c r="I77" s="7">
        <v>183.28071659027194</v>
      </c>
      <c r="J77" s="7">
        <v>-52.658857503955943</v>
      </c>
    </row>
    <row r="78" spans="1:10" x14ac:dyDescent="0.3">
      <c r="A78" t="s">
        <v>347</v>
      </c>
      <c r="B78">
        <v>186.94200141038101</v>
      </c>
      <c r="C78">
        <v>91.4</v>
      </c>
      <c r="D78">
        <v>18.100000000000001</v>
      </c>
      <c r="E78">
        <v>250157</v>
      </c>
      <c r="F78" t="s">
        <v>101</v>
      </c>
      <c r="H78" s="7">
        <v>50</v>
      </c>
      <c r="I78" s="7">
        <v>130.29419934439042</v>
      </c>
      <c r="J78" s="7">
        <v>16.210963182406573</v>
      </c>
    </row>
    <row r="79" spans="1:10" x14ac:dyDescent="0.3">
      <c r="A79" t="s">
        <v>348</v>
      </c>
      <c r="B79">
        <v>163.51769963820399</v>
      </c>
      <c r="C79">
        <v>65.599999999999994</v>
      </c>
      <c r="D79">
        <v>19.3</v>
      </c>
      <c r="E79">
        <v>285681</v>
      </c>
      <c r="F79" t="s">
        <v>101</v>
      </c>
      <c r="H79" s="7">
        <v>51</v>
      </c>
      <c r="I79" s="7">
        <v>118.75843893425598</v>
      </c>
      <c r="J79" s="7">
        <v>93.818571666843027</v>
      </c>
    </row>
    <row r="80" spans="1:10" x14ac:dyDescent="0.3">
      <c r="A80" t="s">
        <v>127</v>
      </c>
      <c r="B80">
        <v>129.71028214353299</v>
      </c>
      <c r="C80">
        <v>82.2</v>
      </c>
      <c r="D80">
        <v>16.899999999999999</v>
      </c>
      <c r="E80">
        <v>285065</v>
      </c>
      <c r="F80" t="s">
        <v>101</v>
      </c>
      <c r="H80" s="7">
        <v>52</v>
      </c>
      <c r="I80" s="7">
        <v>160.06937121572929</v>
      </c>
      <c r="J80" s="7">
        <v>-36.526031841911291</v>
      </c>
    </row>
    <row r="81" spans="1:10" x14ac:dyDescent="0.3">
      <c r="A81" t="s">
        <v>128</v>
      </c>
      <c r="B81">
        <v>142.05401585767601</v>
      </c>
      <c r="C81">
        <v>41.6</v>
      </c>
      <c r="D81">
        <v>17.2</v>
      </c>
      <c r="E81">
        <v>247645</v>
      </c>
      <c r="F81" t="s">
        <v>101</v>
      </c>
      <c r="H81" s="7">
        <v>53</v>
      </c>
      <c r="I81" s="7">
        <v>160.5168042994105</v>
      </c>
      <c r="J81" s="7">
        <v>-18.894894422444509</v>
      </c>
    </row>
    <row r="82" spans="1:10" x14ac:dyDescent="0.3">
      <c r="A82" t="s">
        <v>349</v>
      </c>
      <c r="B82">
        <v>256.069234227484</v>
      </c>
      <c r="C82">
        <v>51.2</v>
      </c>
      <c r="D82">
        <v>19.600000000000001</v>
      </c>
      <c r="E82">
        <v>398525</v>
      </c>
      <c r="F82" t="s">
        <v>101</v>
      </c>
      <c r="H82" s="7">
        <v>54</v>
      </c>
      <c r="I82" s="7">
        <v>194.97303958775473</v>
      </c>
      <c r="J82" s="7">
        <v>-71.332681660304729</v>
      </c>
    </row>
    <row r="83" spans="1:10" x14ac:dyDescent="0.3">
      <c r="A83" t="s">
        <v>129</v>
      </c>
      <c r="B83">
        <v>125.933613803584</v>
      </c>
      <c r="C83">
        <v>115.6</v>
      </c>
      <c r="D83">
        <v>23</v>
      </c>
      <c r="E83">
        <v>332868</v>
      </c>
      <c r="F83" t="s">
        <v>101</v>
      </c>
      <c r="H83" s="7">
        <v>55</v>
      </c>
      <c r="I83" s="7">
        <v>261.51330080649416</v>
      </c>
      <c r="J83" s="7">
        <v>-122.32634408337015</v>
      </c>
    </row>
    <row r="84" spans="1:10" x14ac:dyDescent="0.3">
      <c r="A84" t="s">
        <v>130</v>
      </c>
      <c r="B84">
        <v>127.102383871662</v>
      </c>
      <c r="C84">
        <v>172.8</v>
      </c>
      <c r="D84">
        <v>22.1</v>
      </c>
      <c r="E84">
        <v>266839</v>
      </c>
      <c r="F84" t="s">
        <v>101</v>
      </c>
      <c r="H84" s="7">
        <v>56</v>
      </c>
      <c r="I84" s="7">
        <v>99.819857587706892</v>
      </c>
      <c r="J84" s="7">
        <v>59.880073247415098</v>
      </c>
    </row>
    <row r="85" spans="1:10" x14ac:dyDescent="0.3">
      <c r="A85" t="s">
        <v>350</v>
      </c>
      <c r="B85">
        <v>167.66704697653699</v>
      </c>
      <c r="C85">
        <v>96.6</v>
      </c>
      <c r="D85">
        <v>17</v>
      </c>
      <c r="E85">
        <v>226159</v>
      </c>
      <c r="F85" t="s">
        <v>101</v>
      </c>
      <c r="H85" s="7">
        <v>57</v>
      </c>
      <c r="I85" s="7">
        <v>145.0287356479717</v>
      </c>
      <c r="J85" s="7">
        <v>15.095874943928294</v>
      </c>
    </row>
    <row r="86" spans="1:10" x14ac:dyDescent="0.3">
      <c r="A86" t="s">
        <v>131</v>
      </c>
      <c r="B86">
        <v>155.90410249164</v>
      </c>
      <c r="C86">
        <v>127.8</v>
      </c>
      <c r="D86">
        <v>15.5</v>
      </c>
      <c r="E86">
        <v>417507</v>
      </c>
      <c r="F86" t="s">
        <v>101</v>
      </c>
      <c r="H86" s="7">
        <v>58</v>
      </c>
      <c r="I86" s="7">
        <v>176.9785563996991</v>
      </c>
      <c r="J86" s="7">
        <v>-48.477827343019101</v>
      </c>
    </row>
    <row r="87" spans="1:10" x14ac:dyDescent="0.3">
      <c r="A87" t="s">
        <v>132</v>
      </c>
      <c r="B87">
        <v>110.425245783877</v>
      </c>
      <c r="C87">
        <v>323.7</v>
      </c>
      <c r="D87">
        <v>21.6</v>
      </c>
      <c r="E87">
        <v>238515</v>
      </c>
      <c r="F87" t="s">
        <v>101</v>
      </c>
      <c r="H87" s="7">
        <v>59</v>
      </c>
      <c r="I87" s="7">
        <v>233.03777664884097</v>
      </c>
      <c r="J87" s="7">
        <v>-97.510495804425972</v>
      </c>
    </row>
    <row r="88" spans="1:10" x14ac:dyDescent="0.3">
      <c r="A88" t="s">
        <v>351</v>
      </c>
      <c r="B88">
        <v>193.27013659915201</v>
      </c>
      <c r="C88">
        <v>69</v>
      </c>
      <c r="D88">
        <v>19.3</v>
      </c>
      <c r="E88">
        <v>200242</v>
      </c>
      <c r="F88" t="s">
        <v>101</v>
      </c>
      <c r="H88" s="7">
        <v>60</v>
      </c>
      <c r="I88" s="7">
        <v>166.52935600918573</v>
      </c>
      <c r="J88" s="7">
        <v>-51.077829834901735</v>
      </c>
    </row>
    <row r="89" spans="1:10" x14ac:dyDescent="0.3">
      <c r="A89" t="s">
        <v>352</v>
      </c>
      <c r="B89">
        <v>86.2921287857897</v>
      </c>
      <c r="C89">
        <v>90.5</v>
      </c>
      <c r="D89">
        <v>23.2</v>
      </c>
      <c r="E89">
        <v>220737</v>
      </c>
      <c r="F89" t="s">
        <v>101</v>
      </c>
      <c r="H89" s="7">
        <v>61</v>
      </c>
      <c r="I89" s="7">
        <v>209.96821065100477</v>
      </c>
      <c r="J89" s="7">
        <v>-22.546065124565757</v>
      </c>
    </row>
    <row r="90" spans="1:10" x14ac:dyDescent="0.3">
      <c r="A90" t="s">
        <v>133</v>
      </c>
      <c r="B90">
        <v>145.85495215035201</v>
      </c>
      <c r="C90">
        <v>99</v>
      </c>
      <c r="D90">
        <v>20</v>
      </c>
      <c r="E90">
        <v>232829</v>
      </c>
      <c r="F90" t="s">
        <v>101</v>
      </c>
      <c r="H90" s="7">
        <v>62</v>
      </c>
      <c r="I90" s="7">
        <v>166.32882829782181</v>
      </c>
      <c r="J90" s="7">
        <v>30.111957465321183</v>
      </c>
    </row>
    <row r="91" spans="1:10" x14ac:dyDescent="0.3">
      <c r="A91" t="s">
        <v>134</v>
      </c>
      <c r="B91">
        <v>141.05008970785701</v>
      </c>
      <c r="C91">
        <v>79.599999999999994</v>
      </c>
      <c r="D91">
        <v>16.899999999999999</v>
      </c>
      <c r="E91">
        <v>288258</v>
      </c>
      <c r="F91" t="s">
        <v>101</v>
      </c>
      <c r="H91" s="7">
        <v>63</v>
      </c>
      <c r="I91" s="7">
        <v>227.51165148819985</v>
      </c>
      <c r="J91" s="7">
        <v>-69.583095836706832</v>
      </c>
    </row>
    <row r="92" spans="1:10" x14ac:dyDescent="0.3">
      <c r="A92" t="s">
        <v>353</v>
      </c>
      <c r="B92">
        <v>221.652184908864</v>
      </c>
      <c r="C92">
        <v>39.9</v>
      </c>
      <c r="D92">
        <v>19.899999999999999</v>
      </c>
      <c r="E92">
        <v>203001</v>
      </c>
      <c r="F92" t="s">
        <v>101</v>
      </c>
      <c r="H92" s="7">
        <v>64</v>
      </c>
      <c r="I92" s="7">
        <v>164.76011835806258</v>
      </c>
      <c r="J92" s="7">
        <v>-43.409746315201588</v>
      </c>
    </row>
    <row r="93" spans="1:10" x14ac:dyDescent="0.3">
      <c r="A93" t="s">
        <v>135</v>
      </c>
      <c r="B93">
        <v>146.522790429102</v>
      </c>
      <c r="C93">
        <v>121.2</v>
      </c>
      <c r="D93">
        <v>17.100000000000001</v>
      </c>
      <c r="E93">
        <v>241350</v>
      </c>
      <c r="F93" t="s">
        <v>101</v>
      </c>
      <c r="H93" s="7">
        <v>65</v>
      </c>
      <c r="I93" s="7">
        <v>194.00638563027272</v>
      </c>
      <c r="J93" s="7">
        <v>-73.748580065068722</v>
      </c>
    </row>
    <row r="94" spans="1:10" x14ac:dyDescent="0.3">
      <c r="A94" t="s">
        <v>136</v>
      </c>
      <c r="B94">
        <v>109.500892229492</v>
      </c>
      <c r="C94">
        <v>235.4</v>
      </c>
      <c r="D94">
        <v>15.4</v>
      </c>
      <c r="E94">
        <v>278954</v>
      </c>
      <c r="F94" t="s">
        <v>101</v>
      </c>
      <c r="H94" s="7">
        <v>66</v>
      </c>
      <c r="I94" s="7">
        <v>132.16127921199498</v>
      </c>
      <c r="J94" s="7">
        <v>243.40629879979102</v>
      </c>
    </row>
    <row r="95" spans="1:10" x14ac:dyDescent="0.3">
      <c r="A95" t="s">
        <v>354</v>
      </c>
      <c r="B95">
        <v>191.644858620029</v>
      </c>
      <c r="C95">
        <v>53</v>
      </c>
      <c r="D95">
        <v>20.100000000000001</v>
      </c>
      <c r="E95">
        <v>225406</v>
      </c>
      <c r="F95" t="s">
        <v>101</v>
      </c>
      <c r="H95" s="7">
        <v>67</v>
      </c>
      <c r="I95" s="7">
        <v>170.81500014265112</v>
      </c>
      <c r="J95" s="7">
        <v>-26.751740030518107</v>
      </c>
    </row>
    <row r="96" spans="1:10" x14ac:dyDescent="0.3">
      <c r="A96" t="s">
        <v>137</v>
      </c>
      <c r="B96">
        <v>145.662272137391</v>
      </c>
      <c r="C96">
        <v>92.8</v>
      </c>
      <c r="D96">
        <v>19.5</v>
      </c>
      <c r="E96">
        <v>270315</v>
      </c>
      <c r="F96" t="s">
        <v>101</v>
      </c>
      <c r="H96" s="7">
        <v>68</v>
      </c>
      <c r="I96" s="7">
        <v>196.02784548352079</v>
      </c>
      <c r="J96" s="7">
        <v>-79.645356829102795</v>
      </c>
    </row>
    <row r="97" spans="1:10" x14ac:dyDescent="0.3">
      <c r="A97" t="s">
        <v>138</v>
      </c>
      <c r="B97">
        <v>102.35449690017001</v>
      </c>
      <c r="C97">
        <v>113.2</v>
      </c>
      <c r="D97">
        <v>18.5</v>
      </c>
      <c r="E97">
        <v>223729</v>
      </c>
      <c r="F97" t="s">
        <v>101</v>
      </c>
      <c r="H97" s="7">
        <v>69</v>
      </c>
      <c r="I97" s="7">
        <v>133.65726845332944</v>
      </c>
      <c r="J97" s="7">
        <v>6.9887924344235728</v>
      </c>
    </row>
    <row r="98" spans="1:10" x14ac:dyDescent="0.3">
      <c r="A98" t="s">
        <v>355</v>
      </c>
      <c r="B98">
        <v>155.74173161437699</v>
      </c>
      <c r="C98">
        <v>105.6</v>
      </c>
      <c r="D98">
        <v>18</v>
      </c>
      <c r="E98">
        <v>214872</v>
      </c>
      <c r="F98" t="s">
        <v>101</v>
      </c>
      <c r="H98" s="7">
        <v>70</v>
      </c>
      <c r="I98" s="7">
        <v>149.26139391329312</v>
      </c>
      <c r="J98" s="7">
        <v>1.7251315920008778</v>
      </c>
    </row>
    <row r="99" spans="1:10" x14ac:dyDescent="0.3">
      <c r="A99" t="s">
        <v>356</v>
      </c>
      <c r="B99">
        <v>81.412083415639003</v>
      </c>
      <c r="C99">
        <v>113</v>
      </c>
      <c r="D99">
        <v>18.600000000000001</v>
      </c>
      <c r="E99">
        <v>254333</v>
      </c>
      <c r="F99" t="s">
        <v>101</v>
      </c>
      <c r="H99" s="7">
        <v>71</v>
      </c>
      <c r="I99" s="7">
        <v>122.00036925379668</v>
      </c>
      <c r="J99" s="7">
        <v>-7.043622985832684</v>
      </c>
    </row>
    <row r="100" spans="1:10" x14ac:dyDescent="0.3">
      <c r="A100" t="s">
        <v>139</v>
      </c>
      <c r="B100">
        <v>156.36908002177501</v>
      </c>
      <c r="C100">
        <v>60.5</v>
      </c>
      <c r="D100">
        <v>15.8</v>
      </c>
      <c r="E100">
        <v>277246</v>
      </c>
      <c r="F100" t="s">
        <v>101</v>
      </c>
      <c r="H100" s="7">
        <v>72</v>
      </c>
      <c r="I100" s="7">
        <v>157.69591920404045</v>
      </c>
      <c r="J100" s="7">
        <v>-7.2775199022284482</v>
      </c>
    </row>
    <row r="101" spans="1:10" x14ac:dyDescent="0.3">
      <c r="A101" t="s">
        <v>357</v>
      </c>
      <c r="B101">
        <v>178.53220796335199</v>
      </c>
      <c r="C101">
        <v>172.7</v>
      </c>
      <c r="D101">
        <v>20.5</v>
      </c>
      <c r="E101">
        <v>244665</v>
      </c>
      <c r="F101" t="s">
        <v>101</v>
      </c>
      <c r="H101" s="7">
        <v>73</v>
      </c>
      <c r="I101" s="7">
        <v>138.2194311246862</v>
      </c>
      <c r="J101" s="7">
        <v>-0.53346504868920874</v>
      </c>
    </row>
    <row r="102" spans="1:10" x14ac:dyDescent="0.3">
      <c r="A102" t="s">
        <v>358</v>
      </c>
      <c r="B102">
        <v>213.35090857734701</v>
      </c>
      <c r="C102">
        <v>38.200000000000003</v>
      </c>
      <c r="D102">
        <v>19.399999999999999</v>
      </c>
      <c r="E102">
        <v>201310</v>
      </c>
      <c r="F102" t="s">
        <v>101</v>
      </c>
      <c r="H102" s="7">
        <v>74</v>
      </c>
      <c r="I102" s="7">
        <v>187.64255557050888</v>
      </c>
      <c r="J102" s="7">
        <v>-78.956686983649874</v>
      </c>
    </row>
    <row r="103" spans="1:10" x14ac:dyDescent="0.3">
      <c r="A103" t="s">
        <v>359</v>
      </c>
      <c r="B103">
        <v>163.105768948188</v>
      </c>
      <c r="C103">
        <v>142</v>
      </c>
      <c r="D103">
        <v>21.8</v>
      </c>
      <c r="E103">
        <v>194914</v>
      </c>
      <c r="F103" t="s">
        <v>101</v>
      </c>
      <c r="H103" s="7">
        <v>75</v>
      </c>
      <c r="I103" s="7">
        <v>117.59533703777447</v>
      </c>
      <c r="J103" s="7">
        <v>264.95730357938254</v>
      </c>
    </row>
    <row r="104" spans="1:10" x14ac:dyDescent="0.3">
      <c r="A104" t="s">
        <v>140</v>
      </c>
      <c r="B104">
        <v>149.66966640384999</v>
      </c>
      <c r="C104">
        <v>83.8</v>
      </c>
      <c r="D104">
        <v>17.2</v>
      </c>
      <c r="E104">
        <v>277751</v>
      </c>
      <c r="F104" t="s">
        <v>101</v>
      </c>
      <c r="H104" s="7">
        <v>76</v>
      </c>
      <c r="I104" s="7">
        <v>166.16768853831243</v>
      </c>
      <c r="J104" s="7">
        <v>-41.987972402898436</v>
      </c>
    </row>
    <row r="105" spans="1:10" x14ac:dyDescent="0.3">
      <c r="A105" t="s">
        <v>141</v>
      </c>
      <c r="B105">
        <v>122.03773082976799</v>
      </c>
      <c r="C105">
        <v>65.099999999999994</v>
      </c>
      <c r="D105">
        <v>17.7</v>
      </c>
      <c r="E105">
        <v>245634</v>
      </c>
      <c r="F105" t="s">
        <v>101</v>
      </c>
      <c r="H105" s="7">
        <v>77</v>
      </c>
      <c r="I105" s="7">
        <v>164.32566056133325</v>
      </c>
      <c r="J105" s="7">
        <v>22.616340849047759</v>
      </c>
    </row>
    <row r="106" spans="1:10" x14ac:dyDescent="0.3">
      <c r="A106" t="s">
        <v>142</v>
      </c>
      <c r="B106">
        <v>136.286835958853</v>
      </c>
      <c r="C106">
        <v>50.2</v>
      </c>
      <c r="D106">
        <v>17.100000000000001</v>
      </c>
      <c r="E106">
        <v>253286</v>
      </c>
      <c r="F106" t="s">
        <v>101</v>
      </c>
      <c r="H106" s="7">
        <v>78</v>
      </c>
      <c r="I106" s="7">
        <v>162.99515903276011</v>
      </c>
      <c r="J106" s="7">
        <v>0.52254060544387926</v>
      </c>
    </row>
    <row r="107" spans="1:10" x14ac:dyDescent="0.3">
      <c r="A107" t="s">
        <v>360</v>
      </c>
      <c r="B107">
        <v>98.683908836612105</v>
      </c>
      <c r="C107">
        <v>112.7</v>
      </c>
      <c r="D107">
        <v>18.5</v>
      </c>
      <c r="E107">
        <v>238010</v>
      </c>
      <c r="F107" t="s">
        <v>101</v>
      </c>
      <c r="H107" s="7">
        <v>79</v>
      </c>
      <c r="I107" s="7">
        <v>186.09480593388264</v>
      </c>
      <c r="J107" s="7">
        <v>-56.384523790349647</v>
      </c>
    </row>
    <row r="108" spans="1:10" x14ac:dyDescent="0.3">
      <c r="A108" t="s">
        <v>361</v>
      </c>
      <c r="B108">
        <v>253.263521997678</v>
      </c>
      <c r="C108">
        <v>60.8</v>
      </c>
      <c r="D108">
        <v>16.899999999999999</v>
      </c>
      <c r="E108">
        <v>185674</v>
      </c>
      <c r="F108" t="s">
        <v>101</v>
      </c>
      <c r="H108" s="7">
        <v>80</v>
      </c>
      <c r="I108" s="7">
        <v>164.3038896549092</v>
      </c>
      <c r="J108" s="7">
        <v>-22.249873797233192</v>
      </c>
    </row>
    <row r="109" spans="1:10" x14ac:dyDescent="0.3">
      <c r="A109" t="s">
        <v>143</v>
      </c>
      <c r="B109">
        <v>102.81688755079399</v>
      </c>
      <c r="C109">
        <v>122.2</v>
      </c>
      <c r="D109">
        <v>21.1</v>
      </c>
      <c r="E109">
        <v>272212</v>
      </c>
      <c r="F109" t="s">
        <v>101</v>
      </c>
      <c r="H109" s="7">
        <v>81</v>
      </c>
      <c r="I109" s="7">
        <v>198.96661755533077</v>
      </c>
      <c r="J109" s="7">
        <v>57.102616672153232</v>
      </c>
    </row>
    <row r="110" spans="1:10" x14ac:dyDescent="0.3">
      <c r="A110" t="s">
        <v>362</v>
      </c>
      <c r="B110">
        <v>187.95163353936499</v>
      </c>
      <c r="C110">
        <v>57.5</v>
      </c>
      <c r="D110">
        <v>19</v>
      </c>
      <c r="E110">
        <v>231380</v>
      </c>
      <c r="F110" t="s">
        <v>101</v>
      </c>
      <c r="H110" s="7">
        <v>82</v>
      </c>
      <c r="I110" s="7">
        <v>154.63493056417448</v>
      </c>
      <c r="J110" s="7">
        <v>-28.701316760590487</v>
      </c>
    </row>
    <row r="111" spans="1:10" x14ac:dyDescent="0.3">
      <c r="A111" t="s">
        <v>144</v>
      </c>
      <c r="B111">
        <v>101.343365899779</v>
      </c>
      <c r="C111">
        <v>72.8</v>
      </c>
      <c r="D111">
        <v>18.100000000000001</v>
      </c>
      <c r="E111">
        <v>258245</v>
      </c>
      <c r="F111" t="s">
        <v>101</v>
      </c>
      <c r="H111" s="7">
        <v>83</v>
      </c>
      <c r="I111" s="7">
        <v>146.76868744180504</v>
      </c>
      <c r="J111" s="7">
        <v>-19.666303570143043</v>
      </c>
    </row>
    <row r="112" spans="1:10" x14ac:dyDescent="0.3">
      <c r="A112" t="s">
        <v>363</v>
      </c>
      <c r="B112">
        <v>207.65229548304899</v>
      </c>
      <c r="C112">
        <v>57.1</v>
      </c>
      <c r="D112">
        <v>18.5</v>
      </c>
      <c r="E112">
        <v>226090</v>
      </c>
      <c r="F112" t="s">
        <v>101</v>
      </c>
      <c r="H112" s="7">
        <v>84</v>
      </c>
      <c r="I112" s="7">
        <v>166.03890198871812</v>
      </c>
      <c r="J112" s="7">
        <v>1.628144987818871</v>
      </c>
    </row>
    <row r="113" spans="1:10" x14ac:dyDescent="0.3">
      <c r="A113" t="s">
        <v>145</v>
      </c>
      <c r="B113">
        <v>105.15005789512099</v>
      </c>
      <c r="C113">
        <v>200.3</v>
      </c>
      <c r="D113">
        <v>23.1</v>
      </c>
      <c r="E113">
        <v>156434</v>
      </c>
      <c r="F113" t="s">
        <v>101</v>
      </c>
      <c r="H113" s="7">
        <v>85</v>
      </c>
      <c r="I113" s="7">
        <v>252.41029627651363</v>
      </c>
      <c r="J113" s="7">
        <v>-96.506193784873631</v>
      </c>
    </row>
    <row r="114" spans="1:10" x14ac:dyDescent="0.3">
      <c r="A114" t="s">
        <v>146</v>
      </c>
      <c r="B114">
        <v>121.918542336549</v>
      </c>
      <c r="C114">
        <v>81.2</v>
      </c>
      <c r="D114">
        <v>19.899999999999999</v>
      </c>
      <c r="E114">
        <v>193440</v>
      </c>
      <c r="F114" t="s">
        <v>101</v>
      </c>
      <c r="H114" s="7">
        <v>86</v>
      </c>
      <c r="I114" s="7">
        <v>162.12600943601791</v>
      </c>
      <c r="J114" s="7">
        <v>-51.700763652140907</v>
      </c>
    </row>
    <row r="115" spans="1:10" x14ac:dyDescent="0.3">
      <c r="A115" t="s">
        <v>147</v>
      </c>
      <c r="B115">
        <v>121.77888101060501</v>
      </c>
      <c r="C115">
        <v>87.5</v>
      </c>
      <c r="D115">
        <v>18.100000000000001</v>
      </c>
      <c r="E115">
        <v>222664</v>
      </c>
      <c r="F115" t="s">
        <v>101</v>
      </c>
      <c r="H115" s="7">
        <v>87</v>
      </c>
      <c r="I115" s="7">
        <v>132.71990751734072</v>
      </c>
      <c r="J115" s="7">
        <v>60.550229081811295</v>
      </c>
    </row>
    <row r="116" spans="1:10" x14ac:dyDescent="0.3">
      <c r="A116" t="s">
        <v>148</v>
      </c>
      <c r="B116">
        <v>88.837839535530605</v>
      </c>
      <c r="C116">
        <v>108.8</v>
      </c>
      <c r="D116">
        <v>21.4</v>
      </c>
      <c r="E116">
        <v>267399</v>
      </c>
      <c r="F116" t="s">
        <v>101</v>
      </c>
      <c r="H116" s="7">
        <v>88</v>
      </c>
      <c r="I116" s="7">
        <v>109.00302704656532</v>
      </c>
      <c r="J116" s="7">
        <v>-22.710898260775622</v>
      </c>
    </row>
    <row r="117" spans="1:10" x14ac:dyDescent="0.3">
      <c r="A117" t="s">
        <v>149</v>
      </c>
      <c r="B117">
        <v>144.58887103841101</v>
      </c>
      <c r="C117">
        <v>70.7</v>
      </c>
      <c r="D117">
        <v>22.6</v>
      </c>
      <c r="E117">
        <v>335624</v>
      </c>
      <c r="F117" t="s">
        <v>101</v>
      </c>
      <c r="H117" s="7">
        <v>89</v>
      </c>
      <c r="I117" s="7">
        <v>142.53706726332666</v>
      </c>
      <c r="J117" s="7">
        <v>3.3178848870253432</v>
      </c>
    </row>
    <row r="118" spans="1:10" x14ac:dyDescent="0.3">
      <c r="A118" t="s">
        <v>150</v>
      </c>
      <c r="B118">
        <v>140.96460062427201</v>
      </c>
      <c r="C118">
        <v>58.8</v>
      </c>
      <c r="D118">
        <v>18.2</v>
      </c>
      <c r="E118">
        <v>238321</v>
      </c>
      <c r="F118" t="s">
        <v>101</v>
      </c>
      <c r="H118" s="7">
        <v>90</v>
      </c>
      <c r="I118" s="7">
        <v>186.87916586251265</v>
      </c>
      <c r="J118" s="7">
        <v>-45.829076154655638</v>
      </c>
    </row>
    <row r="119" spans="1:10" x14ac:dyDescent="0.3">
      <c r="A119" t="s">
        <v>151</v>
      </c>
      <c r="B119">
        <v>125.036832058624</v>
      </c>
      <c r="C119">
        <v>75.099999999999994</v>
      </c>
      <c r="D119">
        <v>16.7</v>
      </c>
      <c r="E119">
        <v>243130</v>
      </c>
      <c r="F119" t="s">
        <v>101</v>
      </c>
      <c r="H119" s="7">
        <v>91</v>
      </c>
      <c r="I119" s="7">
        <v>124.38088409124292</v>
      </c>
      <c r="J119" s="7">
        <v>97.271300817621082</v>
      </c>
    </row>
    <row r="120" spans="1:10" x14ac:dyDescent="0.3">
      <c r="A120" t="s">
        <v>364</v>
      </c>
      <c r="B120">
        <v>225.41223934510799</v>
      </c>
      <c r="C120">
        <v>69.3</v>
      </c>
      <c r="D120">
        <v>20.9</v>
      </c>
      <c r="E120">
        <v>242540</v>
      </c>
      <c r="F120" t="s">
        <v>101</v>
      </c>
      <c r="H120" s="7">
        <v>92</v>
      </c>
      <c r="I120" s="7">
        <v>174.08463725702217</v>
      </c>
      <c r="J120" s="7">
        <v>-27.561846827920164</v>
      </c>
    </row>
    <row r="121" spans="1:10" x14ac:dyDescent="0.3">
      <c r="A121" t="s">
        <v>365</v>
      </c>
      <c r="B121">
        <v>159.93195804079201</v>
      </c>
      <c r="C121">
        <v>135.69999999999999</v>
      </c>
      <c r="D121">
        <v>18.899999999999999</v>
      </c>
      <c r="E121">
        <v>231662</v>
      </c>
      <c r="F121" t="s">
        <v>101</v>
      </c>
      <c r="H121" s="7">
        <v>93</v>
      </c>
      <c r="I121" s="7">
        <v>218.51663801296496</v>
      </c>
      <c r="J121" s="7">
        <v>-109.01574578347297</v>
      </c>
    </row>
    <row r="122" spans="1:10" x14ac:dyDescent="0.3">
      <c r="A122" t="s">
        <v>152</v>
      </c>
      <c r="B122">
        <v>128.696494129987</v>
      </c>
      <c r="C122">
        <v>148.80000000000001</v>
      </c>
      <c r="D122">
        <v>18.8</v>
      </c>
      <c r="E122">
        <v>361893</v>
      </c>
      <c r="F122" t="s">
        <v>101</v>
      </c>
      <c r="H122" s="7">
        <v>94</v>
      </c>
      <c r="I122" s="7">
        <v>132.53450986325328</v>
      </c>
      <c r="J122" s="7">
        <v>59.110348756775721</v>
      </c>
    </row>
    <row r="123" spans="1:10" x14ac:dyDescent="0.3">
      <c r="A123" t="s">
        <v>366</v>
      </c>
      <c r="B123">
        <v>190.90342177787599</v>
      </c>
      <c r="C123">
        <v>36.700000000000003</v>
      </c>
      <c r="D123">
        <v>16.7</v>
      </c>
      <c r="E123">
        <v>220196</v>
      </c>
      <c r="F123" t="s">
        <v>101</v>
      </c>
      <c r="H123" s="7">
        <v>95</v>
      </c>
      <c r="I123" s="7">
        <v>159.53263910328872</v>
      </c>
      <c r="J123" s="7">
        <v>-13.870366965897716</v>
      </c>
    </row>
    <row r="124" spans="1:10" x14ac:dyDescent="0.3">
      <c r="A124" t="s">
        <v>153</v>
      </c>
      <c r="B124">
        <v>115.78998850659001</v>
      </c>
      <c r="C124">
        <v>65.099999999999994</v>
      </c>
      <c r="D124">
        <v>21.4</v>
      </c>
      <c r="E124">
        <v>212323</v>
      </c>
      <c r="F124" t="s">
        <v>101</v>
      </c>
      <c r="H124" s="7">
        <v>96</v>
      </c>
      <c r="I124" s="7">
        <v>154.37435757714624</v>
      </c>
      <c r="J124" s="7">
        <v>-52.019860676976236</v>
      </c>
    </row>
    <row r="125" spans="1:10" x14ac:dyDescent="0.3">
      <c r="A125" t="s">
        <v>154</v>
      </c>
      <c r="B125">
        <v>78.9495763067371</v>
      </c>
      <c r="C125">
        <v>78.400000000000006</v>
      </c>
      <c r="D125">
        <v>19.600000000000001</v>
      </c>
      <c r="E125">
        <v>256075</v>
      </c>
      <c r="F125" t="s">
        <v>101</v>
      </c>
      <c r="H125" s="7">
        <v>97</v>
      </c>
      <c r="I125" s="7">
        <v>154.49299498268397</v>
      </c>
      <c r="J125" s="7">
        <v>1.2487366316930206</v>
      </c>
    </row>
    <row r="126" spans="1:10" x14ac:dyDescent="0.3">
      <c r="A126" t="s">
        <v>155</v>
      </c>
      <c r="B126">
        <v>88.956533247622502</v>
      </c>
      <c r="C126">
        <v>109.5</v>
      </c>
      <c r="D126">
        <v>18.100000000000001</v>
      </c>
      <c r="E126">
        <v>232682</v>
      </c>
      <c r="F126" t="s">
        <v>101</v>
      </c>
      <c r="H126" s="7">
        <v>98</v>
      </c>
      <c r="I126" s="7">
        <v>164.48707461214821</v>
      </c>
      <c r="J126" s="7">
        <v>-83.074991196509202</v>
      </c>
    </row>
    <row r="127" spans="1:10" x14ac:dyDescent="0.3">
      <c r="A127" t="s">
        <v>367</v>
      </c>
      <c r="B127">
        <v>191.86806009144399</v>
      </c>
      <c r="C127">
        <v>79.2</v>
      </c>
      <c r="D127">
        <v>20.5</v>
      </c>
      <c r="E127">
        <v>217478</v>
      </c>
      <c r="F127" t="s">
        <v>101</v>
      </c>
      <c r="H127" s="7">
        <v>99</v>
      </c>
      <c r="I127" s="7">
        <v>189.85600322654065</v>
      </c>
      <c r="J127" s="7">
        <v>-33.486923204765645</v>
      </c>
    </row>
    <row r="128" spans="1:10" x14ac:dyDescent="0.3">
      <c r="A128" t="s">
        <v>156</v>
      </c>
      <c r="B128">
        <v>98.050524858691901</v>
      </c>
      <c r="C128">
        <v>64.7</v>
      </c>
      <c r="D128">
        <v>18.2</v>
      </c>
      <c r="E128">
        <v>226112</v>
      </c>
      <c r="F128" t="s">
        <v>101</v>
      </c>
      <c r="H128" s="7">
        <v>100</v>
      </c>
      <c r="I128" s="7">
        <v>152.76783232326733</v>
      </c>
      <c r="J128" s="7">
        <v>25.764375640084666</v>
      </c>
    </row>
    <row r="129" spans="1:10" x14ac:dyDescent="0.3">
      <c r="A129" t="s">
        <v>157</v>
      </c>
      <c r="B129">
        <v>124.588152120266</v>
      </c>
      <c r="C129">
        <v>55.5</v>
      </c>
      <c r="D129">
        <v>18.3</v>
      </c>
      <c r="E129">
        <v>195004</v>
      </c>
      <c r="F129" t="s">
        <v>101</v>
      </c>
      <c r="H129" s="7">
        <v>101</v>
      </c>
      <c r="I129" s="7">
        <v>127.90687905402559</v>
      </c>
      <c r="J129" s="7">
        <v>85.444029523321419</v>
      </c>
    </row>
    <row r="130" spans="1:10" x14ac:dyDescent="0.3">
      <c r="A130" t="s">
        <v>158</v>
      </c>
      <c r="B130">
        <v>106.88303777683301</v>
      </c>
      <c r="C130">
        <v>139.19999999999999</v>
      </c>
      <c r="D130">
        <v>21</v>
      </c>
      <c r="E130">
        <v>182161</v>
      </c>
      <c r="F130" t="s">
        <v>101</v>
      </c>
      <c r="H130" s="7">
        <v>102</v>
      </c>
      <c r="I130" s="7">
        <v>119.18155274137324</v>
      </c>
      <c r="J130" s="7">
        <v>43.924216206814762</v>
      </c>
    </row>
    <row r="131" spans="1:10" x14ac:dyDescent="0.3">
      <c r="A131" t="s">
        <v>159</v>
      </c>
      <c r="B131">
        <v>139.38279790247699</v>
      </c>
      <c r="C131">
        <v>40.1</v>
      </c>
      <c r="D131">
        <v>17.2</v>
      </c>
      <c r="E131">
        <v>375120</v>
      </c>
      <c r="F131" t="s">
        <v>101</v>
      </c>
      <c r="H131" s="7">
        <v>103</v>
      </c>
      <c r="I131" s="7">
        <v>181.06286178199042</v>
      </c>
      <c r="J131" s="7">
        <v>-31.393195378140433</v>
      </c>
    </row>
    <row r="132" spans="1:10" x14ac:dyDescent="0.3">
      <c r="A132" t="s">
        <v>160</v>
      </c>
      <c r="B132">
        <v>111.511096566185</v>
      </c>
      <c r="C132">
        <v>71.099999999999994</v>
      </c>
      <c r="D132">
        <v>17.5</v>
      </c>
      <c r="E132">
        <v>260026</v>
      </c>
      <c r="F132" t="s">
        <v>101</v>
      </c>
      <c r="H132" s="7">
        <v>104</v>
      </c>
      <c r="I132" s="7">
        <v>162.50505468183474</v>
      </c>
      <c r="J132" s="7">
        <v>-40.467323852066741</v>
      </c>
    </row>
    <row r="133" spans="1:10" x14ac:dyDescent="0.3">
      <c r="A133" t="s">
        <v>161</v>
      </c>
      <c r="B133">
        <v>108.73938045767601</v>
      </c>
      <c r="C133">
        <v>161.5</v>
      </c>
      <c r="D133">
        <v>23.1</v>
      </c>
      <c r="E133">
        <v>206006</v>
      </c>
      <c r="F133" t="s">
        <v>101</v>
      </c>
      <c r="H133" s="7">
        <v>105</v>
      </c>
      <c r="I133" s="7">
        <v>168.4159409955646</v>
      </c>
      <c r="J133" s="7">
        <v>-32.129105036711593</v>
      </c>
    </row>
    <row r="134" spans="1:10" x14ac:dyDescent="0.3">
      <c r="A134" t="s">
        <v>162</v>
      </c>
      <c r="B134">
        <v>147.57873568810601</v>
      </c>
      <c r="C134">
        <v>63.3</v>
      </c>
      <c r="D134">
        <v>19.8</v>
      </c>
      <c r="E134">
        <v>195288</v>
      </c>
      <c r="F134" t="s">
        <v>101</v>
      </c>
      <c r="H134" s="7">
        <v>106</v>
      </c>
      <c r="I134" s="7">
        <v>159.44440682227355</v>
      </c>
      <c r="J134" s="7">
        <v>-60.760497985661445</v>
      </c>
    </row>
    <row r="135" spans="1:10" x14ac:dyDescent="0.3">
      <c r="A135" t="s">
        <v>163</v>
      </c>
      <c r="B135">
        <v>103.15961875298601</v>
      </c>
      <c r="C135">
        <v>67.5</v>
      </c>
      <c r="D135">
        <v>19.600000000000001</v>
      </c>
      <c r="E135">
        <v>248481</v>
      </c>
      <c r="F135" t="s">
        <v>101</v>
      </c>
      <c r="H135" s="7">
        <v>107</v>
      </c>
      <c r="I135" s="7">
        <v>147.31705995911028</v>
      </c>
      <c r="J135" s="7">
        <v>105.94646203856772</v>
      </c>
    </row>
    <row r="136" spans="1:10" x14ac:dyDescent="0.3">
      <c r="A136" t="s">
        <v>164</v>
      </c>
      <c r="B136">
        <v>105.2643863273</v>
      </c>
      <c r="C136">
        <v>193.3</v>
      </c>
      <c r="D136">
        <v>21.2</v>
      </c>
      <c r="E136">
        <v>263513</v>
      </c>
      <c r="F136" t="s">
        <v>101</v>
      </c>
      <c r="H136" s="7">
        <v>108</v>
      </c>
      <c r="I136" s="7">
        <v>150.34736764825345</v>
      </c>
      <c r="J136" s="7">
        <v>-47.53048009745946</v>
      </c>
    </row>
    <row r="137" spans="1:10" x14ac:dyDescent="0.3">
      <c r="A137" t="s">
        <v>165</v>
      </c>
      <c r="B137">
        <v>97.935732396052103</v>
      </c>
      <c r="C137">
        <v>66</v>
      </c>
      <c r="D137">
        <v>19.600000000000001</v>
      </c>
      <c r="E137">
        <v>177920</v>
      </c>
      <c r="F137" t="s">
        <v>101</v>
      </c>
      <c r="H137" s="7">
        <v>109</v>
      </c>
      <c r="I137" s="7">
        <v>144.9374625109923</v>
      </c>
      <c r="J137" s="7">
        <v>43.014171028372687</v>
      </c>
    </row>
    <row r="138" spans="1:10" x14ac:dyDescent="0.3">
      <c r="A138" t="s">
        <v>166</v>
      </c>
      <c r="B138">
        <v>123.051681706317</v>
      </c>
      <c r="C138">
        <v>79</v>
      </c>
      <c r="D138">
        <v>20.5</v>
      </c>
      <c r="E138">
        <v>290097</v>
      </c>
      <c r="F138" t="s">
        <v>101</v>
      </c>
      <c r="H138" s="7">
        <v>110</v>
      </c>
      <c r="I138" s="7">
        <v>164.62629432930601</v>
      </c>
      <c r="J138" s="7">
        <v>-63.282928429527004</v>
      </c>
    </row>
    <row r="139" spans="1:10" x14ac:dyDescent="0.3">
      <c r="A139" t="s">
        <v>167</v>
      </c>
      <c r="B139">
        <v>93.537591718805203</v>
      </c>
      <c r="C139">
        <v>70.5</v>
      </c>
      <c r="D139">
        <v>17.2</v>
      </c>
      <c r="E139">
        <v>263520</v>
      </c>
      <c r="F139" t="s">
        <v>101</v>
      </c>
      <c r="H139" s="7">
        <v>111</v>
      </c>
      <c r="I139" s="7">
        <v>147.35050869819943</v>
      </c>
      <c r="J139" s="7">
        <v>60.301786784849554</v>
      </c>
    </row>
    <row r="140" spans="1:10" x14ac:dyDescent="0.3">
      <c r="A140" t="s">
        <v>168</v>
      </c>
      <c r="B140">
        <v>104.40632043631101</v>
      </c>
      <c r="C140">
        <v>80.8</v>
      </c>
      <c r="D140">
        <v>19.7</v>
      </c>
      <c r="E140">
        <v>269663</v>
      </c>
      <c r="F140" t="s">
        <v>101</v>
      </c>
      <c r="H140" s="7">
        <v>112</v>
      </c>
      <c r="I140" s="7">
        <v>102.14327523453998</v>
      </c>
      <c r="J140" s="7">
        <v>3.0067826605810097</v>
      </c>
    </row>
    <row r="141" spans="1:10" x14ac:dyDescent="0.3">
      <c r="A141" t="s">
        <v>169</v>
      </c>
      <c r="B141">
        <v>115.394566623545</v>
      </c>
      <c r="C141">
        <v>147.5</v>
      </c>
      <c r="D141">
        <v>19.399999999999999</v>
      </c>
      <c r="E141">
        <v>317267</v>
      </c>
      <c r="F141" t="s">
        <v>101</v>
      </c>
      <c r="H141" s="7">
        <v>113</v>
      </c>
      <c r="I141" s="7">
        <v>126.73601959374774</v>
      </c>
      <c r="J141" s="7">
        <v>-4.8174772571987461</v>
      </c>
    </row>
    <row r="142" spans="1:10" x14ac:dyDescent="0.3">
      <c r="A142" t="s">
        <v>170</v>
      </c>
      <c r="B142">
        <v>101.160539370124</v>
      </c>
      <c r="C142">
        <v>85.2</v>
      </c>
      <c r="D142">
        <v>18</v>
      </c>
      <c r="E142">
        <v>338313</v>
      </c>
      <c r="F142" t="s">
        <v>101</v>
      </c>
      <c r="H142" s="7">
        <v>114</v>
      </c>
      <c r="I142" s="7">
        <v>153.88261536088515</v>
      </c>
      <c r="J142" s="7">
        <v>-32.103734350280149</v>
      </c>
    </row>
    <row r="143" spans="1:10" x14ac:dyDescent="0.3">
      <c r="A143" t="s">
        <v>171</v>
      </c>
      <c r="B143">
        <v>86.598019489485907</v>
      </c>
      <c r="C143">
        <v>54.2</v>
      </c>
      <c r="D143">
        <v>20</v>
      </c>
      <c r="E143">
        <v>182118</v>
      </c>
      <c r="F143" t="s">
        <v>101</v>
      </c>
      <c r="H143" s="7">
        <v>115</v>
      </c>
      <c r="I143" s="7">
        <v>144.11036451489602</v>
      </c>
      <c r="J143" s="7">
        <v>-55.272524979365414</v>
      </c>
    </row>
    <row r="144" spans="1:10" x14ac:dyDescent="0.3">
      <c r="A144" t="s">
        <v>172</v>
      </c>
      <c r="B144">
        <v>105.933485877553</v>
      </c>
      <c r="C144">
        <v>56.1</v>
      </c>
      <c r="D144">
        <v>18.600000000000001</v>
      </c>
      <c r="E144">
        <v>189718</v>
      </c>
      <c r="F144" t="s">
        <v>101</v>
      </c>
      <c r="H144" s="7">
        <v>116</v>
      </c>
      <c r="I144" s="7">
        <v>152.82377145224436</v>
      </c>
      <c r="J144" s="7">
        <v>-8.2349004138333441</v>
      </c>
    </row>
    <row r="145" spans="1:10" x14ac:dyDescent="0.3">
      <c r="A145" t="s">
        <v>173</v>
      </c>
      <c r="B145">
        <v>139.134957658112</v>
      </c>
      <c r="C145">
        <v>86.3</v>
      </c>
      <c r="D145">
        <v>18.399999999999999</v>
      </c>
      <c r="E145">
        <v>237181</v>
      </c>
      <c r="F145" t="s">
        <v>101</v>
      </c>
      <c r="H145" s="7">
        <v>117</v>
      </c>
      <c r="I145" s="7">
        <v>154.61540685487796</v>
      </c>
      <c r="J145" s="7">
        <v>-13.650806230605951</v>
      </c>
    </row>
    <row r="146" spans="1:10" x14ac:dyDescent="0.3">
      <c r="A146" t="s">
        <v>174</v>
      </c>
      <c r="B146">
        <v>158.612235801048</v>
      </c>
      <c r="C146">
        <v>41.8</v>
      </c>
      <c r="D146">
        <v>19.600000000000001</v>
      </c>
      <c r="E146">
        <v>289805</v>
      </c>
      <c r="F146" t="s">
        <v>101</v>
      </c>
      <c r="H146" s="7">
        <v>118</v>
      </c>
      <c r="I146" s="7">
        <v>171.75376167449127</v>
      </c>
      <c r="J146" s="7">
        <v>-46.716929615867272</v>
      </c>
    </row>
    <row r="147" spans="1:10" x14ac:dyDescent="0.3">
      <c r="A147" t="s">
        <v>368</v>
      </c>
      <c r="B147">
        <v>159.84185258401601</v>
      </c>
      <c r="C147">
        <v>123.5</v>
      </c>
      <c r="D147">
        <v>21.5</v>
      </c>
      <c r="E147">
        <v>142251</v>
      </c>
      <c r="F147" t="s">
        <v>101</v>
      </c>
      <c r="H147" s="7">
        <v>119</v>
      </c>
      <c r="I147" s="7">
        <v>133.99215433121222</v>
      </c>
      <c r="J147" s="7">
        <v>91.420085013895772</v>
      </c>
    </row>
    <row r="148" spans="1:10" x14ac:dyDescent="0.3">
      <c r="A148" t="s">
        <v>175</v>
      </c>
      <c r="B148">
        <v>121.14505791394799</v>
      </c>
      <c r="C148">
        <v>148.6</v>
      </c>
      <c r="D148">
        <v>21.9</v>
      </c>
      <c r="E148">
        <v>315497</v>
      </c>
      <c r="F148" t="s">
        <v>101</v>
      </c>
      <c r="H148" s="7">
        <v>120</v>
      </c>
      <c r="I148" s="7">
        <v>156.88900875828639</v>
      </c>
      <c r="J148" s="7">
        <v>3.0429492825056172</v>
      </c>
    </row>
    <row r="149" spans="1:10" x14ac:dyDescent="0.3">
      <c r="A149" t="s">
        <v>176</v>
      </c>
      <c r="B149">
        <v>120.222168282479</v>
      </c>
      <c r="C149">
        <v>119</v>
      </c>
      <c r="D149">
        <v>18.100000000000001</v>
      </c>
      <c r="E149">
        <v>241373</v>
      </c>
      <c r="F149" t="s">
        <v>101</v>
      </c>
      <c r="H149" s="7">
        <v>121</v>
      </c>
      <c r="I149" s="7">
        <v>206.47687443959575</v>
      </c>
      <c r="J149" s="7">
        <v>-77.780380309608745</v>
      </c>
    </row>
    <row r="150" spans="1:10" x14ac:dyDescent="0.3">
      <c r="A150" t="s">
        <v>177</v>
      </c>
      <c r="B150">
        <v>103.207913015733</v>
      </c>
      <c r="C150">
        <v>50.4</v>
      </c>
      <c r="D150">
        <v>18.399999999999999</v>
      </c>
      <c r="E150">
        <v>231103</v>
      </c>
      <c r="F150" t="s">
        <v>101</v>
      </c>
      <c r="H150" s="7">
        <v>122</v>
      </c>
      <c r="I150" s="7">
        <v>158.10957099271445</v>
      </c>
      <c r="J150" s="7">
        <v>32.793850785161538</v>
      </c>
    </row>
    <row r="151" spans="1:10" x14ac:dyDescent="0.3">
      <c r="A151" t="s">
        <v>369</v>
      </c>
      <c r="B151">
        <v>156.70800450958299</v>
      </c>
      <c r="C151">
        <v>40.700000000000003</v>
      </c>
      <c r="D151">
        <v>19.899999999999999</v>
      </c>
      <c r="E151">
        <v>134437</v>
      </c>
      <c r="F151" t="s">
        <v>101</v>
      </c>
      <c r="H151" s="7">
        <v>123</v>
      </c>
      <c r="I151" s="7">
        <v>118.15330272094273</v>
      </c>
      <c r="J151" s="7">
        <v>-2.3633142143527266</v>
      </c>
    </row>
    <row r="152" spans="1:10" x14ac:dyDescent="0.3">
      <c r="A152" t="s">
        <v>370</v>
      </c>
      <c r="B152">
        <v>83.021585612259202</v>
      </c>
      <c r="C152">
        <v>183.9</v>
      </c>
      <c r="D152">
        <v>19.3</v>
      </c>
      <c r="E152">
        <v>222366</v>
      </c>
      <c r="F152" t="s">
        <v>101</v>
      </c>
      <c r="H152" s="7">
        <v>124</v>
      </c>
      <c r="I152" s="7">
        <v>151.51147911900259</v>
      </c>
      <c r="J152" s="7">
        <v>-72.561902812265487</v>
      </c>
    </row>
    <row r="153" spans="1:10" x14ac:dyDescent="0.3">
      <c r="A153" t="s">
        <v>178</v>
      </c>
      <c r="B153">
        <v>138.519892392267</v>
      </c>
      <c r="C153">
        <v>96.1</v>
      </c>
      <c r="D153">
        <v>16.5</v>
      </c>
      <c r="E153">
        <v>265602</v>
      </c>
      <c r="F153" t="s">
        <v>101</v>
      </c>
      <c r="H153" s="7">
        <v>125</v>
      </c>
      <c r="I153" s="7">
        <v>160.57614658784337</v>
      </c>
      <c r="J153" s="7">
        <v>-71.619613340220866</v>
      </c>
    </row>
    <row r="154" spans="1:10" x14ac:dyDescent="0.3">
      <c r="A154" t="s">
        <v>179</v>
      </c>
      <c r="B154">
        <v>114.500117684522</v>
      </c>
      <c r="C154">
        <v>62</v>
      </c>
      <c r="D154">
        <v>16</v>
      </c>
      <c r="E154">
        <v>278272</v>
      </c>
      <c r="F154" t="s">
        <v>101</v>
      </c>
      <c r="H154" s="7">
        <v>126</v>
      </c>
      <c r="I154" s="7">
        <v>129.85953640439752</v>
      </c>
      <c r="J154" s="7">
        <v>62.008523687046477</v>
      </c>
    </row>
    <row r="155" spans="1:10" x14ac:dyDescent="0.3">
      <c r="A155" t="s">
        <v>371</v>
      </c>
      <c r="B155">
        <v>173.16745124411599</v>
      </c>
      <c r="C155">
        <v>81.900000000000006</v>
      </c>
      <c r="D155">
        <v>21</v>
      </c>
      <c r="E155">
        <v>211948</v>
      </c>
      <c r="F155" t="s">
        <v>101</v>
      </c>
      <c r="H155" s="7">
        <v>127</v>
      </c>
      <c r="I155" s="7">
        <v>151.04903371640575</v>
      </c>
      <c r="J155" s="7">
        <v>-52.998508857713844</v>
      </c>
    </row>
    <row r="156" spans="1:10" x14ac:dyDescent="0.3">
      <c r="A156" t="s">
        <v>180</v>
      </c>
      <c r="B156">
        <v>106.35805040616501</v>
      </c>
      <c r="C156">
        <v>343.4</v>
      </c>
      <c r="D156">
        <v>16.7</v>
      </c>
      <c r="E156">
        <v>178525</v>
      </c>
      <c r="F156" t="s">
        <v>101</v>
      </c>
      <c r="H156" s="7">
        <v>128</v>
      </c>
      <c r="I156" s="7">
        <v>137.68632057666565</v>
      </c>
      <c r="J156" s="7">
        <v>-13.098168456399648</v>
      </c>
    </row>
    <row r="157" spans="1:10" x14ac:dyDescent="0.3">
      <c r="A157" t="s">
        <v>181</v>
      </c>
      <c r="B157">
        <v>131.040131040131</v>
      </c>
      <c r="C157">
        <v>51</v>
      </c>
      <c r="D157">
        <v>20.2</v>
      </c>
      <c r="E157">
        <v>223268</v>
      </c>
      <c r="F157" t="s">
        <v>101</v>
      </c>
      <c r="H157" s="7">
        <v>129</v>
      </c>
      <c r="I157" s="7">
        <v>121.19551088452282</v>
      </c>
      <c r="J157" s="7">
        <v>-14.312473107689812</v>
      </c>
    </row>
    <row r="158" spans="1:10" x14ac:dyDescent="0.3">
      <c r="A158" t="s">
        <v>372</v>
      </c>
      <c r="B158">
        <v>193.78280177634201</v>
      </c>
      <c r="C158">
        <v>39.6</v>
      </c>
      <c r="D158">
        <v>19.8</v>
      </c>
      <c r="E158">
        <v>190090</v>
      </c>
      <c r="F158" t="s">
        <v>101</v>
      </c>
      <c r="H158" s="7">
        <v>130</v>
      </c>
      <c r="I158" s="7">
        <v>209.97601293815893</v>
      </c>
      <c r="J158" s="7">
        <v>-70.593215035681936</v>
      </c>
    </row>
    <row r="159" spans="1:10" x14ac:dyDescent="0.3">
      <c r="A159" t="s">
        <v>373</v>
      </c>
      <c r="B159">
        <v>88.926229418760698</v>
      </c>
      <c r="C159">
        <v>81.900000000000006</v>
      </c>
      <c r="D159">
        <v>17.2</v>
      </c>
      <c r="E159">
        <v>280201</v>
      </c>
      <c r="F159" t="s">
        <v>101</v>
      </c>
      <c r="H159" s="7">
        <v>131</v>
      </c>
      <c r="I159" s="7">
        <v>170.27662978538513</v>
      </c>
      <c r="J159" s="7">
        <v>-58.765533219200123</v>
      </c>
    </row>
    <row r="160" spans="1:10" x14ac:dyDescent="0.3">
      <c r="A160" t="s">
        <v>182</v>
      </c>
      <c r="B160">
        <v>162.11949481865301</v>
      </c>
      <c r="C160">
        <v>40.5</v>
      </c>
      <c r="D160">
        <v>18.100000000000001</v>
      </c>
      <c r="E160">
        <v>235836</v>
      </c>
      <c r="F160" t="s">
        <v>101</v>
      </c>
      <c r="H160" s="7">
        <v>132</v>
      </c>
      <c r="I160" s="7">
        <v>114.5403543680259</v>
      </c>
      <c r="J160" s="7">
        <v>-5.8009739103498958</v>
      </c>
    </row>
    <row r="161" spans="1:10" x14ac:dyDescent="0.3">
      <c r="A161" t="s">
        <v>183</v>
      </c>
      <c r="B161">
        <v>115.940348690599</v>
      </c>
      <c r="C161">
        <v>74.599999999999994</v>
      </c>
      <c r="D161">
        <v>20.7</v>
      </c>
      <c r="E161">
        <v>197915</v>
      </c>
      <c r="F161" t="s">
        <v>101</v>
      </c>
      <c r="H161" s="7">
        <v>133</v>
      </c>
      <c r="I161" s="7">
        <v>125.76355535183592</v>
      </c>
      <c r="J161" s="7">
        <v>21.815180336270089</v>
      </c>
    </row>
    <row r="162" spans="1:10" x14ac:dyDescent="0.3">
      <c r="A162" t="s">
        <v>184</v>
      </c>
      <c r="B162">
        <v>103.389676599167</v>
      </c>
      <c r="C162">
        <v>105.9</v>
      </c>
      <c r="D162">
        <v>21.9</v>
      </c>
      <c r="E162">
        <v>422288</v>
      </c>
      <c r="F162" t="s">
        <v>101</v>
      </c>
      <c r="H162" s="7">
        <v>134</v>
      </c>
      <c r="I162" s="7">
        <v>147.24831788951371</v>
      </c>
      <c r="J162" s="7">
        <v>-44.088699136527708</v>
      </c>
    </row>
    <row r="163" spans="1:10" x14ac:dyDescent="0.3">
      <c r="A163" t="s">
        <v>185</v>
      </c>
      <c r="B163">
        <v>86.943072725063203</v>
      </c>
      <c r="C163">
        <v>63.4</v>
      </c>
      <c r="D163">
        <v>18.399999999999999</v>
      </c>
      <c r="E163">
        <v>200285</v>
      </c>
      <c r="F163" t="s">
        <v>101</v>
      </c>
      <c r="H163" s="7">
        <v>135</v>
      </c>
      <c r="I163" s="7">
        <v>156.32055892742397</v>
      </c>
      <c r="J163" s="7">
        <v>-51.056172600123972</v>
      </c>
    </row>
    <row r="164" spans="1:10" x14ac:dyDescent="0.3">
      <c r="A164" t="s">
        <v>186</v>
      </c>
      <c r="B164">
        <v>102.81716368279599</v>
      </c>
      <c r="C164">
        <v>74.3</v>
      </c>
      <c r="D164">
        <v>16.8</v>
      </c>
      <c r="E164">
        <v>256893</v>
      </c>
      <c r="F164" t="s">
        <v>101</v>
      </c>
      <c r="H164" s="7">
        <v>136</v>
      </c>
      <c r="I164" s="7">
        <v>121.64045500207678</v>
      </c>
      <c r="J164" s="7">
        <v>-23.704722606024674</v>
      </c>
    </row>
    <row r="165" spans="1:10" x14ac:dyDescent="0.3">
      <c r="A165" t="s">
        <v>374</v>
      </c>
      <c r="B165">
        <v>213.39589967040899</v>
      </c>
      <c r="C165">
        <v>28.5</v>
      </c>
      <c r="D165">
        <v>21</v>
      </c>
      <c r="E165">
        <v>145700</v>
      </c>
      <c r="F165" t="s">
        <v>101</v>
      </c>
      <c r="H165" s="7">
        <v>137</v>
      </c>
      <c r="I165" s="7">
        <v>155.9695488852135</v>
      </c>
      <c r="J165" s="7">
        <v>-32.9178671788965</v>
      </c>
    </row>
    <row r="166" spans="1:10" x14ac:dyDescent="0.3">
      <c r="A166" t="s">
        <v>187</v>
      </c>
      <c r="B166">
        <v>123.100720235889</v>
      </c>
      <c r="C166">
        <v>30.2</v>
      </c>
      <c r="D166">
        <v>20.9</v>
      </c>
      <c r="E166">
        <v>227694</v>
      </c>
      <c r="F166" t="s">
        <v>101</v>
      </c>
      <c r="H166" s="7">
        <v>138</v>
      </c>
      <c r="I166" s="7">
        <v>174.07397453726458</v>
      </c>
      <c r="J166" s="7">
        <v>-80.536382818459373</v>
      </c>
    </row>
    <row r="167" spans="1:10" x14ac:dyDescent="0.3">
      <c r="A167" t="s">
        <v>188</v>
      </c>
      <c r="B167">
        <v>109.861479004733</v>
      </c>
      <c r="C167">
        <v>174.7</v>
      </c>
      <c r="D167">
        <v>25.1</v>
      </c>
      <c r="E167">
        <v>212224</v>
      </c>
      <c r="F167" t="s">
        <v>101</v>
      </c>
      <c r="H167" s="7">
        <v>139</v>
      </c>
      <c r="I167" s="7">
        <v>155.86446180437335</v>
      </c>
      <c r="J167" s="7">
        <v>-51.458141368062343</v>
      </c>
    </row>
    <row r="168" spans="1:10" x14ac:dyDescent="0.3">
      <c r="A168" t="s">
        <v>189</v>
      </c>
      <c r="B168">
        <v>88.244196605276002</v>
      </c>
      <c r="C168">
        <v>102.4</v>
      </c>
      <c r="D168">
        <v>20.9</v>
      </c>
      <c r="E168">
        <v>212395</v>
      </c>
      <c r="F168" t="s">
        <v>101</v>
      </c>
      <c r="H168" s="7">
        <v>140</v>
      </c>
      <c r="I168" s="7">
        <v>184.98409483873323</v>
      </c>
      <c r="J168" s="7">
        <v>-69.589528215188224</v>
      </c>
    </row>
    <row r="169" spans="1:10" x14ac:dyDescent="0.3">
      <c r="A169" t="s">
        <v>190</v>
      </c>
      <c r="B169">
        <v>102.308070060566</v>
      </c>
      <c r="C169">
        <v>41.5</v>
      </c>
      <c r="D169">
        <v>21.1</v>
      </c>
      <c r="E169">
        <v>221791</v>
      </c>
      <c r="F169" t="s">
        <v>101</v>
      </c>
      <c r="H169" s="7">
        <v>141</v>
      </c>
      <c r="I169" s="7">
        <v>196.06052107348319</v>
      </c>
      <c r="J169" s="7">
        <v>-94.899981703359188</v>
      </c>
    </row>
    <row r="170" spans="1:10" x14ac:dyDescent="0.3">
      <c r="A170" t="s">
        <v>191</v>
      </c>
      <c r="B170">
        <v>101.219231654014</v>
      </c>
      <c r="C170">
        <v>91.2</v>
      </c>
      <c r="D170">
        <v>17.3</v>
      </c>
      <c r="E170">
        <v>253042</v>
      </c>
      <c r="F170" t="s">
        <v>101</v>
      </c>
      <c r="H170" s="7">
        <v>142</v>
      </c>
      <c r="I170" s="7">
        <v>117.99673413085337</v>
      </c>
      <c r="J170" s="7">
        <v>-31.398714641367462</v>
      </c>
    </row>
    <row r="171" spans="1:10" x14ac:dyDescent="0.3">
      <c r="A171" t="s">
        <v>375</v>
      </c>
      <c r="B171">
        <v>152.57495807256501</v>
      </c>
      <c r="C171">
        <v>53.7</v>
      </c>
      <c r="D171">
        <v>21.9</v>
      </c>
      <c r="E171">
        <v>165574</v>
      </c>
      <c r="F171" t="s">
        <v>101</v>
      </c>
      <c r="H171" s="7">
        <v>143</v>
      </c>
      <c r="I171" s="7">
        <v>133.2439732231488</v>
      </c>
      <c r="J171" s="7">
        <v>-27.310487345595803</v>
      </c>
    </row>
    <row r="172" spans="1:10" x14ac:dyDescent="0.3">
      <c r="A172" t="s">
        <v>192</v>
      </c>
      <c r="B172">
        <v>96.982337222186004</v>
      </c>
      <c r="C172">
        <v>35</v>
      </c>
      <c r="D172">
        <v>16.600000000000001</v>
      </c>
      <c r="E172">
        <v>227491</v>
      </c>
      <c r="F172" t="s">
        <v>101</v>
      </c>
      <c r="H172" s="7">
        <v>144</v>
      </c>
      <c r="I172" s="7">
        <v>156.31542004757387</v>
      </c>
      <c r="J172" s="7">
        <v>-17.180462389461866</v>
      </c>
    </row>
    <row r="173" spans="1:10" x14ac:dyDescent="0.3">
      <c r="A173" t="s">
        <v>193</v>
      </c>
      <c r="B173">
        <v>88.046737056655601</v>
      </c>
      <c r="C173">
        <v>61.2</v>
      </c>
      <c r="D173">
        <v>19.2</v>
      </c>
      <c r="E173">
        <v>229772</v>
      </c>
      <c r="F173" t="s">
        <v>101</v>
      </c>
      <c r="H173" s="7">
        <v>145</v>
      </c>
      <c r="I173" s="7">
        <v>158.51524685428001</v>
      </c>
      <c r="J173" s="7">
        <v>9.6988946767993411E-2</v>
      </c>
    </row>
    <row r="174" spans="1:10" x14ac:dyDescent="0.3">
      <c r="A174" t="s">
        <v>194</v>
      </c>
      <c r="B174">
        <v>89.688812500756498</v>
      </c>
      <c r="C174">
        <v>107.2</v>
      </c>
      <c r="D174">
        <v>20.5</v>
      </c>
      <c r="E174">
        <v>194370</v>
      </c>
      <c r="F174" t="s">
        <v>101</v>
      </c>
      <c r="H174" s="7">
        <v>146</v>
      </c>
      <c r="I174" s="7">
        <v>100.25378535006786</v>
      </c>
      <c r="J174" s="7">
        <v>59.588067233948152</v>
      </c>
    </row>
    <row r="175" spans="1:10" x14ac:dyDescent="0.3">
      <c r="A175" t="s">
        <v>195</v>
      </c>
      <c r="B175">
        <v>142.250245093328</v>
      </c>
      <c r="C175">
        <v>84.7</v>
      </c>
      <c r="D175">
        <v>21.3</v>
      </c>
      <c r="E175">
        <v>227023</v>
      </c>
      <c r="F175" t="s">
        <v>101</v>
      </c>
      <c r="H175" s="7">
        <v>147</v>
      </c>
      <c r="I175" s="7">
        <v>162.63519735677284</v>
      </c>
      <c r="J175" s="7">
        <v>-41.490139442824841</v>
      </c>
    </row>
    <row r="176" spans="1:10" x14ac:dyDescent="0.3">
      <c r="A176" t="s">
        <v>196</v>
      </c>
      <c r="B176">
        <v>120.37580739870801</v>
      </c>
      <c r="C176">
        <v>78.599999999999994</v>
      </c>
      <c r="D176">
        <v>17.2</v>
      </c>
      <c r="E176">
        <v>197690</v>
      </c>
      <c r="F176" t="s">
        <v>101</v>
      </c>
      <c r="H176" s="7">
        <v>148</v>
      </c>
      <c r="I176" s="7">
        <v>165.0376654708989</v>
      </c>
      <c r="J176" s="7">
        <v>-44.815497188419897</v>
      </c>
    </row>
    <row r="177" spans="1:10" x14ac:dyDescent="0.3">
      <c r="A177" t="s">
        <v>197</v>
      </c>
      <c r="B177">
        <v>125.11019190343799</v>
      </c>
      <c r="C177">
        <v>83</v>
      </c>
      <c r="D177">
        <v>17</v>
      </c>
      <c r="E177">
        <v>267299</v>
      </c>
      <c r="F177" t="s">
        <v>101</v>
      </c>
      <c r="H177" s="7">
        <v>149</v>
      </c>
      <c r="I177" s="7">
        <v>149.08916094324164</v>
      </c>
      <c r="J177" s="7">
        <v>-45.881247927508639</v>
      </c>
    </row>
    <row r="178" spans="1:10" x14ac:dyDescent="0.3">
      <c r="A178" t="s">
        <v>376</v>
      </c>
      <c r="B178">
        <v>179.25767378508499</v>
      </c>
      <c r="C178">
        <v>28.2</v>
      </c>
      <c r="D178">
        <v>22.1</v>
      </c>
      <c r="E178">
        <v>218416</v>
      </c>
      <c r="F178" t="s">
        <v>101</v>
      </c>
      <c r="H178" s="7">
        <v>150</v>
      </c>
      <c r="I178" s="7">
        <v>99.814616162714316</v>
      </c>
      <c r="J178" s="7">
        <v>56.893388346868676</v>
      </c>
    </row>
    <row r="179" spans="1:10" x14ac:dyDescent="0.3">
      <c r="A179" t="s">
        <v>198</v>
      </c>
      <c r="B179">
        <v>127.079602941432</v>
      </c>
      <c r="C179">
        <v>62.8</v>
      </c>
      <c r="D179">
        <v>21.5</v>
      </c>
      <c r="E179">
        <v>225484</v>
      </c>
      <c r="F179" t="s">
        <v>101</v>
      </c>
      <c r="H179" s="7">
        <v>151</v>
      </c>
      <c r="I179" s="7">
        <v>156.809352451476</v>
      </c>
      <c r="J179" s="7">
        <v>-73.7877668392168</v>
      </c>
    </row>
    <row r="180" spans="1:10" x14ac:dyDescent="0.3">
      <c r="A180" t="s">
        <v>199</v>
      </c>
      <c r="B180">
        <v>105.108810847694</v>
      </c>
      <c r="C180">
        <v>56.6</v>
      </c>
      <c r="D180">
        <v>20</v>
      </c>
      <c r="E180">
        <v>231454</v>
      </c>
      <c r="F180" t="s">
        <v>101</v>
      </c>
      <c r="H180" s="7">
        <v>152</v>
      </c>
      <c r="I180" s="7">
        <v>184.53886257196541</v>
      </c>
      <c r="J180" s="7">
        <v>-46.018970179698414</v>
      </c>
    </row>
    <row r="181" spans="1:10" x14ac:dyDescent="0.3">
      <c r="A181" t="s">
        <v>200</v>
      </c>
      <c r="B181">
        <v>93.080820451996303</v>
      </c>
      <c r="C181">
        <v>41.5</v>
      </c>
      <c r="D181">
        <v>19.3</v>
      </c>
      <c r="E181">
        <v>236286</v>
      </c>
      <c r="F181" t="s">
        <v>101</v>
      </c>
      <c r="H181" s="7">
        <v>153</v>
      </c>
      <c r="I181" s="7">
        <v>188.68652561896482</v>
      </c>
      <c r="J181" s="7">
        <v>-74.186407934442826</v>
      </c>
    </row>
    <row r="182" spans="1:10" x14ac:dyDescent="0.3">
      <c r="A182" t="s">
        <v>201</v>
      </c>
      <c r="B182">
        <v>98.188355690775794</v>
      </c>
      <c r="C182">
        <v>69.5</v>
      </c>
      <c r="D182">
        <v>19.5</v>
      </c>
      <c r="E182">
        <v>244617</v>
      </c>
      <c r="F182" t="s">
        <v>101</v>
      </c>
      <c r="H182" s="7">
        <v>154</v>
      </c>
      <c r="I182" s="7">
        <v>123.87480484954349</v>
      </c>
      <c r="J182" s="7">
        <v>49.2926463945725</v>
      </c>
    </row>
    <row r="183" spans="1:10" x14ac:dyDescent="0.3">
      <c r="A183" t="s">
        <v>202</v>
      </c>
      <c r="B183">
        <v>154.03024040030499</v>
      </c>
      <c r="C183">
        <v>46</v>
      </c>
      <c r="D183">
        <v>16.899999999999999</v>
      </c>
      <c r="E183">
        <v>241833</v>
      </c>
      <c r="F183" t="s">
        <v>101</v>
      </c>
      <c r="H183" s="7">
        <v>155</v>
      </c>
      <c r="I183" s="7">
        <v>186.15619095185508</v>
      </c>
      <c r="J183" s="7">
        <v>-79.798140545690075</v>
      </c>
    </row>
    <row r="184" spans="1:10" x14ac:dyDescent="0.3">
      <c r="A184" t="s">
        <v>105</v>
      </c>
      <c r="B184">
        <v>137.827217454204</v>
      </c>
      <c r="C184">
        <v>36.9</v>
      </c>
      <c r="D184">
        <v>22.8</v>
      </c>
      <c r="E184">
        <v>278157</v>
      </c>
      <c r="F184" t="s">
        <v>101</v>
      </c>
      <c r="H184" s="7">
        <v>156</v>
      </c>
      <c r="I184" s="7">
        <v>130.60962129167578</v>
      </c>
      <c r="J184" s="7">
        <v>0.43050974845522205</v>
      </c>
    </row>
    <row r="185" spans="1:10" x14ac:dyDescent="0.3">
      <c r="A185" t="s">
        <v>203</v>
      </c>
      <c r="B185">
        <v>83.313496786479405</v>
      </c>
      <c r="C185">
        <v>46.5</v>
      </c>
      <c r="D185">
        <v>18.399999999999999</v>
      </c>
      <c r="E185">
        <v>223476</v>
      </c>
      <c r="F185" t="s">
        <v>101</v>
      </c>
      <c r="H185" s="7">
        <v>157</v>
      </c>
      <c r="I185" s="7">
        <v>120.56631277278949</v>
      </c>
      <c r="J185" s="7">
        <v>73.216489003552525</v>
      </c>
    </row>
    <row r="186" spans="1:10" x14ac:dyDescent="0.3">
      <c r="A186" t="s">
        <v>204</v>
      </c>
      <c r="B186">
        <v>93.870195540493299</v>
      </c>
      <c r="C186">
        <v>39.4</v>
      </c>
      <c r="D186">
        <v>18.7</v>
      </c>
      <c r="E186">
        <v>144000</v>
      </c>
      <c r="F186" t="s">
        <v>101</v>
      </c>
      <c r="H186" s="7">
        <v>158</v>
      </c>
      <c r="I186" s="7">
        <v>181.67803562601426</v>
      </c>
      <c r="J186" s="7">
        <v>-92.751806207253566</v>
      </c>
    </row>
    <row r="187" spans="1:10" x14ac:dyDescent="0.3">
      <c r="A187" t="s">
        <v>205</v>
      </c>
      <c r="B187">
        <v>126.290158453264</v>
      </c>
      <c r="C187">
        <v>74</v>
      </c>
      <c r="D187">
        <v>18.8</v>
      </c>
      <c r="E187">
        <v>233641</v>
      </c>
      <c r="F187" t="s">
        <v>101</v>
      </c>
      <c r="H187" s="7">
        <v>159</v>
      </c>
      <c r="I187" s="7">
        <v>152.02720634161136</v>
      </c>
      <c r="J187" s="7">
        <v>10.092288477041649</v>
      </c>
    </row>
    <row r="188" spans="1:10" x14ac:dyDescent="0.3">
      <c r="A188" t="s">
        <v>148</v>
      </c>
      <c r="B188">
        <v>88.760052845580603</v>
      </c>
      <c r="C188">
        <v>52.4</v>
      </c>
      <c r="D188">
        <v>21</v>
      </c>
      <c r="E188">
        <v>229920</v>
      </c>
      <c r="F188" t="s">
        <v>101</v>
      </c>
      <c r="H188" s="7">
        <v>160</v>
      </c>
      <c r="I188" s="7">
        <v>120.42323054512045</v>
      </c>
      <c r="J188" s="7">
        <v>-4.4828818545214517</v>
      </c>
    </row>
    <row r="189" spans="1:10" x14ac:dyDescent="0.3">
      <c r="A189" t="s">
        <v>377</v>
      </c>
      <c r="B189">
        <v>123.55612774022801</v>
      </c>
      <c r="C189">
        <v>87.8</v>
      </c>
      <c r="D189">
        <v>16.3</v>
      </c>
      <c r="E189">
        <v>305827</v>
      </c>
      <c r="F189" t="s">
        <v>101</v>
      </c>
      <c r="H189" s="7">
        <v>161</v>
      </c>
      <c r="I189" s="7">
        <v>195.08000159668021</v>
      </c>
      <c r="J189" s="7">
        <v>-91.690324997513201</v>
      </c>
    </row>
    <row r="190" spans="1:10" x14ac:dyDescent="0.3">
      <c r="A190" t="s">
        <v>206</v>
      </c>
      <c r="B190">
        <v>151.596458277435</v>
      </c>
      <c r="C190">
        <v>46.2</v>
      </c>
      <c r="D190">
        <v>18.5</v>
      </c>
      <c r="E190">
        <v>202596</v>
      </c>
      <c r="F190" t="s">
        <v>101</v>
      </c>
      <c r="H190" s="7">
        <v>162</v>
      </c>
      <c r="I190" s="7">
        <v>139.82125435694388</v>
      </c>
      <c r="J190" s="7">
        <v>-52.878181631880679</v>
      </c>
    </row>
    <row r="191" spans="1:10" x14ac:dyDescent="0.3">
      <c r="A191" t="s">
        <v>207</v>
      </c>
      <c r="B191">
        <v>117.628661778504</v>
      </c>
      <c r="C191">
        <v>68.7</v>
      </c>
      <c r="D191">
        <v>18.7</v>
      </c>
      <c r="E191">
        <v>220863</v>
      </c>
      <c r="F191" t="s">
        <v>101</v>
      </c>
      <c r="H191" s="7">
        <v>163</v>
      </c>
      <c r="I191" s="7">
        <v>175.72061179976376</v>
      </c>
      <c r="J191" s="7">
        <v>-72.903448116967766</v>
      </c>
    </row>
    <row r="192" spans="1:10" x14ac:dyDescent="0.3">
      <c r="A192" t="s">
        <v>208</v>
      </c>
      <c r="B192">
        <v>69.754263046726095</v>
      </c>
      <c r="C192">
        <v>57.7</v>
      </c>
      <c r="D192">
        <v>19.8</v>
      </c>
      <c r="E192">
        <v>254731</v>
      </c>
      <c r="F192" t="s">
        <v>101</v>
      </c>
      <c r="H192" s="7">
        <v>164</v>
      </c>
      <c r="I192" s="7">
        <v>92.535156640531966</v>
      </c>
      <c r="J192" s="7">
        <v>120.86074302987703</v>
      </c>
    </row>
    <row r="193" spans="1:10" x14ac:dyDescent="0.3">
      <c r="A193" t="s">
        <v>209</v>
      </c>
      <c r="B193">
        <v>107.563350937545</v>
      </c>
      <c r="C193">
        <v>64.900000000000006</v>
      </c>
      <c r="D193">
        <v>17.899999999999999</v>
      </c>
      <c r="E193">
        <v>195169</v>
      </c>
      <c r="F193" t="s">
        <v>101</v>
      </c>
      <c r="H193" s="7">
        <v>165</v>
      </c>
      <c r="I193" s="7">
        <v>123.16086854488245</v>
      </c>
      <c r="J193" s="7">
        <v>-6.0148308993447586E-2</v>
      </c>
    </row>
    <row r="194" spans="1:10" x14ac:dyDescent="0.3">
      <c r="A194" t="s">
        <v>178</v>
      </c>
      <c r="B194">
        <v>112.8050864839</v>
      </c>
      <c r="C194">
        <v>83.1</v>
      </c>
      <c r="D194">
        <v>16.3</v>
      </c>
      <c r="E194">
        <v>327550</v>
      </c>
      <c r="F194" t="s">
        <v>101</v>
      </c>
      <c r="H194" s="7">
        <v>166</v>
      </c>
      <c r="I194" s="7">
        <v>101.13809247753748</v>
      </c>
      <c r="J194" s="7">
        <v>8.7233865271955153</v>
      </c>
    </row>
    <row r="195" spans="1:10" x14ac:dyDescent="0.3">
      <c r="A195" t="s">
        <v>210</v>
      </c>
      <c r="B195">
        <v>88.3306972629547</v>
      </c>
      <c r="C195">
        <v>75.5</v>
      </c>
      <c r="D195">
        <v>20.9</v>
      </c>
      <c r="E195">
        <v>268747</v>
      </c>
      <c r="F195" t="s">
        <v>101</v>
      </c>
      <c r="H195" s="7">
        <v>167</v>
      </c>
      <c r="I195" s="7">
        <v>127.7875255355877</v>
      </c>
      <c r="J195" s="7">
        <v>-39.543328930311702</v>
      </c>
    </row>
    <row r="196" spans="1:10" x14ac:dyDescent="0.3">
      <c r="A196" t="s">
        <v>211</v>
      </c>
      <c r="B196">
        <v>81.433627880497994</v>
      </c>
      <c r="C196">
        <v>178.8</v>
      </c>
      <c r="D196">
        <v>17.5</v>
      </c>
      <c r="E196">
        <v>248132</v>
      </c>
      <c r="F196" t="s">
        <v>101</v>
      </c>
      <c r="H196" s="7">
        <v>168</v>
      </c>
      <c r="I196" s="7">
        <v>120.87283822798098</v>
      </c>
      <c r="J196" s="7">
        <v>-18.564768167414982</v>
      </c>
    </row>
    <row r="197" spans="1:10" x14ac:dyDescent="0.3">
      <c r="A197" t="s">
        <v>212</v>
      </c>
      <c r="B197">
        <v>88.299624659087797</v>
      </c>
      <c r="C197">
        <v>135.1</v>
      </c>
      <c r="D197">
        <v>16.3</v>
      </c>
      <c r="E197">
        <v>253757</v>
      </c>
      <c r="F197" t="s">
        <v>101</v>
      </c>
      <c r="H197" s="7">
        <v>169</v>
      </c>
      <c r="I197" s="7">
        <v>172.33318511035867</v>
      </c>
      <c r="J197" s="7">
        <v>-71.113953456344674</v>
      </c>
    </row>
    <row r="198" spans="1:10" x14ac:dyDescent="0.3">
      <c r="A198" t="s">
        <v>213</v>
      </c>
      <c r="B198">
        <v>105.972712836634</v>
      </c>
      <c r="C198">
        <v>72.400000000000006</v>
      </c>
      <c r="D198">
        <v>20</v>
      </c>
      <c r="E198">
        <v>186740</v>
      </c>
      <c r="F198" t="s">
        <v>101</v>
      </c>
      <c r="H198" s="7">
        <v>170</v>
      </c>
      <c r="I198" s="7">
        <v>95.353491698295528</v>
      </c>
      <c r="J198" s="7">
        <v>57.221466374269482</v>
      </c>
    </row>
    <row r="199" spans="1:10" x14ac:dyDescent="0.3">
      <c r="A199" t="s">
        <v>214</v>
      </c>
      <c r="B199">
        <v>103.40835196904099</v>
      </c>
      <c r="C199">
        <v>62</v>
      </c>
      <c r="D199">
        <v>17.100000000000001</v>
      </c>
      <c r="E199">
        <v>172971</v>
      </c>
      <c r="F199" t="s">
        <v>101</v>
      </c>
      <c r="H199" s="7">
        <v>171</v>
      </c>
      <c r="I199" s="7">
        <v>161.37134544986432</v>
      </c>
      <c r="J199" s="7">
        <v>-64.389008227678318</v>
      </c>
    </row>
    <row r="200" spans="1:10" x14ac:dyDescent="0.3">
      <c r="A200" t="s">
        <v>215</v>
      </c>
      <c r="B200">
        <v>119.147845821589</v>
      </c>
      <c r="C200">
        <v>70.7</v>
      </c>
      <c r="D200">
        <v>17.7</v>
      </c>
      <c r="E200">
        <v>263071</v>
      </c>
      <c r="F200" t="s">
        <v>101</v>
      </c>
      <c r="H200" s="7">
        <v>172</v>
      </c>
      <c r="I200" s="7">
        <v>143.12868821638384</v>
      </c>
      <c r="J200" s="7">
        <v>-55.081951159728234</v>
      </c>
    </row>
    <row r="201" spans="1:10" x14ac:dyDescent="0.3">
      <c r="A201" t="s">
        <v>216</v>
      </c>
      <c r="B201">
        <v>83.145722472369997</v>
      </c>
      <c r="C201">
        <v>111.1</v>
      </c>
      <c r="D201">
        <v>17.399999999999999</v>
      </c>
      <c r="E201">
        <v>263239</v>
      </c>
      <c r="F201" t="s">
        <v>101</v>
      </c>
      <c r="H201" s="7">
        <v>173</v>
      </c>
      <c r="I201" s="7">
        <v>125.47197985164081</v>
      </c>
      <c r="J201" s="7">
        <v>-35.783167350884312</v>
      </c>
    </row>
    <row r="202" spans="1:10" x14ac:dyDescent="0.3">
      <c r="A202" t="s">
        <v>217</v>
      </c>
      <c r="B202">
        <v>85.420663915683207</v>
      </c>
      <c r="C202">
        <v>109</v>
      </c>
      <c r="D202">
        <v>18</v>
      </c>
      <c r="E202">
        <v>177875</v>
      </c>
      <c r="F202" t="s">
        <v>101</v>
      </c>
      <c r="H202" s="7">
        <v>174</v>
      </c>
      <c r="I202" s="7">
        <v>127.06985434953683</v>
      </c>
      <c r="J202" s="7">
        <v>15.180390743791179</v>
      </c>
    </row>
    <row r="203" spans="1:10" x14ac:dyDescent="0.3">
      <c r="A203" t="s">
        <v>218</v>
      </c>
      <c r="B203">
        <v>100.31298904538301</v>
      </c>
      <c r="C203">
        <v>90.3</v>
      </c>
      <c r="D203">
        <v>18.3</v>
      </c>
      <c r="E203">
        <v>248271</v>
      </c>
      <c r="F203" t="s">
        <v>101</v>
      </c>
      <c r="H203" s="7">
        <v>175</v>
      </c>
      <c r="I203" s="7">
        <v>151.51632499653218</v>
      </c>
      <c r="J203" s="7">
        <v>-31.140517597824172</v>
      </c>
    </row>
    <row r="204" spans="1:10" x14ac:dyDescent="0.3">
      <c r="A204" t="s">
        <v>219</v>
      </c>
      <c r="B204">
        <v>114.14099980381999</v>
      </c>
      <c r="C204">
        <v>92.2</v>
      </c>
      <c r="D204">
        <v>17.100000000000001</v>
      </c>
      <c r="E204">
        <v>257819</v>
      </c>
      <c r="F204" t="s">
        <v>101</v>
      </c>
      <c r="H204" s="7">
        <v>176</v>
      </c>
      <c r="I204" s="7">
        <v>178.93784214981628</v>
      </c>
      <c r="J204" s="7">
        <v>-53.827650246378283</v>
      </c>
    </row>
    <row r="205" spans="1:10" x14ac:dyDescent="0.3">
      <c r="A205" t="s">
        <v>378</v>
      </c>
      <c r="B205">
        <v>106.600859521891</v>
      </c>
      <c r="C205">
        <v>376.7</v>
      </c>
      <c r="D205">
        <v>16.100000000000001</v>
      </c>
      <c r="E205">
        <v>214574</v>
      </c>
      <c r="F205" t="s">
        <v>101</v>
      </c>
      <c r="H205" s="7">
        <v>177</v>
      </c>
      <c r="I205" s="7">
        <v>109.04492025354303</v>
      </c>
      <c r="J205" s="7">
        <v>70.212753531541964</v>
      </c>
    </row>
    <row r="206" spans="1:10" x14ac:dyDescent="0.3">
      <c r="A206" t="s">
        <v>220</v>
      </c>
      <c r="B206">
        <v>159.763761641554</v>
      </c>
      <c r="C206">
        <v>45</v>
      </c>
      <c r="D206">
        <v>21.1</v>
      </c>
      <c r="E206">
        <v>254146</v>
      </c>
      <c r="F206" t="s">
        <v>101</v>
      </c>
      <c r="H206" s="7">
        <v>178</v>
      </c>
      <c r="I206" s="7">
        <v>121.69294677125214</v>
      </c>
      <c r="J206" s="7">
        <v>5.3866561701798616</v>
      </c>
    </row>
    <row r="207" spans="1:10" x14ac:dyDescent="0.3">
      <c r="A207" t="s">
        <v>379</v>
      </c>
      <c r="B207">
        <v>160.54987698785101</v>
      </c>
      <c r="C207">
        <v>24.3</v>
      </c>
      <c r="D207">
        <v>26.5</v>
      </c>
      <c r="E207">
        <v>191304</v>
      </c>
      <c r="F207" t="s">
        <v>101</v>
      </c>
      <c r="H207" s="7">
        <v>179</v>
      </c>
      <c r="I207" s="7">
        <v>136.09130282874472</v>
      </c>
      <c r="J207" s="7">
        <v>-30.982491981050714</v>
      </c>
    </row>
    <row r="208" spans="1:10" x14ac:dyDescent="0.3">
      <c r="A208" t="s">
        <v>221</v>
      </c>
      <c r="B208">
        <v>94.377720277000805</v>
      </c>
      <c r="C208">
        <v>34.6</v>
      </c>
      <c r="D208">
        <v>17.899999999999999</v>
      </c>
      <c r="E208">
        <v>239091</v>
      </c>
      <c r="F208" t="s">
        <v>101</v>
      </c>
      <c r="H208" s="7">
        <v>180</v>
      </c>
      <c r="I208" s="7">
        <v>141.83375177182614</v>
      </c>
      <c r="J208" s="7">
        <v>-48.752931319829841</v>
      </c>
    </row>
    <row r="209" spans="1:10" x14ac:dyDescent="0.3">
      <c r="A209" t="s">
        <v>222</v>
      </c>
      <c r="B209">
        <v>134.43929764084899</v>
      </c>
      <c r="C209">
        <v>71.8</v>
      </c>
      <c r="D209">
        <v>20</v>
      </c>
      <c r="E209">
        <v>281661</v>
      </c>
      <c r="F209" t="s">
        <v>101</v>
      </c>
      <c r="H209" s="7">
        <v>181</v>
      </c>
      <c r="I209" s="7">
        <v>147.01287966699084</v>
      </c>
      <c r="J209" s="7">
        <v>-48.824523976215048</v>
      </c>
    </row>
    <row r="210" spans="1:10" x14ac:dyDescent="0.3">
      <c r="A210" t="s">
        <v>223</v>
      </c>
      <c r="B210">
        <v>130.16861327594501</v>
      </c>
      <c r="C210">
        <v>45</v>
      </c>
      <c r="D210">
        <v>18.3</v>
      </c>
      <c r="E210">
        <v>328921</v>
      </c>
      <c r="F210" t="s">
        <v>101</v>
      </c>
      <c r="H210" s="7">
        <v>182</v>
      </c>
      <c r="I210" s="7">
        <v>165.45343577750427</v>
      </c>
      <c r="J210" s="7">
        <v>-11.423195377199278</v>
      </c>
    </row>
    <row r="211" spans="1:10" x14ac:dyDescent="0.3">
      <c r="A211" t="s">
        <v>380</v>
      </c>
      <c r="B211">
        <v>144.66504121676499</v>
      </c>
      <c r="C211">
        <v>64</v>
      </c>
      <c r="D211">
        <v>21.8</v>
      </c>
      <c r="E211">
        <v>133076</v>
      </c>
      <c r="F211" t="s">
        <v>101</v>
      </c>
      <c r="H211" s="7">
        <v>183</v>
      </c>
      <c r="I211" s="7">
        <v>125.64627878231911</v>
      </c>
      <c r="J211" s="7">
        <v>12.180938671884888</v>
      </c>
    </row>
    <row r="212" spans="1:10" x14ac:dyDescent="0.3">
      <c r="A212" t="s">
        <v>224</v>
      </c>
      <c r="B212">
        <v>123.02945190577</v>
      </c>
      <c r="C212">
        <v>61.1</v>
      </c>
      <c r="D212">
        <v>18.3</v>
      </c>
      <c r="E212">
        <v>211661</v>
      </c>
      <c r="F212" t="s">
        <v>101</v>
      </c>
      <c r="H212" s="7">
        <v>184</v>
      </c>
      <c r="I212" s="7">
        <v>145.79657427188354</v>
      </c>
      <c r="J212" s="7">
        <v>-62.483077485404138</v>
      </c>
    </row>
    <row r="213" spans="1:10" x14ac:dyDescent="0.3">
      <c r="A213" t="s">
        <v>381</v>
      </c>
      <c r="B213">
        <v>83.2908608063521</v>
      </c>
      <c r="C213">
        <v>65.400000000000006</v>
      </c>
      <c r="D213">
        <v>23.2</v>
      </c>
      <c r="E213">
        <v>230317</v>
      </c>
      <c r="F213" t="s">
        <v>101</v>
      </c>
      <c r="H213" s="7">
        <v>185</v>
      </c>
      <c r="I213" s="7">
        <v>113.56998965335103</v>
      </c>
      <c r="J213" s="7">
        <v>-19.699794112857731</v>
      </c>
    </row>
    <row r="214" spans="1:10" x14ac:dyDescent="0.3">
      <c r="A214" t="s">
        <v>225</v>
      </c>
      <c r="B214">
        <v>109.021962395323</v>
      </c>
      <c r="C214">
        <v>55.8</v>
      </c>
      <c r="D214">
        <v>19.5</v>
      </c>
      <c r="E214">
        <v>512673</v>
      </c>
      <c r="F214" t="s">
        <v>101</v>
      </c>
      <c r="H214" s="7">
        <v>186</v>
      </c>
      <c r="I214" s="7">
        <v>149.81635094075529</v>
      </c>
      <c r="J214" s="7">
        <v>-23.526192487491286</v>
      </c>
    </row>
    <row r="215" spans="1:10" x14ac:dyDescent="0.3">
      <c r="A215" t="s">
        <v>226</v>
      </c>
      <c r="B215">
        <v>83.075682215351506</v>
      </c>
      <c r="C215">
        <v>65.7</v>
      </c>
      <c r="D215">
        <v>20.2</v>
      </c>
      <c r="E215">
        <v>147584</v>
      </c>
      <c r="F215" t="s">
        <v>101</v>
      </c>
      <c r="H215" s="7">
        <v>187</v>
      </c>
      <c r="I215" s="7">
        <v>126.20321236091742</v>
      </c>
      <c r="J215" s="7">
        <v>-37.443159515336816</v>
      </c>
    </row>
    <row r="216" spans="1:10" x14ac:dyDescent="0.3">
      <c r="A216" t="s">
        <v>382</v>
      </c>
      <c r="B216">
        <v>189.182559636966</v>
      </c>
      <c r="C216">
        <v>51</v>
      </c>
      <c r="D216">
        <v>17.8</v>
      </c>
      <c r="E216">
        <v>238713</v>
      </c>
      <c r="F216" t="s">
        <v>101</v>
      </c>
      <c r="H216" s="7">
        <v>188</v>
      </c>
      <c r="I216" s="7">
        <v>199.6016153965098</v>
      </c>
      <c r="J216" s="7">
        <v>-76.045487656281793</v>
      </c>
    </row>
    <row r="217" spans="1:10" x14ac:dyDescent="0.3">
      <c r="A217" t="s">
        <v>227</v>
      </c>
      <c r="B217">
        <v>140.76744666682001</v>
      </c>
      <c r="C217">
        <v>71.099999999999994</v>
      </c>
      <c r="D217">
        <v>17.7</v>
      </c>
      <c r="E217">
        <v>186188</v>
      </c>
      <c r="F217" t="s">
        <v>101</v>
      </c>
      <c r="H217" s="7">
        <v>189</v>
      </c>
      <c r="I217" s="7">
        <v>137.36438911712838</v>
      </c>
      <c r="J217" s="7">
        <v>14.232069160306622</v>
      </c>
    </row>
    <row r="218" spans="1:10" x14ac:dyDescent="0.3">
      <c r="A218" t="s">
        <v>383</v>
      </c>
      <c r="B218">
        <v>149.561123915069</v>
      </c>
      <c r="C218">
        <v>103.1</v>
      </c>
      <c r="D218">
        <v>21.5</v>
      </c>
      <c r="E218">
        <v>137175</v>
      </c>
      <c r="F218" t="s">
        <v>101</v>
      </c>
      <c r="H218" s="7">
        <v>190</v>
      </c>
      <c r="I218" s="7">
        <v>145.34789919755715</v>
      </c>
      <c r="J218" s="7">
        <v>-27.719237419053158</v>
      </c>
    </row>
    <row r="219" spans="1:10" x14ac:dyDescent="0.3">
      <c r="A219" t="s">
        <v>228</v>
      </c>
      <c r="B219">
        <v>113.046701260193</v>
      </c>
      <c r="C219">
        <v>30.6</v>
      </c>
      <c r="D219">
        <v>20</v>
      </c>
      <c r="E219">
        <v>160650</v>
      </c>
      <c r="F219" t="s">
        <v>101</v>
      </c>
      <c r="H219" s="7">
        <v>191</v>
      </c>
      <c r="I219" s="7">
        <v>146.37317917656489</v>
      </c>
      <c r="J219" s="7">
        <v>-76.618916129838794</v>
      </c>
    </row>
    <row r="220" spans="1:10" x14ac:dyDescent="0.3">
      <c r="A220" t="s">
        <v>229</v>
      </c>
      <c r="B220">
        <v>117.31843575419001</v>
      </c>
      <c r="C220">
        <v>90.9</v>
      </c>
      <c r="D220">
        <v>20.3</v>
      </c>
      <c r="E220">
        <v>128985</v>
      </c>
      <c r="F220" t="s">
        <v>101</v>
      </c>
      <c r="H220" s="7">
        <v>192</v>
      </c>
      <c r="I220" s="7">
        <v>142.56359479538193</v>
      </c>
      <c r="J220" s="7">
        <v>-35.000243857836935</v>
      </c>
    </row>
    <row r="221" spans="1:10" x14ac:dyDescent="0.3">
      <c r="A221" t="s">
        <v>230</v>
      </c>
      <c r="B221">
        <v>98.551857824691695</v>
      </c>
      <c r="C221">
        <v>79.400000000000006</v>
      </c>
      <c r="D221">
        <v>16.399999999999999</v>
      </c>
      <c r="E221">
        <v>246370</v>
      </c>
      <c r="F221" t="s">
        <v>101</v>
      </c>
      <c r="H221" s="7">
        <v>193</v>
      </c>
      <c r="I221" s="7">
        <v>206.76082566003618</v>
      </c>
      <c r="J221" s="7">
        <v>-93.955739176136177</v>
      </c>
    </row>
    <row r="222" spans="1:10" x14ac:dyDescent="0.3">
      <c r="A222" t="s">
        <v>231</v>
      </c>
      <c r="B222">
        <v>137.732880304654</v>
      </c>
      <c r="C222">
        <v>65</v>
      </c>
      <c r="D222">
        <v>19.2</v>
      </c>
      <c r="E222">
        <v>197631</v>
      </c>
      <c r="F222" t="s">
        <v>101</v>
      </c>
      <c r="H222" s="7">
        <v>194</v>
      </c>
      <c r="I222" s="7">
        <v>144.29512956803751</v>
      </c>
      <c r="J222" s="7">
        <v>-55.964432305082809</v>
      </c>
    </row>
    <row r="223" spans="1:10" x14ac:dyDescent="0.3">
      <c r="A223" t="s">
        <v>232</v>
      </c>
      <c r="B223">
        <v>143.20096269554799</v>
      </c>
      <c r="C223">
        <v>56.7</v>
      </c>
      <c r="D223">
        <v>18.5</v>
      </c>
      <c r="E223">
        <v>254777</v>
      </c>
      <c r="F223" t="s">
        <v>101</v>
      </c>
      <c r="H223" s="7">
        <v>195</v>
      </c>
      <c r="I223" s="7">
        <v>181.11130085835242</v>
      </c>
      <c r="J223" s="7">
        <v>-99.677672977854428</v>
      </c>
    </row>
    <row r="224" spans="1:10" x14ac:dyDescent="0.3">
      <c r="A224" t="s">
        <v>233</v>
      </c>
      <c r="B224">
        <v>104.682515905046</v>
      </c>
      <c r="C224">
        <v>83.5</v>
      </c>
      <c r="D224">
        <v>16.7</v>
      </c>
      <c r="E224">
        <v>275036</v>
      </c>
      <c r="F224" t="s">
        <v>101</v>
      </c>
      <c r="H224" s="7">
        <v>196</v>
      </c>
      <c r="I224" s="7">
        <v>187.49839782289121</v>
      </c>
      <c r="J224" s="7">
        <v>-99.198773163803409</v>
      </c>
    </row>
    <row r="225" spans="1:10" x14ac:dyDescent="0.3">
      <c r="A225" t="s">
        <v>234</v>
      </c>
      <c r="B225">
        <v>119.44635002622999</v>
      </c>
      <c r="C225">
        <v>94</v>
      </c>
      <c r="D225">
        <v>17.899999999999999</v>
      </c>
      <c r="E225">
        <v>168729</v>
      </c>
      <c r="F225" t="s">
        <v>101</v>
      </c>
      <c r="H225" s="7">
        <v>197</v>
      </c>
      <c r="I225" s="7">
        <v>122.21472756234428</v>
      </c>
      <c r="J225" s="7">
        <v>-16.242014725710277</v>
      </c>
    </row>
    <row r="226" spans="1:10" x14ac:dyDescent="0.3">
      <c r="A226" t="s">
        <v>235</v>
      </c>
      <c r="B226">
        <v>75.060720376207996</v>
      </c>
      <c r="C226">
        <v>107.1</v>
      </c>
      <c r="D226">
        <v>18</v>
      </c>
      <c r="E226">
        <v>236378</v>
      </c>
      <c r="F226" t="s">
        <v>101</v>
      </c>
      <c r="H226" s="7">
        <v>198</v>
      </c>
      <c r="I226" s="7">
        <v>141.16393666966502</v>
      </c>
      <c r="J226" s="7">
        <v>-37.755584700624027</v>
      </c>
    </row>
    <row r="227" spans="1:10" x14ac:dyDescent="0.3">
      <c r="A227" t="s">
        <v>236</v>
      </c>
      <c r="B227">
        <v>80.680178729006997</v>
      </c>
      <c r="C227">
        <v>58.9</v>
      </c>
      <c r="D227">
        <v>16.899999999999999</v>
      </c>
      <c r="E227">
        <v>163538</v>
      </c>
      <c r="F227" t="s">
        <v>101</v>
      </c>
      <c r="H227" s="7">
        <v>199</v>
      </c>
      <c r="I227" s="7">
        <v>169.56719425771166</v>
      </c>
      <c r="J227" s="7">
        <v>-50.419348436122661</v>
      </c>
    </row>
    <row r="228" spans="1:10" x14ac:dyDescent="0.3">
      <c r="A228" t="s">
        <v>237</v>
      </c>
      <c r="B228">
        <v>79.823606575678895</v>
      </c>
      <c r="C228">
        <v>96.3</v>
      </c>
      <c r="D228">
        <v>18.3</v>
      </c>
      <c r="E228">
        <v>195718</v>
      </c>
      <c r="F228" t="s">
        <v>101</v>
      </c>
      <c r="H228" s="7">
        <v>200</v>
      </c>
      <c r="I228" s="7">
        <v>177.92176093909359</v>
      </c>
      <c r="J228" s="7">
        <v>-94.776038466723591</v>
      </c>
    </row>
    <row r="229" spans="1:10" x14ac:dyDescent="0.3">
      <c r="A229" t="s">
        <v>238</v>
      </c>
      <c r="B229">
        <v>94.908535048966101</v>
      </c>
      <c r="C229">
        <v>73.900000000000006</v>
      </c>
      <c r="D229">
        <v>14.6</v>
      </c>
      <c r="E229">
        <v>287914</v>
      </c>
      <c r="F229" t="s">
        <v>101</v>
      </c>
      <c r="H229" s="7">
        <v>201</v>
      </c>
      <c r="I229" s="7">
        <v>141.65368991175146</v>
      </c>
      <c r="J229" s="7">
        <v>-56.23302599606825</v>
      </c>
    </row>
    <row r="230" spans="1:10" x14ac:dyDescent="0.3">
      <c r="A230" t="s">
        <v>239</v>
      </c>
      <c r="B230">
        <v>99.5317201716433</v>
      </c>
      <c r="C230">
        <v>69.3</v>
      </c>
      <c r="D230">
        <v>21</v>
      </c>
      <c r="E230">
        <v>207924</v>
      </c>
      <c r="F230" t="s">
        <v>101</v>
      </c>
      <c r="H230" s="7">
        <v>202</v>
      </c>
      <c r="I230" s="7">
        <v>161.74314283607237</v>
      </c>
      <c r="J230" s="7">
        <v>-61.43015379068936</v>
      </c>
    </row>
    <row r="231" spans="1:10" x14ac:dyDescent="0.3">
      <c r="A231" t="s">
        <v>240</v>
      </c>
      <c r="B231">
        <v>110.237464933423</v>
      </c>
      <c r="C231">
        <v>44.7</v>
      </c>
      <c r="D231">
        <v>21.5</v>
      </c>
      <c r="E231">
        <v>239701</v>
      </c>
      <c r="F231" t="s">
        <v>101</v>
      </c>
      <c r="H231" s="7">
        <v>203</v>
      </c>
      <c r="I231" s="7">
        <v>175.94223840481069</v>
      </c>
      <c r="J231" s="7">
        <v>-61.8012386009907</v>
      </c>
    </row>
    <row r="232" spans="1:10" x14ac:dyDescent="0.3">
      <c r="A232" t="s">
        <v>241</v>
      </c>
      <c r="B232">
        <v>113.621856249202</v>
      </c>
      <c r="C232">
        <v>69.5</v>
      </c>
      <c r="D232">
        <v>22.3</v>
      </c>
      <c r="E232">
        <v>292875</v>
      </c>
      <c r="F232" t="s">
        <v>101</v>
      </c>
      <c r="H232" s="7">
        <v>204</v>
      </c>
      <c r="I232" s="7">
        <v>209.0530234073949</v>
      </c>
      <c r="J232" s="7">
        <v>-102.45216388550391</v>
      </c>
    </row>
    <row r="233" spans="1:10" x14ac:dyDescent="0.3">
      <c r="A233" t="s">
        <v>242</v>
      </c>
      <c r="B233">
        <v>76.913049146134796</v>
      </c>
      <c r="C233">
        <v>66.400000000000006</v>
      </c>
      <c r="D233">
        <v>17</v>
      </c>
      <c r="E233">
        <v>237207</v>
      </c>
      <c r="F233" t="s">
        <v>101</v>
      </c>
      <c r="H233" s="7">
        <v>205</v>
      </c>
      <c r="I233" s="7">
        <v>133.00974476982879</v>
      </c>
      <c r="J233" s="7">
        <v>26.754016871725213</v>
      </c>
    </row>
    <row r="234" spans="1:10" x14ac:dyDescent="0.3">
      <c r="A234" t="s">
        <v>243</v>
      </c>
      <c r="B234">
        <v>86.721754070195502</v>
      </c>
      <c r="C234">
        <v>106.5</v>
      </c>
      <c r="D234">
        <v>17.100000000000001</v>
      </c>
      <c r="E234">
        <v>273021</v>
      </c>
      <c r="F234" t="s">
        <v>101</v>
      </c>
      <c r="H234" s="7">
        <v>206</v>
      </c>
      <c r="I234" s="7">
        <v>60.254500177389488</v>
      </c>
      <c r="J234" s="7">
        <v>100.29537681046152</v>
      </c>
    </row>
    <row r="235" spans="1:10" x14ac:dyDescent="0.3">
      <c r="A235" t="s">
        <v>244</v>
      </c>
      <c r="B235">
        <v>108.022175118213</v>
      </c>
      <c r="C235">
        <v>61</v>
      </c>
      <c r="D235">
        <v>20.3</v>
      </c>
      <c r="E235">
        <v>285046</v>
      </c>
      <c r="F235" t="s">
        <v>101</v>
      </c>
      <c r="H235" s="7">
        <v>207</v>
      </c>
      <c r="I235" s="7">
        <v>154.12002198406935</v>
      </c>
      <c r="J235" s="7">
        <v>-59.742301707068549</v>
      </c>
    </row>
    <row r="236" spans="1:10" x14ac:dyDescent="0.3">
      <c r="A236" t="s">
        <v>245</v>
      </c>
      <c r="B236">
        <v>91.535160575858299</v>
      </c>
      <c r="C236">
        <v>47.6</v>
      </c>
      <c r="D236">
        <v>20.8</v>
      </c>
      <c r="E236">
        <v>149288</v>
      </c>
      <c r="F236" t="s">
        <v>101</v>
      </c>
      <c r="H236" s="7">
        <v>208</v>
      </c>
      <c r="I236" s="7">
        <v>156.29585884692432</v>
      </c>
      <c r="J236" s="7">
        <v>-21.856561206075327</v>
      </c>
    </row>
    <row r="237" spans="1:10" x14ac:dyDescent="0.3">
      <c r="A237" t="s">
        <v>246</v>
      </c>
      <c r="B237">
        <v>97.193424170616098</v>
      </c>
      <c r="C237">
        <v>48.2</v>
      </c>
      <c r="D237">
        <v>19.7</v>
      </c>
      <c r="E237">
        <v>300119</v>
      </c>
      <c r="F237" t="s">
        <v>101</v>
      </c>
      <c r="H237" s="7">
        <v>209</v>
      </c>
      <c r="I237" s="7">
        <v>184.41398874767197</v>
      </c>
      <c r="J237" s="7">
        <v>-54.245375471726959</v>
      </c>
    </row>
    <row r="238" spans="1:10" x14ac:dyDescent="0.3">
      <c r="A238" t="s">
        <v>247</v>
      </c>
      <c r="B238">
        <v>88.334720641445998</v>
      </c>
      <c r="C238">
        <v>106.4</v>
      </c>
      <c r="D238">
        <v>18</v>
      </c>
      <c r="E238">
        <v>242385</v>
      </c>
      <c r="F238" t="s">
        <v>101</v>
      </c>
      <c r="H238" s="7">
        <v>210</v>
      </c>
      <c r="I238" s="7">
        <v>85.976597201330634</v>
      </c>
      <c r="J238" s="7">
        <v>58.688444015434357</v>
      </c>
    </row>
    <row r="239" spans="1:10" x14ac:dyDescent="0.3">
      <c r="A239" t="s">
        <v>248</v>
      </c>
      <c r="B239">
        <v>115.029818409238</v>
      </c>
      <c r="C239">
        <v>53</v>
      </c>
      <c r="D239">
        <v>19.5</v>
      </c>
      <c r="E239">
        <v>174494</v>
      </c>
      <c r="F239" t="s">
        <v>101</v>
      </c>
      <c r="H239" s="7">
        <v>211</v>
      </c>
      <c r="I239" s="7">
        <v>144.46771125227627</v>
      </c>
      <c r="J239" s="7">
        <v>-21.438259346506271</v>
      </c>
    </row>
    <row r="240" spans="1:10" x14ac:dyDescent="0.3">
      <c r="A240" t="s">
        <v>249</v>
      </c>
      <c r="B240">
        <v>75.751971474648201</v>
      </c>
      <c r="C240">
        <v>40.700000000000003</v>
      </c>
      <c r="D240">
        <v>17.3</v>
      </c>
      <c r="E240">
        <v>210399</v>
      </c>
      <c r="F240" t="s">
        <v>101</v>
      </c>
      <c r="H240" s="7">
        <v>212</v>
      </c>
      <c r="I240" s="7">
        <v>108.92840584485877</v>
      </c>
      <c r="J240" s="7">
        <v>-25.637545038506673</v>
      </c>
    </row>
    <row r="241" spans="1:10" x14ac:dyDescent="0.3">
      <c r="A241" t="s">
        <v>384</v>
      </c>
      <c r="B241">
        <v>154.78080351691301</v>
      </c>
      <c r="C241">
        <v>65.400000000000006</v>
      </c>
      <c r="D241">
        <v>18.600000000000001</v>
      </c>
      <c r="E241">
        <v>152626</v>
      </c>
      <c r="F241" t="s">
        <v>101</v>
      </c>
      <c r="H241" s="7">
        <v>213</v>
      </c>
      <c r="I241" s="7">
        <v>241.57267896414723</v>
      </c>
      <c r="J241" s="7">
        <v>-132.55071656882421</v>
      </c>
    </row>
    <row r="242" spans="1:10" x14ac:dyDescent="0.3">
      <c r="A242" t="s">
        <v>250</v>
      </c>
      <c r="B242">
        <v>119.71231191445101</v>
      </c>
      <c r="C242">
        <v>101.9</v>
      </c>
      <c r="D242">
        <v>19.7</v>
      </c>
      <c r="E242">
        <v>233239</v>
      </c>
      <c r="F242" t="s">
        <v>101</v>
      </c>
      <c r="H242" s="7">
        <v>214</v>
      </c>
      <c r="I242" s="7">
        <v>105.43148957020472</v>
      </c>
      <c r="J242" s="7">
        <v>-22.355807354853212</v>
      </c>
    </row>
    <row r="243" spans="1:10" x14ac:dyDescent="0.3">
      <c r="A243" t="s">
        <v>385</v>
      </c>
      <c r="B243">
        <v>83.676406600394998</v>
      </c>
      <c r="C243">
        <v>57.9</v>
      </c>
      <c r="D243">
        <v>23.8</v>
      </c>
      <c r="E243">
        <v>229117</v>
      </c>
      <c r="F243" t="s">
        <v>101</v>
      </c>
      <c r="H243" s="7">
        <v>215</v>
      </c>
      <c r="I243" s="7">
        <v>157.1603603144091</v>
      </c>
      <c r="J243" s="7">
        <v>32.022199322556901</v>
      </c>
    </row>
    <row r="244" spans="1:10" x14ac:dyDescent="0.3">
      <c r="A244" t="s">
        <v>251</v>
      </c>
      <c r="B244">
        <v>127.674786783106</v>
      </c>
      <c r="C244">
        <v>53.7</v>
      </c>
      <c r="D244">
        <v>16.100000000000001</v>
      </c>
      <c r="E244">
        <v>174755</v>
      </c>
      <c r="F244" t="s">
        <v>101</v>
      </c>
      <c r="H244" s="7">
        <v>216</v>
      </c>
      <c r="I244" s="7">
        <v>141.95049119057001</v>
      </c>
      <c r="J244" s="7">
        <v>-1.1830445237499987</v>
      </c>
    </row>
    <row r="245" spans="1:10" x14ac:dyDescent="0.3">
      <c r="A245" t="s">
        <v>252</v>
      </c>
      <c r="B245">
        <v>96.463022508038605</v>
      </c>
      <c r="C245">
        <v>80.2</v>
      </c>
      <c r="D245">
        <v>15.4</v>
      </c>
      <c r="E245">
        <v>214960</v>
      </c>
      <c r="F245" t="s">
        <v>101</v>
      </c>
      <c r="H245" s="7">
        <v>217</v>
      </c>
      <c r="I245" s="7">
        <v>95.563610908145066</v>
      </c>
      <c r="J245" s="7">
        <v>53.997513006923938</v>
      </c>
    </row>
    <row r="246" spans="1:10" x14ac:dyDescent="0.3">
      <c r="A246" t="s">
        <v>253</v>
      </c>
      <c r="B246">
        <v>118.077098814419</v>
      </c>
      <c r="C246">
        <v>72</v>
      </c>
      <c r="D246">
        <v>18.399999999999999</v>
      </c>
      <c r="E246">
        <v>304286</v>
      </c>
      <c r="F246" t="s">
        <v>101</v>
      </c>
      <c r="H246" s="7">
        <v>218</v>
      </c>
      <c r="I246" s="7">
        <v>106.95739247407377</v>
      </c>
      <c r="J246" s="7">
        <v>6.0893087861192328</v>
      </c>
    </row>
    <row r="247" spans="1:10" x14ac:dyDescent="0.3">
      <c r="A247" t="s">
        <v>254</v>
      </c>
      <c r="B247">
        <v>107.749142404785</v>
      </c>
      <c r="C247">
        <v>66.400000000000006</v>
      </c>
      <c r="D247">
        <v>18.7</v>
      </c>
      <c r="E247">
        <v>217041</v>
      </c>
      <c r="F247" t="s">
        <v>101</v>
      </c>
      <c r="H247" s="7">
        <v>219</v>
      </c>
      <c r="I247" s="7">
        <v>101.3992487105682</v>
      </c>
      <c r="J247" s="7">
        <v>15.919187043621804</v>
      </c>
    </row>
    <row r="248" spans="1:10" x14ac:dyDescent="0.3">
      <c r="A248" t="s">
        <v>255</v>
      </c>
      <c r="B248">
        <v>134.329190123182</v>
      </c>
      <c r="C248">
        <v>44.5</v>
      </c>
      <c r="D248">
        <v>19.2</v>
      </c>
      <c r="E248">
        <v>200948</v>
      </c>
      <c r="F248" t="s">
        <v>101</v>
      </c>
      <c r="H248" s="7">
        <v>220</v>
      </c>
      <c r="I248" s="7">
        <v>176.14739974389369</v>
      </c>
      <c r="J248" s="7">
        <v>-77.595541919201992</v>
      </c>
    </row>
    <row r="249" spans="1:10" x14ac:dyDescent="0.3">
      <c r="A249" t="s">
        <v>256</v>
      </c>
      <c r="B249">
        <v>102.336070805498</v>
      </c>
      <c r="C249">
        <v>60.8</v>
      </c>
      <c r="D249">
        <v>21.6</v>
      </c>
      <c r="E249">
        <v>192790</v>
      </c>
      <c r="F249" t="s">
        <v>101</v>
      </c>
      <c r="H249" s="7">
        <v>221</v>
      </c>
      <c r="I249" s="7">
        <v>132.09336515377959</v>
      </c>
      <c r="J249" s="7">
        <v>5.6395151508744163</v>
      </c>
    </row>
    <row r="250" spans="1:10" x14ac:dyDescent="0.3">
      <c r="A250" t="s">
        <v>257</v>
      </c>
      <c r="B250">
        <v>105.964138675786</v>
      </c>
      <c r="C250">
        <v>44.1</v>
      </c>
      <c r="D250">
        <v>22.1</v>
      </c>
      <c r="E250">
        <v>455803</v>
      </c>
      <c r="F250" t="s">
        <v>101</v>
      </c>
      <c r="H250" s="7">
        <v>222</v>
      </c>
      <c r="I250" s="7">
        <v>157.61980920478436</v>
      </c>
      <c r="J250" s="7">
        <v>-14.418846509236374</v>
      </c>
    </row>
    <row r="251" spans="1:10" x14ac:dyDescent="0.3">
      <c r="A251" t="s">
        <v>258</v>
      </c>
      <c r="B251">
        <v>138.99157178766799</v>
      </c>
      <c r="C251">
        <v>50.2</v>
      </c>
      <c r="D251">
        <v>18.600000000000001</v>
      </c>
      <c r="E251">
        <v>265521</v>
      </c>
      <c r="F251" t="s">
        <v>101</v>
      </c>
      <c r="H251" s="7">
        <v>223</v>
      </c>
      <c r="I251" s="7">
        <v>184.41677430879551</v>
      </c>
      <c r="J251" s="7">
        <v>-79.734258403749507</v>
      </c>
    </row>
    <row r="252" spans="1:10" x14ac:dyDescent="0.3">
      <c r="A252" t="s">
        <v>386</v>
      </c>
      <c r="B252">
        <v>77.028976006293405</v>
      </c>
      <c r="C252">
        <v>97.3</v>
      </c>
      <c r="D252">
        <v>21.7</v>
      </c>
      <c r="E252">
        <v>434681</v>
      </c>
      <c r="F252" t="s">
        <v>101</v>
      </c>
      <c r="H252" s="7">
        <v>224</v>
      </c>
      <c r="I252" s="7">
        <v>137.13112190675432</v>
      </c>
      <c r="J252" s="7">
        <v>-17.684771880524323</v>
      </c>
    </row>
    <row r="253" spans="1:10" x14ac:dyDescent="0.3">
      <c r="A253" t="s">
        <v>387</v>
      </c>
      <c r="B253">
        <v>106.719641495923</v>
      </c>
      <c r="C253">
        <v>47.8</v>
      </c>
      <c r="D253">
        <v>20.9</v>
      </c>
      <c r="E253">
        <v>217199</v>
      </c>
      <c r="F253" t="s">
        <v>101</v>
      </c>
      <c r="H253" s="7">
        <v>225</v>
      </c>
      <c r="I253" s="7">
        <v>162.44427158478368</v>
      </c>
      <c r="J253" s="7">
        <v>-87.383551208575682</v>
      </c>
    </row>
    <row r="254" spans="1:10" x14ac:dyDescent="0.3">
      <c r="A254" t="s">
        <v>259</v>
      </c>
      <c r="B254">
        <v>122.442489133892</v>
      </c>
      <c r="C254">
        <v>27.3</v>
      </c>
      <c r="D254">
        <v>19.399999999999999</v>
      </c>
      <c r="E254">
        <v>176947</v>
      </c>
      <c r="F254" t="s">
        <v>101</v>
      </c>
      <c r="H254" s="7">
        <v>226</v>
      </c>
      <c r="I254" s="7">
        <v>139.0828844929456</v>
      </c>
      <c r="J254" s="7">
        <v>-58.402705763938599</v>
      </c>
    </row>
    <row r="255" spans="1:10" x14ac:dyDescent="0.3">
      <c r="A255" t="s">
        <v>388</v>
      </c>
      <c r="B255">
        <v>99.938768369489196</v>
      </c>
      <c r="C255">
        <v>67.8</v>
      </c>
      <c r="D255">
        <v>20.100000000000001</v>
      </c>
      <c r="E255">
        <v>224692</v>
      </c>
      <c r="F255" t="s">
        <v>101</v>
      </c>
      <c r="H255" s="7">
        <v>227</v>
      </c>
      <c r="I255" s="7">
        <v>143.66960776728911</v>
      </c>
      <c r="J255" s="7">
        <v>-63.846001191610213</v>
      </c>
    </row>
    <row r="256" spans="1:10" x14ac:dyDescent="0.3">
      <c r="A256" t="s">
        <v>260</v>
      </c>
      <c r="B256">
        <v>85.045407175822504</v>
      </c>
      <c r="C256">
        <v>113.2</v>
      </c>
      <c r="D256">
        <v>20.3</v>
      </c>
      <c r="E256">
        <v>236601</v>
      </c>
      <c r="F256" t="s">
        <v>101</v>
      </c>
      <c r="H256" s="7">
        <v>228</v>
      </c>
      <c r="I256" s="7">
        <v>206.07225435794788</v>
      </c>
      <c r="J256" s="7">
        <v>-111.16371930898178</v>
      </c>
    </row>
    <row r="257" spans="1:10" x14ac:dyDescent="0.3">
      <c r="A257" t="s">
        <v>261</v>
      </c>
      <c r="B257">
        <v>83.843148816982406</v>
      </c>
      <c r="C257">
        <v>57.9</v>
      </c>
      <c r="D257">
        <v>18.899999999999999</v>
      </c>
      <c r="E257">
        <v>243513</v>
      </c>
      <c r="F257" t="s">
        <v>101</v>
      </c>
      <c r="H257" s="7">
        <v>229</v>
      </c>
      <c r="I257" s="7">
        <v>120.65801415856527</v>
      </c>
      <c r="J257" s="7">
        <v>-21.126293986921965</v>
      </c>
    </row>
    <row r="258" spans="1:10" x14ac:dyDescent="0.3">
      <c r="A258" t="s">
        <v>262</v>
      </c>
      <c r="B258">
        <v>103.80703014574701</v>
      </c>
      <c r="C258">
        <v>60.8</v>
      </c>
      <c r="D258">
        <v>21.2</v>
      </c>
      <c r="E258">
        <v>126995</v>
      </c>
      <c r="F258" t="s">
        <v>101</v>
      </c>
      <c r="H258" s="7">
        <v>230</v>
      </c>
      <c r="I258" s="7">
        <v>124.26979418439896</v>
      </c>
      <c r="J258" s="7">
        <v>-14.032329250975963</v>
      </c>
    </row>
    <row r="259" spans="1:10" x14ac:dyDescent="0.3">
      <c r="A259" t="s">
        <v>389</v>
      </c>
      <c r="B259">
        <v>81.577653549902607</v>
      </c>
      <c r="C259">
        <v>33.1</v>
      </c>
      <c r="D259">
        <v>19.399999999999999</v>
      </c>
      <c r="E259">
        <v>341764</v>
      </c>
      <c r="F259" t="s">
        <v>101</v>
      </c>
      <c r="H259" s="7">
        <v>231</v>
      </c>
      <c r="I259" s="7">
        <v>139.89245549230515</v>
      </c>
      <c r="J259" s="7">
        <v>-26.270599243103149</v>
      </c>
    </row>
    <row r="260" spans="1:10" x14ac:dyDescent="0.3">
      <c r="A260" t="s">
        <v>263</v>
      </c>
      <c r="B260">
        <v>74.436267096817602</v>
      </c>
      <c r="C260">
        <v>118.2</v>
      </c>
      <c r="D260">
        <v>17.8</v>
      </c>
      <c r="E260">
        <v>192087</v>
      </c>
      <c r="F260" t="s">
        <v>101</v>
      </c>
      <c r="H260" s="7">
        <v>232</v>
      </c>
      <c r="I260" s="7">
        <v>165.77687786887552</v>
      </c>
      <c r="J260" s="7">
        <v>-88.86382872274072</v>
      </c>
    </row>
    <row r="261" spans="1:10" x14ac:dyDescent="0.3">
      <c r="A261" t="s">
        <v>264</v>
      </c>
      <c r="B261">
        <v>114.94849373362</v>
      </c>
      <c r="C261">
        <v>41.7</v>
      </c>
      <c r="D261">
        <v>19.7</v>
      </c>
      <c r="E261">
        <v>185960</v>
      </c>
      <c r="F261" t="s">
        <v>101</v>
      </c>
      <c r="H261" s="7">
        <v>233</v>
      </c>
      <c r="I261" s="7">
        <v>183.42097237923636</v>
      </c>
      <c r="J261" s="7">
        <v>-96.699218309040859</v>
      </c>
    </row>
    <row r="262" spans="1:10" x14ac:dyDescent="0.3">
      <c r="A262" t="s">
        <v>265</v>
      </c>
      <c r="B262">
        <v>86.925458442486303</v>
      </c>
      <c r="C262">
        <v>35.6</v>
      </c>
      <c r="D262">
        <v>19.899999999999999</v>
      </c>
      <c r="E262">
        <v>207312</v>
      </c>
      <c r="F262" t="s">
        <v>101</v>
      </c>
      <c r="H262" s="7">
        <v>234</v>
      </c>
      <c r="I262" s="7">
        <v>153.37450953228731</v>
      </c>
      <c r="J262" s="7">
        <v>-45.352334414074306</v>
      </c>
    </row>
    <row r="263" spans="1:10" x14ac:dyDescent="0.3">
      <c r="A263" t="s">
        <v>266</v>
      </c>
      <c r="B263">
        <v>83.644913849593294</v>
      </c>
      <c r="C263">
        <v>121.1</v>
      </c>
      <c r="D263">
        <v>21.7</v>
      </c>
      <c r="E263">
        <v>314569</v>
      </c>
      <c r="F263" t="s">
        <v>101</v>
      </c>
      <c r="H263" s="7">
        <v>235</v>
      </c>
      <c r="I263" s="7">
        <v>98.256589025259331</v>
      </c>
      <c r="J263" s="7">
        <v>-6.7214284494010315</v>
      </c>
    </row>
    <row r="264" spans="1:10" x14ac:dyDescent="0.3">
      <c r="A264" t="s">
        <v>267</v>
      </c>
      <c r="B264">
        <v>101.05562803937801</v>
      </c>
      <c r="C264">
        <v>56.4</v>
      </c>
      <c r="D264">
        <v>19.399999999999999</v>
      </c>
      <c r="E264">
        <v>207321</v>
      </c>
      <c r="F264" t="s">
        <v>101</v>
      </c>
      <c r="H264" s="7">
        <v>236</v>
      </c>
      <c r="I264" s="7">
        <v>162.25120539677539</v>
      </c>
      <c r="J264" s="7">
        <v>-65.057781226159292</v>
      </c>
    </row>
    <row r="265" spans="1:10" x14ac:dyDescent="0.3">
      <c r="A265" t="s">
        <v>268</v>
      </c>
      <c r="B265">
        <v>96.610597333455701</v>
      </c>
      <c r="C265">
        <v>39.9</v>
      </c>
      <c r="D265">
        <v>20.8</v>
      </c>
      <c r="E265">
        <v>143912</v>
      </c>
      <c r="F265" t="s">
        <v>101</v>
      </c>
      <c r="H265" s="7">
        <v>237</v>
      </c>
      <c r="I265" s="7">
        <v>164.50815281169977</v>
      </c>
      <c r="J265" s="7">
        <v>-76.173432170253776</v>
      </c>
    </row>
    <row r="266" spans="1:10" x14ac:dyDescent="0.3">
      <c r="A266" t="s">
        <v>269</v>
      </c>
      <c r="B266">
        <v>101.395098829681</v>
      </c>
      <c r="C266">
        <v>71.099999999999994</v>
      </c>
      <c r="D266">
        <v>20.6</v>
      </c>
      <c r="E266">
        <v>177418</v>
      </c>
      <c r="F266" t="s">
        <v>101</v>
      </c>
      <c r="H266" s="7">
        <v>238</v>
      </c>
      <c r="I266" s="7">
        <v>119.45741295033312</v>
      </c>
      <c r="J266" s="7">
        <v>-4.4275945410951181</v>
      </c>
    </row>
    <row r="267" spans="1:10" x14ac:dyDescent="0.3">
      <c r="A267" t="s">
        <v>270</v>
      </c>
      <c r="B267">
        <v>64.786049924286203</v>
      </c>
      <c r="C267">
        <v>81.5</v>
      </c>
      <c r="D267">
        <v>17.600000000000001</v>
      </c>
      <c r="E267">
        <v>197423</v>
      </c>
      <c r="F267" t="s">
        <v>101</v>
      </c>
      <c r="H267" s="7">
        <v>239</v>
      </c>
      <c r="I267" s="7">
        <v>149.89680647199702</v>
      </c>
      <c r="J267" s="7">
        <v>-74.144834997348823</v>
      </c>
    </row>
    <row r="268" spans="1:10" x14ac:dyDescent="0.3">
      <c r="A268" t="s">
        <v>271</v>
      </c>
      <c r="B268">
        <v>77.112662907502099</v>
      </c>
      <c r="C268">
        <v>34</v>
      </c>
      <c r="D268">
        <v>18.399999999999999</v>
      </c>
      <c r="E268">
        <v>171893</v>
      </c>
      <c r="F268" t="s">
        <v>101</v>
      </c>
      <c r="H268" s="7">
        <v>240</v>
      </c>
      <c r="I268" s="7">
        <v>121.19854139557211</v>
      </c>
      <c r="J268" s="7">
        <v>33.582262121340904</v>
      </c>
    </row>
    <row r="269" spans="1:10" x14ac:dyDescent="0.3">
      <c r="A269" t="s">
        <v>272</v>
      </c>
      <c r="B269">
        <v>104.788501447567</v>
      </c>
      <c r="C269">
        <v>48.7</v>
      </c>
      <c r="D269">
        <v>20.3</v>
      </c>
      <c r="E269">
        <v>187882</v>
      </c>
      <c r="F269" t="s">
        <v>101</v>
      </c>
      <c r="H269" s="7">
        <v>241</v>
      </c>
      <c r="I269" s="7">
        <v>145.7156002538012</v>
      </c>
      <c r="J269" s="7">
        <v>-26.003288339350192</v>
      </c>
    </row>
    <row r="270" spans="1:10" x14ac:dyDescent="0.3">
      <c r="A270" t="s">
        <v>273</v>
      </c>
      <c r="B270">
        <v>77.194571843798997</v>
      </c>
      <c r="C270">
        <v>40.5</v>
      </c>
      <c r="D270">
        <v>18.899999999999999</v>
      </c>
      <c r="E270">
        <v>151828</v>
      </c>
      <c r="F270" t="s">
        <v>101</v>
      </c>
      <c r="H270" s="7">
        <v>242</v>
      </c>
      <c r="I270" s="7">
        <v>102.19596917671289</v>
      </c>
      <c r="J270" s="7">
        <v>-18.519562576317895</v>
      </c>
    </row>
    <row r="271" spans="1:10" x14ac:dyDescent="0.3">
      <c r="A271" t="s">
        <v>274</v>
      </c>
      <c r="B271">
        <v>76.8981860403144</v>
      </c>
      <c r="C271">
        <v>29.6</v>
      </c>
      <c r="D271">
        <v>18</v>
      </c>
      <c r="E271">
        <v>188298</v>
      </c>
      <c r="F271" t="s">
        <v>101</v>
      </c>
      <c r="H271" s="7">
        <v>243</v>
      </c>
      <c r="I271" s="7">
        <v>149.38763148041005</v>
      </c>
      <c r="J271" s="7">
        <v>-21.71284469730405</v>
      </c>
    </row>
    <row r="272" spans="1:10" x14ac:dyDescent="0.3">
      <c r="A272" t="s">
        <v>390</v>
      </c>
      <c r="B272">
        <v>95.737080257204099</v>
      </c>
      <c r="C272">
        <v>67.5</v>
      </c>
      <c r="D272">
        <v>19.899999999999999</v>
      </c>
      <c r="E272">
        <v>239562</v>
      </c>
      <c r="F272" t="s">
        <v>101</v>
      </c>
      <c r="H272" s="7">
        <v>244</v>
      </c>
      <c r="I272" s="7">
        <v>173.70061729095505</v>
      </c>
      <c r="J272" s="7">
        <v>-77.237594782916446</v>
      </c>
    </row>
    <row r="273" spans="1:10" x14ac:dyDescent="0.3">
      <c r="A273" t="s">
        <v>391</v>
      </c>
      <c r="B273">
        <v>105.914457863878</v>
      </c>
      <c r="C273">
        <v>60.4</v>
      </c>
      <c r="D273">
        <v>23.1</v>
      </c>
      <c r="E273">
        <v>191338</v>
      </c>
      <c r="F273" t="s">
        <v>101</v>
      </c>
      <c r="H273" s="7">
        <v>245</v>
      </c>
      <c r="I273" s="7">
        <v>178.46181393753</v>
      </c>
      <c r="J273" s="7">
        <v>-60.384715123110993</v>
      </c>
    </row>
    <row r="274" spans="1:10" x14ac:dyDescent="0.3">
      <c r="A274" t="s">
        <v>275</v>
      </c>
      <c r="B274">
        <v>58.345146608968101</v>
      </c>
      <c r="C274">
        <v>114.8</v>
      </c>
      <c r="D274">
        <v>18</v>
      </c>
      <c r="E274">
        <v>169835</v>
      </c>
      <c r="F274" t="s">
        <v>101</v>
      </c>
      <c r="H274" s="7">
        <v>246</v>
      </c>
      <c r="I274" s="7">
        <v>143.64942379892324</v>
      </c>
      <c r="J274" s="7">
        <v>-35.900281394138233</v>
      </c>
    </row>
    <row r="275" spans="1:10" x14ac:dyDescent="0.3">
      <c r="A275" t="s">
        <v>276</v>
      </c>
      <c r="B275">
        <v>102.405334603477</v>
      </c>
      <c r="C275">
        <v>83.7</v>
      </c>
      <c r="D275">
        <v>18.600000000000001</v>
      </c>
      <c r="E275">
        <v>225098</v>
      </c>
      <c r="F275" t="s">
        <v>101</v>
      </c>
      <c r="H275" s="7">
        <v>247</v>
      </c>
      <c r="I275" s="7">
        <v>130.41008583138787</v>
      </c>
      <c r="J275" s="7">
        <v>3.9191042917941274</v>
      </c>
    </row>
    <row r="276" spans="1:10" x14ac:dyDescent="0.3">
      <c r="A276" t="s">
        <v>277</v>
      </c>
      <c r="B276">
        <v>67.194499427023601</v>
      </c>
      <c r="C276">
        <v>45.3</v>
      </c>
      <c r="D276">
        <v>22.4</v>
      </c>
      <c r="E276">
        <v>169783</v>
      </c>
      <c r="F276" t="s">
        <v>101</v>
      </c>
      <c r="H276" s="7">
        <v>248</v>
      </c>
      <c r="I276" s="7">
        <v>108.76989999898632</v>
      </c>
      <c r="J276" s="7">
        <v>-6.4338291934883216</v>
      </c>
    </row>
    <row r="277" spans="1:10" x14ac:dyDescent="0.3">
      <c r="A277" t="s">
        <v>278</v>
      </c>
      <c r="B277">
        <v>107.45803290554301</v>
      </c>
      <c r="C277">
        <v>38.200000000000003</v>
      </c>
      <c r="D277">
        <v>17.100000000000001</v>
      </c>
      <c r="E277">
        <v>219709</v>
      </c>
      <c r="F277" t="s">
        <v>101</v>
      </c>
      <c r="H277" s="7">
        <v>249</v>
      </c>
      <c r="I277" s="7">
        <v>196.72025888550442</v>
      </c>
      <c r="J277" s="7">
        <v>-90.756120209718418</v>
      </c>
    </row>
    <row r="278" spans="1:10" x14ac:dyDescent="0.3">
      <c r="A278" t="s">
        <v>279</v>
      </c>
      <c r="B278">
        <v>89.145132907289096</v>
      </c>
      <c r="C278">
        <v>49.3</v>
      </c>
      <c r="D278">
        <v>20.2</v>
      </c>
      <c r="E278">
        <v>255190</v>
      </c>
      <c r="F278" t="s">
        <v>101</v>
      </c>
      <c r="H278" s="7">
        <v>250</v>
      </c>
      <c r="I278" s="7">
        <v>159.70002016102441</v>
      </c>
      <c r="J278" s="7">
        <v>-20.708448373356418</v>
      </c>
    </row>
    <row r="279" spans="1:10" x14ac:dyDescent="0.3">
      <c r="A279" t="s">
        <v>280</v>
      </c>
      <c r="B279">
        <v>74.658869395711505</v>
      </c>
      <c r="C279">
        <v>98.5</v>
      </c>
      <c r="D279">
        <v>19</v>
      </c>
      <c r="E279">
        <v>264166</v>
      </c>
      <c r="F279" t="s">
        <v>101</v>
      </c>
      <c r="H279" s="7">
        <v>251</v>
      </c>
      <c r="I279" s="7">
        <v>200.08295266184811</v>
      </c>
      <c r="J279" s="7">
        <v>-123.05397665555471</v>
      </c>
    </row>
    <row r="280" spans="1:10" x14ac:dyDescent="0.3">
      <c r="A280" t="s">
        <v>392</v>
      </c>
      <c r="B280">
        <v>123.58964325311401</v>
      </c>
      <c r="C280">
        <v>31.9</v>
      </c>
      <c r="D280">
        <v>18.3</v>
      </c>
      <c r="E280">
        <v>205686</v>
      </c>
      <c r="F280" t="s">
        <v>101</v>
      </c>
      <c r="H280" s="7">
        <v>252</v>
      </c>
      <c r="I280" s="7">
        <v>121.85352212312992</v>
      </c>
      <c r="J280" s="7">
        <v>-15.133880627206921</v>
      </c>
    </row>
    <row r="281" spans="1:10" x14ac:dyDescent="0.3">
      <c r="A281" t="s">
        <v>281</v>
      </c>
      <c r="B281">
        <v>79.602623702477203</v>
      </c>
      <c r="C281">
        <v>43.8</v>
      </c>
      <c r="D281">
        <v>17.899999999999999</v>
      </c>
      <c r="E281">
        <v>193782</v>
      </c>
      <c r="F281" t="s">
        <v>101</v>
      </c>
      <c r="H281" s="7">
        <v>253</v>
      </c>
      <c r="I281" s="7">
        <v>117.60797640329891</v>
      </c>
      <c r="J281" s="7">
        <v>4.8345127305930902</v>
      </c>
    </row>
    <row r="282" spans="1:10" x14ac:dyDescent="0.3">
      <c r="A282" t="s">
        <v>282</v>
      </c>
      <c r="B282">
        <v>79.571082081613596</v>
      </c>
      <c r="C282">
        <v>37.700000000000003</v>
      </c>
      <c r="D282">
        <v>19.7</v>
      </c>
      <c r="E282">
        <v>218568</v>
      </c>
      <c r="F282" t="s">
        <v>101</v>
      </c>
      <c r="H282" s="7">
        <v>254</v>
      </c>
      <c r="I282" s="7">
        <v>134.35470170545494</v>
      </c>
      <c r="J282" s="7">
        <v>-34.415933335965747</v>
      </c>
    </row>
    <row r="283" spans="1:10" x14ac:dyDescent="0.3">
      <c r="A283" t="s">
        <v>283</v>
      </c>
      <c r="B283">
        <v>97.713043250465006</v>
      </c>
      <c r="C283">
        <v>62.9</v>
      </c>
      <c r="D283">
        <v>20.100000000000001</v>
      </c>
      <c r="E283">
        <v>200724</v>
      </c>
      <c r="F283" t="s">
        <v>101</v>
      </c>
      <c r="H283" s="7">
        <v>255</v>
      </c>
      <c r="I283" s="7">
        <v>143.26377115328521</v>
      </c>
      <c r="J283" s="7">
        <v>-58.218363977462701</v>
      </c>
    </row>
    <row r="284" spans="1:10" x14ac:dyDescent="0.3">
      <c r="A284" t="s">
        <v>284</v>
      </c>
      <c r="B284">
        <v>100.04077749082499</v>
      </c>
      <c r="C284">
        <v>50.7</v>
      </c>
      <c r="D284">
        <v>20.399999999999999</v>
      </c>
      <c r="E284">
        <v>161650</v>
      </c>
      <c r="F284" t="s">
        <v>101</v>
      </c>
      <c r="H284" s="7">
        <v>256</v>
      </c>
      <c r="I284" s="7">
        <v>150.23533573763393</v>
      </c>
      <c r="J284" s="7">
        <v>-66.392186920651525</v>
      </c>
    </row>
    <row r="285" spans="1:10" x14ac:dyDescent="0.3">
      <c r="A285" t="s">
        <v>285</v>
      </c>
      <c r="B285">
        <v>111.62904808635901</v>
      </c>
      <c r="C285">
        <v>34.200000000000003</v>
      </c>
      <c r="D285">
        <v>20.6</v>
      </c>
      <c r="E285">
        <v>217601</v>
      </c>
      <c r="F285" t="s">
        <v>101</v>
      </c>
      <c r="H285" s="7">
        <v>257</v>
      </c>
      <c r="I285" s="7">
        <v>88.586602203045018</v>
      </c>
      <c r="J285" s="7">
        <v>15.220427942701988</v>
      </c>
    </row>
    <row r="286" spans="1:10" x14ac:dyDescent="0.3">
      <c r="A286" t="s">
        <v>286</v>
      </c>
      <c r="B286">
        <v>101.48452570661701</v>
      </c>
      <c r="C286">
        <v>48.6</v>
      </c>
      <c r="D286">
        <v>18.899999999999999</v>
      </c>
      <c r="E286">
        <v>203723</v>
      </c>
      <c r="F286" t="s">
        <v>101</v>
      </c>
      <c r="H286" s="7">
        <v>258</v>
      </c>
      <c r="I286" s="7">
        <v>177.74533081846775</v>
      </c>
      <c r="J286" s="7">
        <v>-96.167677268565143</v>
      </c>
    </row>
    <row r="287" spans="1:10" x14ac:dyDescent="0.3">
      <c r="A287" t="s">
        <v>287</v>
      </c>
      <c r="B287">
        <v>120.244635638022</v>
      </c>
      <c r="C287">
        <v>37.5</v>
      </c>
      <c r="D287">
        <v>20.8</v>
      </c>
      <c r="E287">
        <v>163356</v>
      </c>
      <c r="F287" t="s">
        <v>101</v>
      </c>
      <c r="H287" s="7">
        <v>259</v>
      </c>
      <c r="I287" s="7">
        <v>149.80959790296248</v>
      </c>
      <c r="J287" s="7">
        <v>-75.373330806144878</v>
      </c>
    </row>
    <row r="288" spans="1:10" x14ac:dyDescent="0.3">
      <c r="A288" t="s">
        <v>288</v>
      </c>
      <c r="B288">
        <v>72.292382524878406</v>
      </c>
      <c r="C288">
        <v>33.799999999999997</v>
      </c>
      <c r="D288">
        <v>20.3</v>
      </c>
      <c r="E288">
        <v>168183</v>
      </c>
      <c r="F288" t="s">
        <v>101</v>
      </c>
      <c r="H288" s="7">
        <v>260</v>
      </c>
      <c r="I288" s="7">
        <v>120.2491670108178</v>
      </c>
      <c r="J288" s="7">
        <v>-5.3006732771978022</v>
      </c>
    </row>
    <row r="289" spans="1:10" x14ac:dyDescent="0.3">
      <c r="A289" t="s">
        <v>289</v>
      </c>
      <c r="B289">
        <v>89.599732038184598</v>
      </c>
      <c r="C289">
        <v>50.1</v>
      </c>
      <c r="D289">
        <v>19.7</v>
      </c>
      <c r="E289">
        <v>261442</v>
      </c>
      <c r="F289" t="s">
        <v>101</v>
      </c>
      <c r="H289" s="7">
        <v>261</v>
      </c>
      <c r="I289" s="7">
        <v>125.32905519498236</v>
      </c>
      <c r="J289" s="7">
        <v>-38.403596752496057</v>
      </c>
    </row>
    <row r="290" spans="1:10" x14ac:dyDescent="0.3">
      <c r="A290" t="s">
        <v>290</v>
      </c>
      <c r="B290">
        <v>82.529846959215803</v>
      </c>
      <c r="C290">
        <v>60</v>
      </c>
      <c r="D290">
        <v>18.7</v>
      </c>
      <c r="E290">
        <v>190335</v>
      </c>
      <c r="F290" t="s">
        <v>101</v>
      </c>
      <c r="H290" s="7">
        <v>262</v>
      </c>
      <c r="I290" s="7">
        <v>160.19083964388375</v>
      </c>
      <c r="J290" s="7">
        <v>-76.545925794290454</v>
      </c>
    </row>
    <row r="291" spans="1:10" x14ac:dyDescent="0.3">
      <c r="A291" t="s">
        <v>291</v>
      </c>
      <c r="B291">
        <v>87.4475170117272</v>
      </c>
      <c r="C291">
        <v>60.3</v>
      </c>
      <c r="D291">
        <v>18.899999999999999</v>
      </c>
      <c r="E291">
        <v>192275</v>
      </c>
      <c r="F291" t="s">
        <v>101</v>
      </c>
      <c r="H291" s="7">
        <v>263</v>
      </c>
      <c r="I291" s="7">
        <v>132.62482148868304</v>
      </c>
      <c r="J291" s="7">
        <v>-31.569193449305033</v>
      </c>
    </row>
    <row r="292" spans="1:10" x14ac:dyDescent="0.3">
      <c r="A292" t="s">
        <v>292</v>
      </c>
      <c r="B292">
        <v>87.945278493381906</v>
      </c>
      <c r="C292">
        <v>28.7</v>
      </c>
      <c r="D292">
        <v>18.100000000000001</v>
      </c>
      <c r="E292">
        <v>193699</v>
      </c>
      <c r="F292" t="s">
        <v>101</v>
      </c>
      <c r="H292" s="7">
        <v>264</v>
      </c>
      <c r="I292" s="7">
        <v>95.24088358450615</v>
      </c>
      <c r="J292" s="7">
        <v>1.3697137489495503</v>
      </c>
    </row>
    <row r="293" spans="1:10" x14ac:dyDescent="0.3">
      <c r="A293" t="s">
        <v>293</v>
      </c>
      <c r="B293">
        <v>75.220561986842796</v>
      </c>
      <c r="C293">
        <v>49.6</v>
      </c>
      <c r="D293">
        <v>18.2</v>
      </c>
      <c r="E293">
        <v>178988</v>
      </c>
      <c r="F293" t="s">
        <v>101</v>
      </c>
      <c r="H293" s="7">
        <v>265</v>
      </c>
      <c r="I293" s="7">
        <v>113.42907510891916</v>
      </c>
      <c r="J293" s="7">
        <v>-12.033976279238161</v>
      </c>
    </row>
    <row r="294" spans="1:10" x14ac:dyDescent="0.3">
      <c r="A294" t="s">
        <v>393</v>
      </c>
      <c r="B294">
        <v>91.083262665284707</v>
      </c>
      <c r="C294">
        <v>43</v>
      </c>
      <c r="D294">
        <v>22.3</v>
      </c>
      <c r="E294">
        <v>258018</v>
      </c>
      <c r="F294" t="s">
        <v>101</v>
      </c>
      <c r="H294" s="7">
        <v>266</v>
      </c>
      <c r="I294" s="7">
        <v>148.32864667058783</v>
      </c>
      <c r="J294" s="7">
        <v>-83.542596746301626</v>
      </c>
    </row>
    <row r="295" spans="1:10" x14ac:dyDescent="0.3">
      <c r="A295" t="s">
        <v>294</v>
      </c>
      <c r="B295">
        <v>84.118239440791399</v>
      </c>
      <c r="C295">
        <v>31.7</v>
      </c>
      <c r="D295">
        <v>20.6</v>
      </c>
      <c r="E295">
        <v>126152</v>
      </c>
      <c r="F295" t="s">
        <v>101</v>
      </c>
      <c r="H295" s="7">
        <v>267</v>
      </c>
      <c r="I295" s="7">
        <v>125.47569432313107</v>
      </c>
      <c r="J295" s="7">
        <v>-48.363031415628967</v>
      </c>
    </row>
    <row r="296" spans="1:10" x14ac:dyDescent="0.3">
      <c r="A296" t="s">
        <v>394</v>
      </c>
      <c r="B296">
        <v>87.593067634361503</v>
      </c>
      <c r="C296">
        <v>75.7</v>
      </c>
      <c r="D296">
        <v>22.4</v>
      </c>
      <c r="E296">
        <v>175394</v>
      </c>
      <c r="F296" t="s">
        <v>101</v>
      </c>
      <c r="H296" s="7">
        <v>268</v>
      </c>
      <c r="I296" s="7">
        <v>116.67552577630862</v>
      </c>
      <c r="J296" s="7">
        <v>-11.887024328741617</v>
      </c>
    </row>
    <row r="297" spans="1:10" x14ac:dyDescent="0.3">
      <c r="A297" t="s">
        <v>295</v>
      </c>
      <c r="B297">
        <v>85.655763143194093</v>
      </c>
      <c r="C297">
        <v>36.9</v>
      </c>
      <c r="D297">
        <v>18.3</v>
      </c>
      <c r="E297">
        <v>190493</v>
      </c>
      <c r="F297" t="s">
        <v>101</v>
      </c>
      <c r="H297" s="7">
        <v>269</v>
      </c>
      <c r="I297" s="7">
        <v>114.7926462929655</v>
      </c>
      <c r="J297" s="7">
        <v>-37.598074449166504</v>
      </c>
    </row>
    <row r="298" spans="1:10" x14ac:dyDescent="0.3">
      <c r="A298" t="s">
        <v>296</v>
      </c>
      <c r="B298">
        <v>83.083878062190706</v>
      </c>
      <c r="C298">
        <v>44.3</v>
      </c>
      <c r="D298">
        <v>19.8</v>
      </c>
      <c r="E298">
        <v>132894</v>
      </c>
      <c r="F298" t="s">
        <v>101</v>
      </c>
      <c r="H298" s="7">
        <v>270</v>
      </c>
      <c r="I298" s="7">
        <v>134.26146989521197</v>
      </c>
      <c r="J298" s="7">
        <v>-57.363283854897574</v>
      </c>
    </row>
    <row r="299" spans="1:10" x14ac:dyDescent="0.3">
      <c r="A299" t="s">
        <v>297</v>
      </c>
      <c r="B299">
        <v>133.49643654930301</v>
      </c>
      <c r="C299">
        <v>22</v>
      </c>
      <c r="D299">
        <v>20.6</v>
      </c>
      <c r="E299">
        <v>187783</v>
      </c>
      <c r="F299" t="s">
        <v>101</v>
      </c>
      <c r="H299" s="7">
        <v>271</v>
      </c>
      <c r="I299" s="7">
        <v>141.41411833744328</v>
      </c>
      <c r="J299" s="7">
        <v>-45.677038080239186</v>
      </c>
    </row>
    <row r="300" spans="1:10" x14ac:dyDescent="0.3">
      <c r="A300" t="s">
        <v>395</v>
      </c>
      <c r="B300">
        <v>69.871758007936094</v>
      </c>
      <c r="C300">
        <v>26.6</v>
      </c>
      <c r="D300">
        <v>17.3</v>
      </c>
      <c r="E300">
        <v>147800</v>
      </c>
      <c r="F300" t="s">
        <v>101</v>
      </c>
      <c r="H300" s="7">
        <v>272</v>
      </c>
      <c r="I300" s="7">
        <v>95.071415696820935</v>
      </c>
      <c r="J300" s="7">
        <v>10.843042167057064</v>
      </c>
    </row>
    <row r="301" spans="1:10" x14ac:dyDescent="0.3">
      <c r="A301" t="s">
        <v>298</v>
      </c>
      <c r="B301">
        <v>99.230842275187499</v>
      </c>
      <c r="C301">
        <v>30.4</v>
      </c>
      <c r="D301">
        <v>21.2</v>
      </c>
      <c r="E301">
        <v>244061</v>
      </c>
      <c r="F301" t="s">
        <v>101</v>
      </c>
      <c r="H301" s="7">
        <v>273</v>
      </c>
      <c r="I301" s="7">
        <v>139.57384861752209</v>
      </c>
      <c r="J301" s="7">
        <v>-81.228702008553995</v>
      </c>
    </row>
    <row r="302" spans="1:10" x14ac:dyDescent="0.3">
      <c r="A302" t="s">
        <v>299</v>
      </c>
      <c r="B302">
        <v>67.777557362957097</v>
      </c>
      <c r="C302">
        <v>84.4</v>
      </c>
      <c r="D302">
        <v>20.100000000000001</v>
      </c>
      <c r="E302">
        <v>163658</v>
      </c>
      <c r="F302" t="s">
        <v>101</v>
      </c>
      <c r="H302" s="7">
        <v>274</v>
      </c>
      <c r="I302" s="7">
        <v>149.85212483958696</v>
      </c>
      <c r="J302" s="7">
        <v>-47.446790236109962</v>
      </c>
    </row>
    <row r="303" spans="1:10" x14ac:dyDescent="0.3">
      <c r="A303" t="s">
        <v>300</v>
      </c>
      <c r="B303">
        <v>72.374438302779694</v>
      </c>
      <c r="C303">
        <v>32.6</v>
      </c>
      <c r="D303">
        <v>17.7</v>
      </c>
      <c r="E303">
        <v>190020</v>
      </c>
      <c r="F303" t="s">
        <v>101</v>
      </c>
      <c r="H303" s="7">
        <v>275</v>
      </c>
      <c r="I303" s="7">
        <v>91.316273317688683</v>
      </c>
      <c r="J303" s="7">
        <v>-24.121773890665082</v>
      </c>
    </row>
    <row r="304" spans="1:10" x14ac:dyDescent="0.3">
      <c r="H304" s="7">
        <v>276</v>
      </c>
      <c r="I304" s="7">
        <v>154.64621660027171</v>
      </c>
      <c r="J304" s="7">
        <v>-47.188183694728707</v>
      </c>
    </row>
    <row r="305" spans="8:10" x14ac:dyDescent="0.3">
      <c r="H305" s="7">
        <v>277</v>
      </c>
      <c r="I305" s="7">
        <v>141.86085442037867</v>
      </c>
      <c r="J305" s="7">
        <v>-52.715721513089576</v>
      </c>
    </row>
    <row r="306" spans="8:10" x14ac:dyDescent="0.3">
      <c r="H306" s="7">
        <v>278</v>
      </c>
      <c r="I306" s="7">
        <v>162.49263865384913</v>
      </c>
      <c r="J306" s="7">
        <v>-87.833769258137622</v>
      </c>
    </row>
    <row r="307" spans="8:10" x14ac:dyDescent="0.3">
      <c r="H307" s="7">
        <v>279</v>
      </c>
      <c r="I307" s="7">
        <v>138.21887269368261</v>
      </c>
      <c r="J307" s="7">
        <v>-14.629229440568608</v>
      </c>
    </row>
    <row r="308" spans="8:10" x14ac:dyDescent="0.3">
      <c r="H308" s="7">
        <v>280</v>
      </c>
      <c r="I308" s="7">
        <v>139.10297343830177</v>
      </c>
      <c r="J308" s="7">
        <v>-59.500349735824571</v>
      </c>
    </row>
    <row r="309" spans="8:10" x14ac:dyDescent="0.3">
      <c r="H309" s="7">
        <v>281</v>
      </c>
      <c r="I309" s="7">
        <v>131.42450941063095</v>
      </c>
      <c r="J309" s="7">
        <v>-51.85342732901735</v>
      </c>
    </row>
    <row r="310" spans="8:10" x14ac:dyDescent="0.3">
      <c r="H310" s="7">
        <v>282</v>
      </c>
      <c r="I310" s="7">
        <v>125.04007523120102</v>
      </c>
      <c r="J310" s="7">
        <v>-27.32703198073601</v>
      </c>
    </row>
    <row r="311" spans="8:10" x14ac:dyDescent="0.3">
      <c r="H311" s="7">
        <v>283</v>
      </c>
      <c r="I311" s="7">
        <v>106.6397770316708</v>
      </c>
      <c r="J311" s="7">
        <v>-6.59899954084581</v>
      </c>
    </row>
    <row r="312" spans="8:10" x14ac:dyDescent="0.3">
      <c r="H312" s="7">
        <v>284</v>
      </c>
      <c r="I312" s="7">
        <v>122.71339498947376</v>
      </c>
      <c r="J312" s="7">
        <v>-11.084346903114749</v>
      </c>
    </row>
    <row r="313" spans="8:10" x14ac:dyDescent="0.3">
      <c r="H313" s="7">
        <v>285</v>
      </c>
      <c r="I313" s="7">
        <v>134.60828429562972</v>
      </c>
      <c r="J313" s="7">
        <v>-33.123758589012709</v>
      </c>
    </row>
    <row r="314" spans="8:10" x14ac:dyDescent="0.3">
      <c r="H314" s="7">
        <v>286</v>
      </c>
      <c r="I314" s="7">
        <v>101.9026089383015</v>
      </c>
      <c r="J314" s="7">
        <v>18.342026699720506</v>
      </c>
    </row>
    <row r="315" spans="8:10" x14ac:dyDescent="0.3">
      <c r="H315" s="7">
        <v>287</v>
      </c>
      <c r="I315" s="7">
        <v>107.49395620611138</v>
      </c>
      <c r="J315" s="7">
        <v>-35.201573681232972</v>
      </c>
    </row>
    <row r="316" spans="8:10" x14ac:dyDescent="0.3">
      <c r="H316" s="7">
        <v>288</v>
      </c>
      <c r="I316" s="7">
        <v>148.59668487333226</v>
      </c>
      <c r="J316" s="7">
        <v>-58.996952835147667</v>
      </c>
    </row>
    <row r="317" spans="8:10" x14ac:dyDescent="0.3">
      <c r="H317" s="7">
        <v>289</v>
      </c>
      <c r="I317" s="7">
        <v>133.13877118436159</v>
      </c>
      <c r="J317" s="7">
        <v>-50.608924225145785</v>
      </c>
    </row>
    <row r="318" spans="8:10" x14ac:dyDescent="0.3">
      <c r="H318" s="7">
        <v>290</v>
      </c>
      <c r="I318" s="7">
        <v>132.12985328759947</v>
      </c>
      <c r="J318" s="7">
        <v>-44.682336275872274</v>
      </c>
    </row>
    <row r="319" spans="8:10" x14ac:dyDescent="0.3">
      <c r="H319" s="7">
        <v>291</v>
      </c>
      <c r="I319" s="7">
        <v>135.2045128016031</v>
      </c>
      <c r="J319" s="7">
        <v>-47.259234308221195</v>
      </c>
    </row>
    <row r="320" spans="8:10" x14ac:dyDescent="0.3">
      <c r="H320" s="7">
        <v>292</v>
      </c>
      <c r="I320" s="7">
        <v>131.96819075748471</v>
      </c>
      <c r="J320" s="7">
        <v>-56.74762877064191</v>
      </c>
    </row>
    <row r="321" spans="8:10" x14ac:dyDescent="0.3">
      <c r="H321" s="7">
        <v>293</v>
      </c>
      <c r="I321" s="7">
        <v>123.62693498938907</v>
      </c>
      <c r="J321" s="7">
        <v>-32.543672324104364</v>
      </c>
    </row>
    <row r="322" spans="8:10" x14ac:dyDescent="0.3">
      <c r="H322" s="7">
        <v>294</v>
      </c>
      <c r="I322" s="7">
        <v>89.446870184383528</v>
      </c>
      <c r="J322" s="7">
        <v>-5.3286307435921287</v>
      </c>
    </row>
    <row r="323" spans="8:10" x14ac:dyDescent="0.3">
      <c r="H323" s="7">
        <v>295</v>
      </c>
      <c r="I323" s="7">
        <v>97.602516133605178</v>
      </c>
      <c r="J323" s="7">
        <v>-10.009448499243675</v>
      </c>
    </row>
    <row r="324" spans="8:10" x14ac:dyDescent="0.3">
      <c r="H324" s="7">
        <v>296</v>
      </c>
      <c r="I324" s="7">
        <v>133.45213973636274</v>
      </c>
      <c r="J324" s="7">
        <v>-47.796376593168645</v>
      </c>
    </row>
    <row r="325" spans="8:10" x14ac:dyDescent="0.3">
      <c r="H325" s="7">
        <v>297</v>
      </c>
      <c r="I325" s="7">
        <v>100.63914643343463</v>
      </c>
      <c r="J325" s="7">
        <v>-17.555268371243926</v>
      </c>
    </row>
    <row r="326" spans="8:10" x14ac:dyDescent="0.3">
      <c r="H326" s="7">
        <v>298</v>
      </c>
      <c r="I326" s="7">
        <v>110.26859426430852</v>
      </c>
      <c r="J326" s="7">
        <v>23.227842284994495</v>
      </c>
    </row>
    <row r="327" spans="8:10" x14ac:dyDescent="0.3">
      <c r="H327" s="7">
        <v>299</v>
      </c>
      <c r="I327" s="7">
        <v>125.38632766100723</v>
      </c>
      <c r="J327" s="7">
        <v>-55.514569653071135</v>
      </c>
    </row>
    <row r="328" spans="8:10" x14ac:dyDescent="0.3">
      <c r="H328" s="7">
        <v>300</v>
      </c>
      <c r="I328" s="7">
        <v>126.45604251272856</v>
      </c>
      <c r="J328" s="7">
        <v>-27.22520023754106</v>
      </c>
    </row>
    <row r="329" spans="8:10" x14ac:dyDescent="0.3">
      <c r="H329" s="7">
        <v>301</v>
      </c>
      <c r="I329" s="7">
        <v>114.71627587656724</v>
      </c>
      <c r="J329" s="7">
        <v>-46.938718513610141</v>
      </c>
    </row>
    <row r="330" spans="8:10" ht="15" thickBot="1" x14ac:dyDescent="0.35">
      <c r="H330" s="8">
        <v>302</v>
      </c>
      <c r="I330" s="8">
        <v>137.92627196754557</v>
      </c>
      <c r="J330" s="8">
        <v>-65.55183366476588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148EF-2B7F-4B7C-B0EC-06779397622D}">
  <dimension ref="A1:P89"/>
  <sheetViews>
    <sheetView workbookViewId="0">
      <selection activeCell="L4" sqref="L4"/>
    </sheetView>
  </sheetViews>
  <sheetFormatPr defaultRowHeight="14.4" x14ac:dyDescent="0.3"/>
  <cols>
    <col min="1" max="1" width="26.88671875" bestFit="1" customWidth="1"/>
    <col min="2" max="2" width="19" bestFit="1" customWidth="1"/>
    <col min="3" max="3" width="7.21875" bestFit="1" customWidth="1"/>
    <col min="4" max="4" width="9.33203125" bestFit="1" customWidth="1"/>
    <col min="5" max="5" width="12.21875" bestFit="1" customWidth="1"/>
    <col min="6" max="6" width="12" bestFit="1" customWidth="1"/>
  </cols>
  <sheetData>
    <row r="1" spans="1:13" x14ac:dyDescent="0.3">
      <c r="A1" t="s">
        <v>11</v>
      </c>
      <c r="B1" t="s">
        <v>12</v>
      </c>
      <c r="C1" t="s">
        <v>13</v>
      </c>
      <c r="D1" t="s">
        <v>15</v>
      </c>
      <c r="E1" t="s">
        <v>16</v>
      </c>
      <c r="F1" t="s">
        <v>18</v>
      </c>
    </row>
    <row r="2" spans="1:13" x14ac:dyDescent="0.3">
      <c r="A2" t="s">
        <v>20</v>
      </c>
      <c r="B2">
        <v>686.46464103975597</v>
      </c>
      <c r="C2">
        <v>3600.1</v>
      </c>
      <c r="D2">
        <v>19.7</v>
      </c>
      <c r="E2">
        <v>705792</v>
      </c>
      <c r="F2" t="s">
        <v>19</v>
      </c>
    </row>
    <row r="3" spans="1:13" x14ac:dyDescent="0.3">
      <c r="A3" t="s">
        <v>21</v>
      </c>
      <c r="B3">
        <v>461.44442424951598</v>
      </c>
      <c r="C3">
        <v>2457.6</v>
      </c>
      <c r="D3">
        <v>19.5</v>
      </c>
      <c r="E3">
        <v>540942</v>
      </c>
      <c r="F3" t="s">
        <v>19</v>
      </c>
    </row>
    <row r="4" spans="1:13" x14ac:dyDescent="0.3">
      <c r="A4" t="s">
        <v>22</v>
      </c>
      <c r="B4">
        <v>389.95706759083401</v>
      </c>
      <c r="C4">
        <v>2066.8000000000002</v>
      </c>
      <c r="D4">
        <v>21</v>
      </c>
      <c r="E4">
        <v>456802</v>
      </c>
      <c r="F4" t="s">
        <v>19</v>
      </c>
      <c r="H4" t="s">
        <v>75</v>
      </c>
    </row>
    <row r="5" spans="1:13" ht="15" thickBot="1" x14ac:dyDescent="0.35">
      <c r="A5" t="s">
        <v>23</v>
      </c>
      <c r="B5">
        <v>395.27495913394802</v>
      </c>
      <c r="C5">
        <v>1829.3</v>
      </c>
      <c r="D5">
        <v>20.399999999999999</v>
      </c>
      <c r="E5">
        <v>521749</v>
      </c>
      <c r="F5" t="s">
        <v>19</v>
      </c>
    </row>
    <row r="6" spans="1:13" x14ac:dyDescent="0.3">
      <c r="A6" t="s">
        <v>24</v>
      </c>
      <c r="B6">
        <v>241.53914379962501</v>
      </c>
      <c r="C6">
        <v>2245.3000000000002</v>
      </c>
      <c r="D6">
        <v>24.9</v>
      </c>
      <c r="E6">
        <v>328536</v>
      </c>
      <c r="F6" t="s">
        <v>19</v>
      </c>
      <c r="H6" s="10" t="s">
        <v>76</v>
      </c>
      <c r="I6" s="10"/>
    </row>
    <row r="7" spans="1:13" x14ac:dyDescent="0.3">
      <c r="A7" t="s">
        <v>396</v>
      </c>
      <c r="B7">
        <v>562.22563260644597</v>
      </c>
      <c r="C7">
        <v>1700.9</v>
      </c>
      <c r="D7">
        <v>22.9</v>
      </c>
      <c r="E7">
        <v>328992</v>
      </c>
      <c r="F7" t="s">
        <v>19</v>
      </c>
      <c r="H7" s="7" t="s">
        <v>77</v>
      </c>
      <c r="I7" s="7">
        <v>0.62311958904447395</v>
      </c>
    </row>
    <row r="8" spans="1:13" x14ac:dyDescent="0.3">
      <c r="A8" t="s">
        <v>397</v>
      </c>
      <c r="B8">
        <v>251.47740100008701</v>
      </c>
      <c r="C8">
        <v>1302.5</v>
      </c>
      <c r="D8">
        <v>22.3</v>
      </c>
      <c r="E8">
        <v>523240</v>
      </c>
      <c r="F8" t="s">
        <v>19</v>
      </c>
      <c r="H8" s="7" t="s">
        <v>78</v>
      </c>
      <c r="I8" s="7">
        <v>0.38827802225095415</v>
      </c>
    </row>
    <row r="9" spans="1:13" x14ac:dyDescent="0.3">
      <c r="A9" t="s">
        <v>25</v>
      </c>
      <c r="B9">
        <v>278.30128651852198</v>
      </c>
      <c r="C9">
        <v>1875.6</v>
      </c>
      <c r="D9">
        <v>23.4</v>
      </c>
      <c r="E9">
        <v>323203</v>
      </c>
      <c r="F9" t="s">
        <v>19</v>
      </c>
      <c r="H9" s="7" t="s">
        <v>79</v>
      </c>
      <c r="I9" s="7">
        <v>0.35550720201439817</v>
      </c>
    </row>
    <row r="10" spans="1:13" x14ac:dyDescent="0.3">
      <c r="A10" t="s">
        <v>26</v>
      </c>
      <c r="B10">
        <v>265.96788460435403</v>
      </c>
      <c r="C10">
        <v>2246.5</v>
      </c>
      <c r="D10">
        <v>21.4</v>
      </c>
      <c r="E10">
        <v>404218</v>
      </c>
      <c r="F10" t="s">
        <v>19</v>
      </c>
      <c r="H10" s="7" t="s">
        <v>80</v>
      </c>
      <c r="I10" s="7">
        <v>118.43720467437669</v>
      </c>
    </row>
    <row r="11" spans="1:13" ht="15" thickBot="1" x14ac:dyDescent="0.35">
      <c r="A11" t="s">
        <v>398</v>
      </c>
      <c r="B11">
        <v>766.54482493266596</v>
      </c>
      <c r="C11">
        <v>1436.5</v>
      </c>
      <c r="D11">
        <v>23.3</v>
      </c>
      <c r="E11">
        <v>284042</v>
      </c>
      <c r="F11" t="s">
        <v>19</v>
      </c>
      <c r="H11" s="8" t="s">
        <v>81</v>
      </c>
      <c r="I11" s="8">
        <v>60</v>
      </c>
    </row>
    <row r="12" spans="1:13" x14ac:dyDescent="0.3">
      <c r="A12" t="s">
        <v>27</v>
      </c>
      <c r="B12">
        <v>254.647983595352</v>
      </c>
      <c r="C12">
        <v>2865</v>
      </c>
      <c r="D12">
        <v>19.3</v>
      </c>
      <c r="E12">
        <v>337687</v>
      </c>
      <c r="F12" t="s">
        <v>19</v>
      </c>
    </row>
    <row r="13" spans="1:13" ht="15" thickBot="1" x14ac:dyDescent="0.35">
      <c r="A13" t="s">
        <v>28</v>
      </c>
      <c r="B13">
        <v>341.300269189983</v>
      </c>
      <c r="C13">
        <v>1677</v>
      </c>
      <c r="D13">
        <v>23.9</v>
      </c>
      <c r="E13">
        <v>356918</v>
      </c>
      <c r="F13" t="s">
        <v>19</v>
      </c>
      <c r="H13" t="s">
        <v>82</v>
      </c>
    </row>
    <row r="14" spans="1:13" x14ac:dyDescent="0.3">
      <c r="A14" t="s">
        <v>399</v>
      </c>
      <c r="B14">
        <v>538.36061531959103</v>
      </c>
      <c r="C14">
        <v>1422.8</v>
      </c>
      <c r="D14">
        <v>22</v>
      </c>
      <c r="E14">
        <v>291850</v>
      </c>
      <c r="F14" t="s">
        <v>19</v>
      </c>
      <c r="H14" s="9"/>
      <c r="I14" s="9" t="s">
        <v>87</v>
      </c>
      <c r="J14" s="9" t="s">
        <v>88</v>
      </c>
      <c r="K14" s="9" t="s">
        <v>89</v>
      </c>
      <c r="L14" s="9" t="s">
        <v>90</v>
      </c>
      <c r="M14" s="9" t="s">
        <v>91</v>
      </c>
    </row>
    <row r="15" spans="1:13" x14ac:dyDescent="0.3">
      <c r="A15" t="s">
        <v>29</v>
      </c>
      <c r="B15">
        <v>280.95457100516097</v>
      </c>
      <c r="C15">
        <v>1691.1</v>
      </c>
      <c r="D15">
        <v>21.7</v>
      </c>
      <c r="E15">
        <v>371110</v>
      </c>
      <c r="F15" t="s">
        <v>19</v>
      </c>
      <c r="H15" s="7" t="s">
        <v>83</v>
      </c>
      <c r="I15" s="7">
        <v>3</v>
      </c>
      <c r="J15" s="7">
        <v>498600.88991571462</v>
      </c>
      <c r="K15" s="7">
        <v>166200.29663857154</v>
      </c>
      <c r="L15" s="7">
        <v>11.848285134402216</v>
      </c>
      <c r="M15" s="7">
        <v>4.0853225719109622E-6</v>
      </c>
    </row>
    <row r="16" spans="1:13" x14ac:dyDescent="0.3">
      <c r="A16" t="s">
        <v>30</v>
      </c>
      <c r="B16">
        <v>413.18066077274699</v>
      </c>
      <c r="C16">
        <v>848.5</v>
      </c>
      <c r="D16">
        <v>22.1</v>
      </c>
      <c r="E16">
        <v>367803</v>
      </c>
      <c r="F16" t="s">
        <v>19</v>
      </c>
      <c r="H16" s="7" t="s">
        <v>84</v>
      </c>
      <c r="I16" s="7">
        <v>56</v>
      </c>
      <c r="J16" s="11">
        <v>785532.80126049102</v>
      </c>
      <c r="K16" s="7">
        <v>14027.371451080196</v>
      </c>
      <c r="L16" s="7"/>
      <c r="M16" s="7"/>
    </row>
    <row r="17" spans="1:16" ht="15" thickBot="1" x14ac:dyDescent="0.35">
      <c r="A17" t="s">
        <v>31</v>
      </c>
      <c r="B17">
        <v>253.16840872092101</v>
      </c>
      <c r="C17">
        <v>1528.4</v>
      </c>
      <c r="D17">
        <v>18.399999999999999</v>
      </c>
      <c r="E17">
        <v>354933</v>
      </c>
      <c r="F17" t="s">
        <v>19</v>
      </c>
      <c r="H17" s="8" t="s">
        <v>85</v>
      </c>
      <c r="I17" s="8">
        <v>59</v>
      </c>
      <c r="J17" s="8">
        <v>1284133.6911762056</v>
      </c>
      <c r="K17" s="8"/>
      <c r="L17" s="8"/>
      <c r="M17" s="8"/>
    </row>
    <row r="18" spans="1:16" ht="15" thickBot="1" x14ac:dyDescent="0.35">
      <c r="A18" t="s">
        <v>32</v>
      </c>
      <c r="B18">
        <v>297.06473180823298</v>
      </c>
      <c r="C18">
        <v>1340</v>
      </c>
      <c r="D18">
        <v>23</v>
      </c>
      <c r="E18">
        <v>357152</v>
      </c>
      <c r="F18" t="s">
        <v>19</v>
      </c>
    </row>
    <row r="19" spans="1:16" x14ac:dyDescent="0.3">
      <c r="A19" t="s">
        <v>33</v>
      </c>
      <c r="B19">
        <v>319.433076293456</v>
      </c>
      <c r="C19">
        <v>500.5</v>
      </c>
      <c r="D19">
        <v>21.1</v>
      </c>
      <c r="E19">
        <v>321137</v>
      </c>
      <c r="F19" t="s">
        <v>19</v>
      </c>
      <c r="H19" s="9"/>
      <c r="I19" s="9" t="s">
        <v>92</v>
      </c>
      <c r="J19" s="9" t="s">
        <v>80</v>
      </c>
      <c r="K19" s="9" t="s">
        <v>93</v>
      </c>
      <c r="L19" s="9" t="s">
        <v>94</v>
      </c>
      <c r="M19" s="9" t="s">
        <v>95</v>
      </c>
      <c r="N19" s="9" t="s">
        <v>96</v>
      </c>
      <c r="O19" s="9" t="s">
        <v>97</v>
      </c>
      <c r="P19" s="9" t="s">
        <v>98</v>
      </c>
    </row>
    <row r="20" spans="1:16" x14ac:dyDescent="0.3">
      <c r="A20" t="s">
        <v>34</v>
      </c>
      <c r="B20">
        <v>218.450527677813</v>
      </c>
      <c r="C20">
        <v>1769.7</v>
      </c>
      <c r="D20">
        <v>22.2</v>
      </c>
      <c r="E20">
        <v>296984</v>
      </c>
      <c r="F20" t="s">
        <v>19</v>
      </c>
      <c r="H20" s="7" t="s">
        <v>86</v>
      </c>
      <c r="I20" s="7">
        <v>-198.84968750350455</v>
      </c>
      <c r="J20" s="7">
        <v>205.25882810871153</v>
      </c>
      <c r="K20" s="7">
        <v>-0.96877532301893254</v>
      </c>
      <c r="L20" s="7">
        <v>0.33682293495544102</v>
      </c>
      <c r="M20" s="7">
        <v>-610.03252987387179</v>
      </c>
      <c r="N20" s="7">
        <v>212.33315486686266</v>
      </c>
      <c r="O20" s="7">
        <v>-610.03252987387179</v>
      </c>
      <c r="P20" s="7">
        <v>212.33315486686266</v>
      </c>
    </row>
    <row r="21" spans="1:16" x14ac:dyDescent="0.3">
      <c r="A21" t="s">
        <v>35</v>
      </c>
      <c r="B21">
        <v>173.706801355854</v>
      </c>
      <c r="C21">
        <v>1304</v>
      </c>
      <c r="D21">
        <v>24.6</v>
      </c>
      <c r="E21">
        <v>302137</v>
      </c>
      <c r="F21" t="s">
        <v>19</v>
      </c>
      <c r="H21" s="7" t="s">
        <v>13</v>
      </c>
      <c r="I21" s="7">
        <v>2.0552304176298403E-2</v>
      </c>
      <c r="J21" s="7">
        <v>2.7556960997656022E-2</v>
      </c>
      <c r="K21" s="7">
        <v>0.74581170899238747</v>
      </c>
      <c r="L21" s="7">
        <v>0.45890043959652982</v>
      </c>
      <c r="M21" s="7">
        <v>-3.4650922181908836E-2</v>
      </c>
      <c r="N21" s="7">
        <v>7.575553053450565E-2</v>
      </c>
      <c r="O21" s="7">
        <v>-3.4650922181908836E-2</v>
      </c>
      <c r="P21" s="7">
        <v>7.575553053450565E-2</v>
      </c>
    </row>
    <row r="22" spans="1:16" x14ac:dyDescent="0.3">
      <c r="A22" t="s">
        <v>36</v>
      </c>
      <c r="B22">
        <v>288.85910401689603</v>
      </c>
      <c r="C22">
        <v>1504.8</v>
      </c>
      <c r="D22">
        <v>22</v>
      </c>
      <c r="E22">
        <v>322856</v>
      </c>
      <c r="F22" t="s">
        <v>19</v>
      </c>
      <c r="H22" s="7" t="s">
        <v>15</v>
      </c>
      <c r="I22" s="7">
        <v>4.6233027900898351</v>
      </c>
      <c r="J22" s="7">
        <v>8.3166176673420367</v>
      </c>
      <c r="K22" s="7">
        <v>0.5559114263776691</v>
      </c>
      <c r="L22" s="7">
        <v>0.58048582446525809</v>
      </c>
      <c r="M22" s="7">
        <v>-12.036884364219347</v>
      </c>
      <c r="N22" s="7">
        <v>21.283489944399015</v>
      </c>
      <c r="O22" s="7">
        <v>-12.036884364219347</v>
      </c>
      <c r="P22" s="7">
        <v>21.283489944399015</v>
      </c>
    </row>
    <row r="23" spans="1:16" ht="15" thickBot="1" x14ac:dyDescent="0.35">
      <c r="A23" t="s">
        <v>37</v>
      </c>
      <c r="B23">
        <v>211.28100254440801</v>
      </c>
      <c r="C23">
        <v>1904.6</v>
      </c>
      <c r="D23">
        <v>21</v>
      </c>
      <c r="E23">
        <v>367584</v>
      </c>
      <c r="F23" t="s">
        <v>19</v>
      </c>
      <c r="H23" s="8" t="s">
        <v>16</v>
      </c>
      <c r="I23" s="8">
        <v>9.5420512706576857E-4</v>
      </c>
      <c r="J23" s="8">
        <v>1.8434995254422139E-4</v>
      </c>
      <c r="K23" s="8">
        <v>5.1760530116593131</v>
      </c>
      <c r="L23" s="8">
        <v>3.1774681166946695E-6</v>
      </c>
      <c r="M23" s="8">
        <v>5.8490779561151131E-4</v>
      </c>
      <c r="N23" s="8">
        <v>1.3235024585200258E-3</v>
      </c>
      <c r="O23" s="8">
        <v>5.8490779561151131E-4</v>
      </c>
      <c r="P23" s="8">
        <v>1.3235024585200258E-3</v>
      </c>
    </row>
    <row r="24" spans="1:16" x14ac:dyDescent="0.3">
      <c r="A24" t="s">
        <v>400</v>
      </c>
      <c r="B24">
        <v>375.85263852383099</v>
      </c>
      <c r="C24">
        <v>1354.5</v>
      </c>
      <c r="D24">
        <v>24</v>
      </c>
      <c r="E24">
        <v>266913</v>
      </c>
      <c r="F24" t="s">
        <v>19</v>
      </c>
    </row>
    <row r="25" spans="1:16" x14ac:dyDescent="0.3">
      <c r="A25" t="s">
        <v>38</v>
      </c>
      <c r="B25">
        <v>243.05197705177099</v>
      </c>
      <c r="C25">
        <v>1358.2</v>
      </c>
      <c r="D25">
        <v>22.5</v>
      </c>
      <c r="E25">
        <v>269617</v>
      </c>
      <c r="F25" t="s">
        <v>19</v>
      </c>
    </row>
    <row r="26" spans="1:16" x14ac:dyDescent="0.3">
      <c r="A26" t="s">
        <v>39</v>
      </c>
      <c r="B26">
        <v>246.17053243601299</v>
      </c>
      <c r="C26">
        <v>1277.5999999999999</v>
      </c>
      <c r="D26">
        <v>22.7</v>
      </c>
      <c r="E26">
        <v>262342</v>
      </c>
      <c r="F26" t="s">
        <v>19</v>
      </c>
    </row>
    <row r="27" spans="1:16" x14ac:dyDescent="0.3">
      <c r="A27" t="s">
        <v>40</v>
      </c>
      <c r="B27">
        <v>244.917928990109</v>
      </c>
      <c r="C27">
        <v>1060</v>
      </c>
      <c r="D27">
        <v>23.9</v>
      </c>
      <c r="E27">
        <v>400788</v>
      </c>
      <c r="F27" t="s">
        <v>19</v>
      </c>
      <c r="H27" t="s">
        <v>402</v>
      </c>
    </row>
    <row r="28" spans="1:16" ht="15" thickBot="1" x14ac:dyDescent="0.35">
      <c r="A28" t="s">
        <v>41</v>
      </c>
      <c r="B28">
        <v>125.807440611488</v>
      </c>
      <c r="C28">
        <v>2075.1999999999998</v>
      </c>
      <c r="D28">
        <v>25.2</v>
      </c>
      <c r="E28">
        <v>239819</v>
      </c>
      <c r="F28" t="s">
        <v>19</v>
      </c>
    </row>
    <row r="29" spans="1:16" x14ac:dyDescent="0.3">
      <c r="A29" t="s">
        <v>42</v>
      </c>
      <c r="B29">
        <v>305.72709360908698</v>
      </c>
      <c r="C29">
        <v>2373.6</v>
      </c>
      <c r="D29">
        <v>20.399999999999999</v>
      </c>
      <c r="E29">
        <v>329363</v>
      </c>
      <c r="F29" t="s">
        <v>19</v>
      </c>
      <c r="H29" s="9" t="s">
        <v>403</v>
      </c>
      <c r="I29" s="9" t="s">
        <v>404</v>
      </c>
      <c r="J29" s="9" t="s">
        <v>405</v>
      </c>
    </row>
    <row r="30" spans="1:16" x14ac:dyDescent="0.3">
      <c r="A30" t="s">
        <v>43</v>
      </c>
      <c r="B30">
        <v>286.39855063471799</v>
      </c>
      <c r="C30">
        <v>1399.1</v>
      </c>
      <c r="D30">
        <v>19.7</v>
      </c>
      <c r="E30">
        <v>299618</v>
      </c>
      <c r="F30" t="s">
        <v>19</v>
      </c>
      <c r="H30" s="7">
        <v>1</v>
      </c>
      <c r="I30" s="7">
        <v>639.69007276835998</v>
      </c>
      <c r="J30" s="7">
        <v>46.774568271395992</v>
      </c>
    </row>
    <row r="31" spans="1:16" x14ac:dyDescent="0.3">
      <c r="A31" t="s">
        <v>44</v>
      </c>
      <c r="B31">
        <v>126.006443577764</v>
      </c>
      <c r="C31">
        <v>1277.4000000000001</v>
      </c>
      <c r="D31">
        <v>22.3</v>
      </c>
      <c r="E31">
        <v>317474</v>
      </c>
      <c r="F31" t="s">
        <v>19</v>
      </c>
      <c r="H31" s="7">
        <v>2</v>
      </c>
      <c r="I31" s="7">
        <v>457.9836894921292</v>
      </c>
      <c r="J31" s="7">
        <v>3.4607347573867742</v>
      </c>
    </row>
    <row r="32" spans="1:16" x14ac:dyDescent="0.3">
      <c r="A32" t="s">
        <v>45</v>
      </c>
      <c r="B32">
        <v>219.417588143345</v>
      </c>
      <c r="C32">
        <v>2001.5</v>
      </c>
      <c r="D32">
        <v>23.8</v>
      </c>
      <c r="E32">
        <v>285427</v>
      </c>
      <c r="F32" t="s">
        <v>19</v>
      </c>
      <c r="H32" s="7">
        <v>3</v>
      </c>
      <c r="I32" s="7">
        <v>376.59998381385276</v>
      </c>
      <c r="J32" s="7">
        <v>13.357083776981256</v>
      </c>
    </row>
    <row r="33" spans="1:10" x14ac:dyDescent="0.3">
      <c r="A33" t="s">
        <v>46</v>
      </c>
      <c r="B33">
        <v>117.609213150614</v>
      </c>
      <c r="C33">
        <v>1932.7</v>
      </c>
      <c r="D33">
        <v>20.3</v>
      </c>
      <c r="E33">
        <v>220003</v>
      </c>
      <c r="F33" t="s">
        <v>19</v>
      </c>
      <c r="H33" s="7">
        <v>4</v>
      </c>
      <c r="I33" s="7">
        <v>430.91759028546841</v>
      </c>
      <c r="J33" s="7">
        <v>-35.642631151520391</v>
      </c>
    </row>
    <row r="34" spans="1:10" x14ac:dyDescent="0.3">
      <c r="A34" t="s">
        <v>47</v>
      </c>
      <c r="B34">
        <v>117.732791356902</v>
      </c>
      <c r="C34">
        <v>2152.8000000000002</v>
      </c>
      <c r="D34">
        <v>20.6</v>
      </c>
      <c r="E34">
        <v>178322</v>
      </c>
      <c r="F34" t="s">
        <v>19</v>
      </c>
      <c r="H34" s="7">
        <v>5</v>
      </c>
      <c r="I34" s="7">
        <v>275.90737616245451</v>
      </c>
      <c r="J34" s="7">
        <v>-34.368232362829502</v>
      </c>
    </row>
    <row r="35" spans="1:10" x14ac:dyDescent="0.3">
      <c r="A35" t="s">
        <v>48</v>
      </c>
      <c r="B35">
        <v>133.13699295603601</v>
      </c>
      <c r="C35">
        <v>888.5</v>
      </c>
      <c r="D35">
        <v>19.5</v>
      </c>
      <c r="E35">
        <v>254708</v>
      </c>
      <c r="F35" t="s">
        <v>19</v>
      </c>
      <c r="H35" s="7">
        <v>6</v>
      </c>
      <c r="I35" s="7">
        <v>255.90721372663998</v>
      </c>
      <c r="J35" s="7">
        <v>306.31841887980602</v>
      </c>
    </row>
    <row r="36" spans="1:10" x14ac:dyDescent="0.3">
      <c r="A36" t="s">
        <v>49</v>
      </c>
      <c r="B36">
        <v>110.999604658942</v>
      </c>
      <c r="C36">
        <v>1694.1</v>
      </c>
      <c r="D36">
        <v>19.5</v>
      </c>
      <c r="E36">
        <v>192578</v>
      </c>
      <c r="F36" t="s">
        <v>19</v>
      </c>
      <c r="H36" s="7">
        <v>7</v>
      </c>
      <c r="I36" s="7">
        <v>430.29763159102015</v>
      </c>
      <c r="J36" s="7">
        <v>-178.82023059093314</v>
      </c>
    </row>
    <row r="37" spans="1:10" x14ac:dyDescent="0.3">
      <c r="A37" t="s">
        <v>50</v>
      </c>
      <c r="B37">
        <v>141.81896534837699</v>
      </c>
      <c r="C37">
        <v>1199.9000000000001</v>
      </c>
      <c r="D37">
        <v>24</v>
      </c>
      <c r="E37">
        <v>274682</v>
      </c>
      <c r="F37" t="s">
        <v>19</v>
      </c>
      <c r="H37" s="7">
        <v>8</v>
      </c>
      <c r="I37" s="7">
        <v>256.28545918070046</v>
      </c>
      <c r="J37" s="7">
        <v>22.01582733782152</v>
      </c>
    </row>
    <row r="38" spans="1:10" x14ac:dyDescent="0.3">
      <c r="A38" t="s">
        <v>51</v>
      </c>
      <c r="B38">
        <v>196.11127395558501</v>
      </c>
      <c r="C38">
        <v>1091</v>
      </c>
      <c r="D38">
        <v>18.600000000000001</v>
      </c>
      <c r="E38">
        <v>244540</v>
      </c>
      <c r="F38" t="s">
        <v>19</v>
      </c>
      <c r="H38" s="7">
        <v>9</v>
      </c>
      <c r="I38" s="7">
        <v>331.9666315887431</v>
      </c>
      <c r="J38" s="7">
        <v>-65.998746984389072</v>
      </c>
    </row>
    <row r="39" spans="1:10" x14ac:dyDescent="0.3">
      <c r="A39" t="s">
        <v>52</v>
      </c>
      <c r="B39">
        <v>228.38956498796199</v>
      </c>
      <c r="C39">
        <v>1903.4</v>
      </c>
      <c r="D39">
        <v>21.9</v>
      </c>
      <c r="E39">
        <v>295361</v>
      </c>
      <c r="F39" t="s">
        <v>19</v>
      </c>
      <c r="H39" s="7">
        <v>10</v>
      </c>
      <c r="I39" s="7">
        <v>209.43098515685631</v>
      </c>
      <c r="J39" s="7">
        <v>557.11383977580965</v>
      </c>
    </row>
    <row r="40" spans="1:10" x14ac:dyDescent="0.3">
      <c r="A40" t="s">
        <v>53</v>
      </c>
      <c r="B40">
        <v>187.33850129199001</v>
      </c>
      <c r="C40">
        <v>827.6</v>
      </c>
      <c r="D40">
        <v>25</v>
      </c>
      <c r="E40">
        <v>253069</v>
      </c>
      <c r="F40" t="s">
        <v>19</v>
      </c>
      <c r="H40" s="7">
        <v>11</v>
      </c>
      <c r="I40" s="7">
        <v>271.4850745537824</v>
      </c>
      <c r="J40" s="7">
        <v>-16.837090958430394</v>
      </c>
    </row>
    <row r="41" spans="1:10" x14ac:dyDescent="0.3">
      <c r="A41" t="s">
        <v>54</v>
      </c>
      <c r="B41">
        <v>122.65243244304</v>
      </c>
      <c r="C41">
        <v>3058.6</v>
      </c>
      <c r="D41">
        <v>20.5</v>
      </c>
      <c r="E41">
        <v>268258</v>
      </c>
      <c r="F41" t="s">
        <v>19</v>
      </c>
      <c r="H41" s="7">
        <v>12</v>
      </c>
      <c r="I41" s="7">
        <v>286.68644882535489</v>
      </c>
      <c r="J41" s="7">
        <v>54.613820364628111</v>
      </c>
    </row>
    <row r="42" spans="1:10" x14ac:dyDescent="0.3">
      <c r="A42" t="s">
        <v>55</v>
      </c>
      <c r="B42">
        <v>108.22114756241</v>
      </c>
      <c r="C42">
        <v>608.1</v>
      </c>
      <c r="D42">
        <v>24</v>
      </c>
      <c r="E42">
        <v>265746</v>
      </c>
      <c r="F42" t="s">
        <v>19</v>
      </c>
      <c r="H42" s="7">
        <v>13</v>
      </c>
      <c r="I42" s="7">
        <v>210.58955859465377</v>
      </c>
      <c r="J42" s="7">
        <v>327.77105672493724</v>
      </c>
    </row>
    <row r="43" spans="1:10" x14ac:dyDescent="0.3">
      <c r="A43" t="s">
        <v>56</v>
      </c>
      <c r="B43">
        <v>116.61650902837501</v>
      </c>
      <c r="C43">
        <v>1652.9</v>
      </c>
      <c r="D43">
        <v>22.7</v>
      </c>
      <c r="E43">
        <v>269990</v>
      </c>
      <c r="F43" t="s">
        <v>19</v>
      </c>
      <c r="H43" s="7">
        <v>14</v>
      </c>
      <c r="I43" s="7">
        <v>290.34704933936052</v>
      </c>
      <c r="J43" s="7">
        <v>-9.3924783341995521</v>
      </c>
    </row>
    <row r="44" spans="1:10" x14ac:dyDescent="0.3">
      <c r="A44" t="s">
        <v>57</v>
      </c>
      <c r="B44">
        <v>214.115618328133</v>
      </c>
      <c r="C44">
        <v>1455.8</v>
      </c>
      <c r="D44">
        <v>21.4</v>
      </c>
      <c r="E44">
        <v>274001</v>
      </c>
      <c r="F44" t="s">
        <v>19</v>
      </c>
      <c r="H44" s="7">
        <v>15</v>
      </c>
      <c r="I44" s="7">
        <v>271.72344260124089</v>
      </c>
      <c r="J44" s="7">
        <v>141.4572181715061</v>
      </c>
    </row>
    <row r="45" spans="1:10" x14ac:dyDescent="0.3">
      <c r="A45" t="s">
        <v>58</v>
      </c>
      <c r="B45">
        <v>169.97072911122899</v>
      </c>
      <c r="C45">
        <v>1840.5</v>
      </c>
      <c r="D45">
        <v>19.8</v>
      </c>
      <c r="E45">
        <v>316361</v>
      </c>
      <c r="F45" t="s">
        <v>19</v>
      </c>
      <c r="H45" s="7">
        <v>16</v>
      </c>
      <c r="I45" s="7">
        <v>256.31011390203736</v>
      </c>
      <c r="J45" s="7">
        <v>-3.1417051811163503</v>
      </c>
    </row>
    <row r="46" spans="1:10" x14ac:dyDescent="0.3">
      <c r="A46" t="s">
        <v>59</v>
      </c>
      <c r="B46">
        <v>114.332054093567</v>
      </c>
      <c r="C46">
        <v>574.5</v>
      </c>
      <c r="D46">
        <v>20</v>
      </c>
      <c r="E46">
        <v>260187</v>
      </c>
      <c r="F46" t="s">
        <v>19</v>
      </c>
      <c r="H46" s="7">
        <v>17</v>
      </c>
      <c r="I46" s="7">
        <v>275.82263380659492</v>
      </c>
      <c r="J46" s="7">
        <v>21.242098001638055</v>
      </c>
    </row>
    <row r="47" spans="1:10" x14ac:dyDescent="0.3">
      <c r="A47" t="s">
        <v>60</v>
      </c>
      <c r="B47">
        <v>165.79024247735899</v>
      </c>
      <c r="C47">
        <v>1108.7</v>
      </c>
      <c r="D47">
        <v>20</v>
      </c>
      <c r="E47">
        <v>238097</v>
      </c>
      <c r="F47" t="s">
        <v>19</v>
      </c>
      <c r="H47" s="7">
        <v>18</v>
      </c>
      <c r="I47" s="7">
        <v>215.41900149814805</v>
      </c>
      <c r="J47" s="7">
        <v>104.01407479530795</v>
      </c>
    </row>
    <row r="48" spans="1:10" x14ac:dyDescent="0.3">
      <c r="A48" t="s">
        <v>61</v>
      </c>
      <c r="B48">
        <v>138.31146771923599</v>
      </c>
      <c r="C48">
        <v>956.3</v>
      </c>
      <c r="D48">
        <v>19.899999999999999</v>
      </c>
      <c r="E48">
        <v>316920</v>
      </c>
      <c r="F48" t="s">
        <v>19</v>
      </c>
      <c r="H48" s="7">
        <v>19</v>
      </c>
      <c r="I48" s="7">
        <v>223.54270259378526</v>
      </c>
      <c r="J48" s="7">
        <v>-5.0921749159722651</v>
      </c>
    </row>
    <row r="49" spans="1:10" x14ac:dyDescent="0.3">
      <c r="A49" t="s">
        <v>62</v>
      </c>
      <c r="B49">
        <v>144.548878558583</v>
      </c>
      <c r="C49">
        <v>1943.4</v>
      </c>
      <c r="D49">
        <v>22.5</v>
      </c>
      <c r="E49">
        <v>302644</v>
      </c>
      <c r="F49" t="s">
        <v>19</v>
      </c>
      <c r="H49" s="7">
        <v>20</v>
      </c>
      <c r="I49" s="7">
        <v>229.98444025486862</v>
      </c>
      <c r="J49" s="7">
        <v>-56.277638899014619</v>
      </c>
    </row>
    <row r="50" spans="1:10" x14ac:dyDescent="0.3">
      <c r="A50" t="s">
        <v>63</v>
      </c>
      <c r="B50">
        <v>120.123691722169</v>
      </c>
      <c r="C50">
        <v>1000.4</v>
      </c>
      <c r="D50">
        <v>23.2</v>
      </c>
      <c r="E50">
        <v>295095</v>
      </c>
      <c r="F50" t="s">
        <v>19</v>
      </c>
      <c r="H50" s="7">
        <v>21</v>
      </c>
      <c r="I50" s="7">
        <v>241.86093170691146</v>
      </c>
      <c r="J50" s="7">
        <v>46.998172309984568</v>
      </c>
    </row>
    <row r="51" spans="1:10" x14ac:dyDescent="0.3">
      <c r="A51" t="s">
        <v>64</v>
      </c>
      <c r="B51">
        <v>118.637701120641</v>
      </c>
      <c r="C51">
        <v>2504.6</v>
      </c>
      <c r="D51">
        <v>21.8</v>
      </c>
      <c r="E51">
        <v>248156</v>
      </c>
      <c r="F51" t="s">
        <v>19</v>
      </c>
      <c r="H51" s="7">
        <v>22</v>
      </c>
      <c r="I51" s="7">
        <v>288.13412704990344</v>
      </c>
      <c r="J51" s="7">
        <v>-76.85312450549543</v>
      </c>
    </row>
    <row r="52" spans="1:10" x14ac:dyDescent="0.3">
      <c r="A52" t="s">
        <v>65</v>
      </c>
      <c r="B52">
        <v>132.917855005105</v>
      </c>
      <c r="C52">
        <v>1230.3</v>
      </c>
      <c r="D52">
        <v>23.3</v>
      </c>
      <c r="E52">
        <v>218785</v>
      </c>
      <c r="F52" t="s">
        <v>19</v>
      </c>
      <c r="H52" s="7">
        <v>23</v>
      </c>
      <c r="I52" s="7">
        <v>194.63742854595316</v>
      </c>
      <c r="J52" s="7">
        <v>181.21520997787783</v>
      </c>
    </row>
    <row r="53" spans="1:10" x14ac:dyDescent="0.3">
      <c r="A53" t="s">
        <v>66</v>
      </c>
      <c r="B53">
        <v>104.63334549434499</v>
      </c>
      <c r="C53">
        <v>1046</v>
      </c>
      <c r="D53">
        <v>17.2</v>
      </c>
      <c r="E53">
        <v>297811</v>
      </c>
      <c r="F53" t="s">
        <v>19</v>
      </c>
      <c r="H53" s="7">
        <v>24</v>
      </c>
      <c r="I53" s="7">
        <v>190.35868854985657</v>
      </c>
      <c r="J53" s="7">
        <v>52.693288501914424</v>
      </c>
    </row>
    <row r="54" spans="1:10" x14ac:dyDescent="0.3">
      <c r="A54" t="s">
        <v>67</v>
      </c>
      <c r="B54">
        <v>77.473448854108398</v>
      </c>
      <c r="C54">
        <v>1548.6</v>
      </c>
      <c r="D54">
        <v>21.9</v>
      </c>
      <c r="E54">
        <v>209579</v>
      </c>
      <c r="F54" t="s">
        <v>19</v>
      </c>
      <c r="H54" s="7">
        <v>25</v>
      </c>
      <c r="I54" s="7">
        <v>182.68499109186138</v>
      </c>
      <c r="J54" s="7">
        <v>63.485541344151613</v>
      </c>
    </row>
    <row r="55" spans="1:10" x14ac:dyDescent="0.3">
      <c r="A55" t="s">
        <v>68</v>
      </c>
      <c r="B55">
        <v>81.668733672850095</v>
      </c>
      <c r="C55">
        <v>693.4</v>
      </c>
      <c r="D55">
        <v>26.3</v>
      </c>
      <c r="E55">
        <v>280995</v>
      </c>
      <c r="F55" t="s">
        <v>19</v>
      </c>
      <c r="H55" s="7">
        <v>26</v>
      </c>
      <c r="I55" s="7">
        <v>315.86665607295407</v>
      </c>
      <c r="J55" s="7">
        <v>-70.948727082845068</v>
      </c>
    </row>
    <row r="56" spans="1:10" x14ac:dyDescent="0.3">
      <c r="A56" t="s">
        <v>69</v>
      </c>
      <c r="B56">
        <v>57.531637491777701</v>
      </c>
      <c r="C56">
        <v>1202.8</v>
      </c>
      <c r="D56">
        <v>25.1</v>
      </c>
      <c r="E56">
        <v>177378</v>
      </c>
      <c r="F56" t="s">
        <v>19</v>
      </c>
      <c r="H56" s="7">
        <v>27</v>
      </c>
      <c r="I56" s="7">
        <v>189.1442038011993</v>
      </c>
      <c r="J56" s="7">
        <v>-63.336763189711291</v>
      </c>
    </row>
    <row r="57" spans="1:10" x14ac:dyDescent="0.3">
      <c r="A57" t="s">
        <v>70</v>
      </c>
      <c r="B57">
        <v>89.931472563133298</v>
      </c>
      <c r="C57">
        <v>1642.1</v>
      </c>
      <c r="D57">
        <v>23.6</v>
      </c>
      <c r="E57">
        <v>239708</v>
      </c>
      <c r="F57" t="s">
        <v>19</v>
      </c>
      <c r="H57" s="7">
        <v>28</v>
      </c>
      <c r="I57" s="7">
        <v>258.52850187295269</v>
      </c>
      <c r="J57" s="7">
        <v>47.19859173613429</v>
      </c>
    </row>
    <row r="58" spans="1:10" x14ac:dyDescent="0.3">
      <c r="A58" t="s">
        <v>71</v>
      </c>
      <c r="B58">
        <v>114.164523261586</v>
      </c>
      <c r="C58">
        <v>991.3</v>
      </c>
      <c r="D58">
        <v>23.4</v>
      </c>
      <c r="E58">
        <v>275870</v>
      </c>
      <c r="F58" t="s">
        <v>19</v>
      </c>
      <c r="H58" s="7">
        <v>29</v>
      </c>
      <c r="I58" s="7">
        <v>206.88113799551573</v>
      </c>
      <c r="J58" s="7">
        <v>79.517412639202263</v>
      </c>
    </row>
    <row r="59" spans="1:10" x14ac:dyDescent="0.3">
      <c r="A59" t="s">
        <v>72</v>
      </c>
      <c r="B59">
        <v>91.297926616414401</v>
      </c>
      <c r="C59">
        <v>1308</v>
      </c>
      <c r="D59">
        <v>21.3</v>
      </c>
      <c r="E59">
        <v>203508</v>
      </c>
      <c r="F59" t="s">
        <v>19</v>
      </c>
      <c r="H59" s="7">
        <v>30</v>
      </c>
      <c r="I59" s="7">
        <v>233.43879658038017</v>
      </c>
      <c r="J59" s="7">
        <v>-107.43235300261617</v>
      </c>
    </row>
    <row r="60" spans="1:10" x14ac:dyDescent="0.3">
      <c r="A60" t="s">
        <v>73</v>
      </c>
      <c r="B60">
        <v>101.624231782265</v>
      </c>
      <c r="C60">
        <v>1316.8</v>
      </c>
      <c r="D60">
        <v>22.1</v>
      </c>
      <c r="E60">
        <v>267731</v>
      </c>
      <c r="F60" t="s">
        <v>19</v>
      </c>
      <c r="H60" s="7">
        <v>31</v>
      </c>
      <c r="I60" s="7">
        <v>224.6762625124959</v>
      </c>
      <c r="J60" s="7">
        <v>-5.2586743691508957</v>
      </c>
    </row>
    <row r="61" spans="1:10" x14ac:dyDescent="0.3">
      <c r="A61" t="s">
        <v>74</v>
      </c>
      <c r="B61">
        <v>86.284989582389699</v>
      </c>
      <c r="C61">
        <v>517</v>
      </c>
      <c r="D61">
        <v>22.9</v>
      </c>
      <c r="E61">
        <v>266422</v>
      </c>
      <c r="F61" t="s">
        <v>19</v>
      </c>
      <c r="H61" s="7">
        <v>32</v>
      </c>
      <c r="I61" s="7">
        <v>144.65278798670133</v>
      </c>
      <c r="J61" s="7">
        <v>-27.04357483608733</v>
      </c>
    </row>
    <row r="62" spans="1:10" x14ac:dyDescent="0.3">
      <c r="H62" s="7">
        <v>33</v>
      </c>
      <c r="I62" s="7">
        <v>110.79111707170324</v>
      </c>
      <c r="J62" s="7">
        <v>6.9416742851987578</v>
      </c>
    </row>
    <row r="63" spans="1:10" x14ac:dyDescent="0.3">
      <c r="H63" s="7">
        <v>34</v>
      </c>
      <c r="I63" s="7">
        <v>152.60911866855614</v>
      </c>
      <c r="J63" s="7">
        <v>-19.472125712520125</v>
      </c>
    </row>
    <row r="64" spans="1:10" x14ac:dyDescent="0.3">
      <c r="H64" s="7">
        <v>35</v>
      </c>
      <c r="I64" s="7">
        <v>109.88129036838595</v>
      </c>
      <c r="J64" s="7">
        <v>1.1183142905560572</v>
      </c>
    </row>
    <row r="65" spans="8:10" x14ac:dyDescent="0.3">
      <c r="H65" s="7">
        <v>36</v>
      </c>
      <c r="I65" s="7">
        <v>198.87326195247141</v>
      </c>
      <c r="J65" s="7">
        <v>-57.054296604094418</v>
      </c>
    </row>
    <row r="66" spans="8:10" x14ac:dyDescent="0.3">
      <c r="H66" s="7">
        <v>37</v>
      </c>
      <c r="I66" s="7">
        <v>142.90763002117097</v>
      </c>
      <c r="J66" s="7">
        <v>53.203643934414032</v>
      </c>
    </row>
    <row r="67" spans="8:10" x14ac:dyDescent="0.3">
      <c r="H67" s="7">
        <v>38</v>
      </c>
      <c r="I67" s="7">
        <v>223.35487990390166</v>
      </c>
      <c r="J67" s="7">
        <v>5.0346850840603281</v>
      </c>
    </row>
    <row r="68" spans="8:10" x14ac:dyDescent="0.3">
      <c r="H68" s="7">
        <v>39</v>
      </c>
      <c r="I68" s="7">
        <v>175.22170648645289</v>
      </c>
      <c r="J68" s="7">
        <v>12.116794805537126</v>
      </c>
    </row>
    <row r="69" spans="8:10" x14ac:dyDescent="0.3">
      <c r="H69" s="7">
        <v>40</v>
      </c>
      <c r="I69" s="7">
        <v>214.76245622337231</v>
      </c>
      <c r="J69" s="7">
        <v>-92.110023780332313</v>
      </c>
    </row>
    <row r="70" spans="8:10" x14ac:dyDescent="0.3">
      <c r="H70" s="7">
        <v>41</v>
      </c>
      <c r="I70" s="7">
        <v>178.18363132547827</v>
      </c>
      <c r="J70" s="7">
        <v>-69.962483763068278</v>
      </c>
    </row>
    <row r="71" spans="8:10" x14ac:dyDescent="0.3">
      <c r="H71" s="7">
        <v>42</v>
      </c>
      <c r="I71" s="7">
        <v>197.69603166102519</v>
      </c>
      <c r="J71" s="7">
        <v>-81.079522632650182</v>
      </c>
    </row>
    <row r="72" spans="8:10" x14ac:dyDescent="0.3">
      <c r="H72" s="7">
        <v>43</v>
      </c>
      <c r="I72" s="7">
        <v>191.46219564542076</v>
      </c>
      <c r="J72" s="7">
        <v>22.653422682712232</v>
      </c>
    </row>
    <row r="73" spans="8:10" x14ac:dyDescent="0.3">
      <c r="H73" s="7">
        <v>44</v>
      </c>
      <c r="I73" s="7">
        <v>232.39151178040501</v>
      </c>
      <c r="J73" s="7">
        <v>-62.42078266917602</v>
      </c>
    </row>
    <row r="74" spans="8:10" x14ac:dyDescent="0.3">
      <c r="H74" s="7">
        <v>45</v>
      </c>
      <c r="I74" s="7">
        <v>153.69543644343671</v>
      </c>
      <c r="J74" s="7">
        <v>-39.36338234986971</v>
      </c>
    </row>
    <row r="75" spans="8:10" x14ac:dyDescent="0.3">
      <c r="H75" s="7">
        <v>46</v>
      </c>
      <c r="I75" s="7">
        <v>143.59608607753248</v>
      </c>
      <c r="J75" s="7">
        <v>22.194156399826511</v>
      </c>
    </row>
    <row r="76" spans="8:10" x14ac:dyDescent="0.3">
      <c r="H76" s="7">
        <v>47</v>
      </c>
      <c r="I76" s="7">
        <v>215.21489537276068</v>
      </c>
      <c r="J76" s="7">
        <v>-76.903427653524687</v>
      </c>
    </row>
    <row r="77" spans="8:10" x14ac:dyDescent="0.3">
      <c r="H77" s="7">
        <v>48</v>
      </c>
      <c r="I77" s="7">
        <v>233.90042968542753</v>
      </c>
      <c r="J77" s="7">
        <v>-89.351551126844527</v>
      </c>
    </row>
    <row r="78" spans="8:10" x14ac:dyDescent="0.3">
      <c r="H78" s="7">
        <v>49</v>
      </c>
      <c r="I78" s="7">
        <v>210.55262429602152</v>
      </c>
      <c r="J78" s="7">
        <v>-90.428932573852521</v>
      </c>
    </row>
    <row r="79" spans="8:10" x14ac:dyDescent="0.3">
      <c r="H79" s="7">
        <v>50</v>
      </c>
      <c r="I79" s="7">
        <v>190.2053418725437</v>
      </c>
      <c r="J79" s="7">
        <v>-71.567640751902701</v>
      </c>
    </row>
    <row r="80" spans="8:10" x14ac:dyDescent="0.3">
      <c r="H80" s="7">
        <v>51</v>
      </c>
      <c r="I80" s="7">
        <v>142.92453605877267</v>
      </c>
      <c r="J80" s="7">
        <v>-10.006681053667677</v>
      </c>
    </row>
    <row r="81" spans="8:10" x14ac:dyDescent="0.3">
      <c r="H81" s="7">
        <v>52</v>
      </c>
      <c r="I81" s="7">
        <v>186.34161375103236</v>
      </c>
      <c r="J81" s="7">
        <v>-81.708268256687361</v>
      </c>
    </row>
    <row r="82" spans="8:10" x14ac:dyDescent="0.3">
      <c r="H82" s="7">
        <v>53</v>
      </c>
      <c r="I82" s="7">
        <v>134.20929817219525</v>
      </c>
      <c r="J82" s="7">
        <v>-56.735849318086849</v>
      </c>
    </row>
    <row r="83" spans="8:10" x14ac:dyDescent="0.3">
      <c r="H83" s="7">
        <v>54</v>
      </c>
      <c r="I83" s="7">
        <v>205.12101327154909</v>
      </c>
      <c r="J83" s="7">
        <v>-123.45227959869899</v>
      </c>
    </row>
    <row r="84" spans="8:10" x14ac:dyDescent="0.3">
      <c r="H84" s="7">
        <v>55</v>
      </c>
      <c r="I84" s="7">
        <v>111.17052101967393</v>
      </c>
      <c r="J84" s="7">
        <v>-53.638883527896226</v>
      </c>
    </row>
    <row r="85" spans="8:10" x14ac:dyDescent="0.3">
      <c r="H85" s="7">
        <v>56</v>
      </c>
      <c r="I85" s="7">
        <v>172.7397996291964</v>
      </c>
      <c r="J85" s="7">
        <v>-82.8083270660631</v>
      </c>
    </row>
    <row r="86" spans="8:10" x14ac:dyDescent="0.3">
      <c r="H86" s="7">
        <v>57</v>
      </c>
      <c r="I86" s="7">
        <v>192.94566531819575</v>
      </c>
      <c r="J86" s="7">
        <v>-78.781142056609752</v>
      </c>
    </row>
    <row r="87" spans="8:10" x14ac:dyDescent="0.3">
      <c r="H87" s="7">
        <v>58</v>
      </c>
      <c r="I87" s="7">
        <v>120.69745278690769</v>
      </c>
      <c r="J87" s="7">
        <v>-29.399526170493289</v>
      </c>
    </row>
    <row r="88" spans="8:10" x14ac:dyDescent="0.3">
      <c r="H88" s="7">
        <v>59</v>
      </c>
      <c r="I88" s="7">
        <v>185.85887117127584</v>
      </c>
      <c r="J88" s="7">
        <v>-84.234639389010837</v>
      </c>
    </row>
    <row r="89" spans="8:10" ht="15" thickBot="1" x14ac:dyDescent="0.35">
      <c r="H89" s="8">
        <v>60</v>
      </c>
      <c r="I89" s="8">
        <v>171.87072601181512</v>
      </c>
      <c r="J89" s="8">
        <v>-85.585736429425424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451A-2569-4A59-8FDA-012CC73ADD10}">
  <dimension ref="A3:J30"/>
  <sheetViews>
    <sheetView topLeftCell="B10" zoomScaleNormal="100" workbookViewId="0">
      <selection activeCell="E34" sqref="E34"/>
    </sheetView>
  </sheetViews>
  <sheetFormatPr defaultRowHeight="14.4" x14ac:dyDescent="0.3"/>
  <cols>
    <col min="3" max="3" width="19.44140625" bestFit="1" customWidth="1"/>
    <col min="4" max="4" width="22.77734375" customWidth="1"/>
    <col min="5" max="5" width="13.109375" bestFit="1" customWidth="1"/>
    <col min="6" max="6" width="15.88671875" bestFit="1" customWidth="1"/>
    <col min="7" max="7" width="12.6640625" bestFit="1" customWidth="1"/>
    <col min="8" max="8" width="12.109375" bestFit="1" customWidth="1"/>
    <col min="9" max="9" width="4.77734375" customWidth="1"/>
  </cols>
  <sheetData>
    <row r="3" spans="3:10" x14ac:dyDescent="0.3">
      <c r="C3" s="1"/>
      <c r="D3" t="s">
        <v>0</v>
      </c>
      <c r="E3" t="s">
        <v>1</v>
      </c>
      <c r="F3" t="s">
        <v>2</v>
      </c>
    </row>
    <row r="4" spans="3:10" x14ac:dyDescent="0.3">
      <c r="C4" t="s">
        <v>3</v>
      </c>
      <c r="D4">
        <v>0.13869999999999999</v>
      </c>
      <c r="E4">
        <v>0.88861600200000002</v>
      </c>
      <c r="F4">
        <v>0</v>
      </c>
    </row>
    <row r="5" spans="3:10" x14ac:dyDescent="0.3">
      <c r="C5" t="s">
        <v>4</v>
      </c>
      <c r="D5">
        <v>0.8722356</v>
      </c>
      <c r="E5">
        <v>0.34527268999999999</v>
      </c>
      <c r="F5">
        <v>7.8678880000000007E-2</v>
      </c>
    </row>
    <row r="6" spans="3:10" x14ac:dyDescent="0.3">
      <c r="C6" t="s">
        <v>5</v>
      </c>
      <c r="D6">
        <v>0.65978773000000002</v>
      </c>
      <c r="E6">
        <v>2.676178E-3</v>
      </c>
      <c r="F6">
        <v>0</v>
      </c>
      <c r="G6" s="1"/>
      <c r="H6" t="s">
        <v>1</v>
      </c>
    </row>
    <row r="7" spans="3:10" x14ac:dyDescent="0.3">
      <c r="G7" t="s">
        <v>3</v>
      </c>
      <c r="H7">
        <v>0.88861600200000002</v>
      </c>
      <c r="I7" s="2" t="s">
        <v>9</v>
      </c>
      <c r="J7" t="s">
        <v>8</v>
      </c>
    </row>
    <row r="8" spans="3:10" x14ac:dyDescent="0.3">
      <c r="G8" t="s">
        <v>4</v>
      </c>
      <c r="H8">
        <v>0.34527268999999999</v>
      </c>
      <c r="I8" s="2" t="s">
        <v>9</v>
      </c>
      <c r="J8" t="s">
        <v>6</v>
      </c>
    </row>
    <row r="9" spans="3:10" x14ac:dyDescent="0.3">
      <c r="C9" s="1"/>
      <c r="D9" t="s">
        <v>0</v>
      </c>
      <c r="E9" t="s">
        <v>1</v>
      </c>
      <c r="F9" t="s">
        <v>2</v>
      </c>
      <c r="G9" t="s">
        <v>5</v>
      </c>
      <c r="H9">
        <v>2.676178E-3</v>
      </c>
      <c r="I9" s="2" t="s">
        <v>9</v>
      </c>
      <c r="J9" t="s">
        <v>7</v>
      </c>
    </row>
    <row r="10" spans="3:10" x14ac:dyDescent="0.3">
      <c r="C10" t="s">
        <v>8</v>
      </c>
      <c r="D10" s="2" t="s">
        <v>9</v>
      </c>
      <c r="E10" s="2" t="s">
        <v>9</v>
      </c>
      <c r="F10" s="3" t="s">
        <v>10</v>
      </c>
    </row>
    <row r="11" spans="3:10" x14ac:dyDescent="0.3">
      <c r="C11" t="s">
        <v>6</v>
      </c>
      <c r="D11" s="2" t="s">
        <v>9</v>
      </c>
      <c r="E11" s="2" t="s">
        <v>9</v>
      </c>
      <c r="F11" s="2" t="s">
        <v>9</v>
      </c>
    </row>
    <row r="12" spans="3:10" x14ac:dyDescent="0.3">
      <c r="C12" t="s">
        <v>7</v>
      </c>
      <c r="D12" s="2" t="s">
        <v>9</v>
      </c>
      <c r="E12" s="3" t="s">
        <v>10</v>
      </c>
      <c r="F12" s="3" t="s">
        <v>10</v>
      </c>
    </row>
    <row r="13" spans="3:10" ht="15" thickBot="1" x14ac:dyDescent="0.35"/>
    <row r="14" spans="3:10" x14ac:dyDescent="0.3">
      <c r="C14" t="s">
        <v>99</v>
      </c>
      <c r="D14" s="5"/>
      <c r="E14" s="5" t="s">
        <v>92</v>
      </c>
      <c r="F14" s="5" t="s">
        <v>80</v>
      </c>
      <c r="G14" s="5" t="s">
        <v>93</v>
      </c>
      <c r="H14" s="5" t="s">
        <v>94</v>
      </c>
    </row>
    <row r="15" spans="3:10" x14ac:dyDescent="0.3">
      <c r="D15" t="s">
        <v>86</v>
      </c>
      <c r="E15">
        <v>-269.75358336802134</v>
      </c>
      <c r="F15">
        <v>85.631338185955741</v>
      </c>
      <c r="G15">
        <v>-3.1501736289841515</v>
      </c>
      <c r="H15">
        <v>2.7289119059846025E-3</v>
      </c>
    </row>
    <row r="16" spans="3:10" x14ac:dyDescent="0.3">
      <c r="D16" t="s">
        <v>14</v>
      </c>
      <c r="E16">
        <v>1.0284798406665019</v>
      </c>
      <c r="F16">
        <v>0.71187728525546423</v>
      </c>
      <c r="G16">
        <v>1.444743162857657</v>
      </c>
      <c r="H16">
        <v>0.15464637019688207</v>
      </c>
    </row>
    <row r="17" spans="1:8" x14ac:dyDescent="0.3">
      <c r="A17">
        <v>-35.4632457595714</v>
      </c>
      <c r="D17" t="s">
        <v>16</v>
      </c>
      <c r="E17">
        <v>1.0374349919468617E-3</v>
      </c>
      <c r="F17">
        <v>1.0669036971225328E-4</v>
      </c>
      <c r="G17">
        <v>9.7237922667701966</v>
      </c>
      <c r="H17">
        <v>3.322373601925614E-13</v>
      </c>
    </row>
    <row r="18" spans="1:8" ht="15" thickBot="1" x14ac:dyDescent="0.35">
      <c r="B18">
        <f>E21</f>
        <v>-35.463245759571379</v>
      </c>
      <c r="D18" s="4" t="s">
        <v>17</v>
      </c>
      <c r="E18" s="4">
        <v>1.9729647196981719E-2</v>
      </c>
      <c r="F18" s="4">
        <v>1.4273133938976234E-2</v>
      </c>
      <c r="G18" s="4">
        <v>1.3822925841888978</v>
      </c>
      <c r="H18" s="4">
        <v>0.17290594099724768</v>
      </c>
    </row>
    <row r="19" spans="1:8" ht="15" thickBot="1" x14ac:dyDescent="0.35"/>
    <row r="20" spans="1:8" x14ac:dyDescent="0.3">
      <c r="C20" t="s">
        <v>301</v>
      </c>
      <c r="D20" s="5"/>
      <c r="E20" s="5" t="s">
        <v>92</v>
      </c>
      <c r="F20" s="5" t="s">
        <v>80</v>
      </c>
      <c r="G20" s="5" t="s">
        <v>93</v>
      </c>
      <c r="H20" s="5" t="s">
        <v>94</v>
      </c>
    </row>
    <row r="21" spans="1:8" x14ac:dyDescent="0.3">
      <c r="D21" t="s">
        <v>86</v>
      </c>
      <c r="E21">
        <v>-35.463245759571379</v>
      </c>
      <c r="F21">
        <v>19.8843313749272</v>
      </c>
      <c r="G21">
        <v>-1.7834769040455747</v>
      </c>
      <c r="H21">
        <v>7.6032732050475921E-2</v>
      </c>
    </row>
    <row r="22" spans="1:8" x14ac:dyDescent="0.3">
      <c r="D22" t="s">
        <v>14</v>
      </c>
      <c r="E22">
        <v>0.30066804361576799</v>
      </c>
      <c r="F22">
        <v>6.2106861709108077E-2</v>
      </c>
      <c r="G22">
        <v>4.8411405010933617</v>
      </c>
      <c r="H22">
        <v>2.586647181134283E-6</v>
      </c>
    </row>
    <row r="23" spans="1:8" x14ac:dyDescent="0.3">
      <c r="D23" t="s">
        <v>16</v>
      </c>
      <c r="E23">
        <v>1.24282342813585E-4</v>
      </c>
      <c r="F23">
        <v>2.331485078626067E-5</v>
      </c>
      <c r="G23">
        <v>5.3306085444400049</v>
      </c>
      <c r="H23">
        <v>2.6418003681978538E-7</v>
      </c>
    </row>
    <row r="24" spans="1:8" ht="15" thickBot="1" x14ac:dyDescent="0.35">
      <c r="D24" s="4" t="s">
        <v>17</v>
      </c>
      <c r="E24" s="4">
        <v>1.75523034899451E-2</v>
      </c>
      <c r="F24" s="4">
        <v>3.4267792271179638E-3</v>
      </c>
      <c r="G24" s="4">
        <v>5.1220993027634112</v>
      </c>
      <c r="H24" s="4">
        <v>7.1152986623817795E-7</v>
      </c>
    </row>
    <row r="25" spans="1:8" ht="15" thickBot="1" x14ac:dyDescent="0.35"/>
    <row r="26" spans="1:8" x14ac:dyDescent="0.3">
      <c r="C26" t="s">
        <v>401</v>
      </c>
      <c r="D26" s="5"/>
      <c r="E26" s="5" t="s">
        <v>92</v>
      </c>
      <c r="F26" s="5" t="s">
        <v>80</v>
      </c>
      <c r="G26" s="5" t="s">
        <v>93</v>
      </c>
      <c r="H26" s="5" t="s">
        <v>94</v>
      </c>
    </row>
    <row r="27" spans="1:8" x14ac:dyDescent="0.3">
      <c r="D27" t="s">
        <v>86</v>
      </c>
      <c r="E27">
        <v>138.32198755824209</v>
      </c>
      <c r="F27">
        <v>68.238958612340497</v>
      </c>
      <c r="G27">
        <v>2.0270237174051422</v>
      </c>
      <c r="H27">
        <v>4.3400626615192575E-2</v>
      </c>
    </row>
    <row r="28" spans="1:8" x14ac:dyDescent="0.3">
      <c r="D28" t="s">
        <v>13</v>
      </c>
      <c r="E28">
        <v>4.0274175846255339E-2</v>
      </c>
      <c r="F28">
        <v>1.3104761267391681E-2</v>
      </c>
      <c r="G28">
        <v>3.0732475796006127</v>
      </c>
      <c r="H28">
        <v>2.279775886705014E-3</v>
      </c>
    </row>
    <row r="29" spans="1:8" x14ac:dyDescent="0.3">
      <c r="D29" t="s">
        <v>15</v>
      </c>
      <c r="E29">
        <v>-6.1546827863065552</v>
      </c>
      <c r="F29">
        <v>3.0391169055500744</v>
      </c>
      <c r="G29">
        <v>-2.0251549965277067</v>
      </c>
      <c r="H29">
        <v>4.3593104067101478E-2</v>
      </c>
    </row>
    <row r="30" spans="1:8" ht="15" thickBot="1" x14ac:dyDescent="0.35">
      <c r="D30" s="4" t="s">
        <v>16</v>
      </c>
      <c r="E30" s="4">
        <v>5.3076090253733059E-4</v>
      </c>
      <c r="F30" s="4">
        <v>9.1792923697540851E-5</v>
      </c>
      <c r="G30" s="4">
        <v>5.7821548890434764</v>
      </c>
      <c r="H30" s="4">
        <v>1.6075840673316224E-8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E A A B Q S w M E F A A C A A g A 6 g b O W G c x v S G k A A A A 9 g A A A B I A H A B D b 2 5 m a W c v U G F j a 2 F n Z S 5 4 b W w g o h g A K K A U A A A A A A A A A A A A A A A A A A A A A A A A A A A A h Y 8 x D o I w G I W v Q r r T l h o T J T 9 l c I W E x M S 4 N q V C I x R C i + V u D h 7 J K 4 h R 1 M 3 x f e 8 b 3 r t f b 5 B O b R N c 1 G B 1 Z x I U Y Y o C Z W R X a l M l a H S n c I N S D o W Q Z 1 G p Y J a N j S d b J q h 2 r o 8 J 8 d 5 j v 8 L d U B F G a U S O e b a X t W o F + s j 6 v x x q Y 5 0 w U i E O h 9 c Y z n D E t p i t G a Z A F g i 5 N l + B z X u f 7 Q + E 3 d i 4 c V C 8 b 8 I i A 7 J E I O 8 P / A F Q S w M E F A A C A A g A 6 g b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o G z l g e a b D W w g E A A F g I A A A T A B w A R m 9 y b X V s Y X M v U 2 V j d G l v b j E u b S C i G A A o o B Q A A A A A A A A A A A A A A A A A A A A A A A A A A A D t l M F q G z E Q h u 8 G v 4 P Y X G x Y j A 2 N D w 1 7 K H Z L e 2 g b i H t p t h h l N X U m u 9 I I j d b u r g m U P E P e J K d C b 8 E v 0 i e p N g 5 p y 7 q l 7 S E n z 0 V o R v z z z / A h h s w j G X G y P U d H 3 U 6 3 w + f S g R I H 0 c K R q n M E 8 e 3 z t c j J o o x E I g r w 3 Y 4 I s f n i b m / U 5 o p C c s L L w Z S y U o P x v R d Y w G B C x o c L 9 6 L J 0 / Q d g + O U t S W b v j U w d b i E 9 L g s L P r U O r q A 3 I / n k J M h D d 6 h T N u t B x k v o 3 5 8 O o U C N X p w S R R H s Z h Q U W r D y W g Y i + c m I 4 V m k Y w P h 8 P R h 3 6 8 9 X k Q v Z G L z d X t z S p H Q c K S W l W b r 1 y T q X S 4 1 U g a o Z l s J s + C 8 W N H m j y 8 B K m C 6 d 7 D l L E 4 v S 8 9 K 4 q T T B b S c e J d C T 8 1 e h + U T F g k C V / Z H 5 I z J w 1 / J K e 3 b m e V B e 7 9 n a 1 4 v Y 4 s r V D 6 M G w Q B e H h k 7 + M x T p i q S k 7 J 1 X N j Z y P h i F a T x b A n j h r 5 Y t S m W 3 + l f H j J 4 P G 0 V 3 B u r p i L 0 2 O v x c l x e A h H x + 2 K h m Y 6 j U C 1 7 k 0 O 7 S l + 5 N s L R 2 d 5 d j K N y T I i / m O J V z 2 u x 0 0 u 3 f / K 8 k 1 g u a w 5 s c H u d V 5 z / G e 4 / / k e M X N U M 2 v + E j w P j T c Q 7 u H 9 l + g / Q 5 Q S w E C L Q A U A A I A C A D q B s 5 Y Z z G 9 I a Q A A A D 2 A A A A E g A A A A A A A A A A A A A A A A A A A A A A Q 2 9 u Z m l n L 1 B h Y 2 t h Z 2 U u e G 1 s U E s B A i 0 A F A A C A A g A 6 g b O W A / K 6 a u k A A A A 6 Q A A A B M A A A A A A A A A A A A A A A A A 8 A A A A F t D b 2 5 0 Z W 5 0 X 1 R 5 c G V z X S 5 4 b W x Q S w E C L Q A U A A I A C A D q B s 5 Y H m m w 1 s I B A A B Y C A A A E w A A A A A A A A A A A A A A A A D h A Q A A R m 9 y b X V s Y X M v U 2 V j d G l v b j E u b V B L B Q Y A A A A A A w A D A M I A A A D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K g A A A A A A A N A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c m 9 k e m t p Z S U y M C V F M i U 4 M C U 5 N C U y M G t v c G l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M x M 2 I 5 Y T A t N G R h M y 0 0 M T M 1 L T l j M D I t O G U 2 Z G Y 0 N G I 5 N j c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y b 2 R 6 a 2 l l X + K A l F 9 r b 3 B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1 Q x N D o 0 N T o x N C 4 1 N D k 2 N T U 3 W i I g L z 4 8 R W 5 0 c n k g V H l w Z T 0 i R m l s b E N v b H V t b l R 5 c G V z I i B W Y W x 1 Z T 0 i c 0 J n W U d B d 1 l H Q X d Z R 0 J n P T 0 i I C 8 + P E V u d H J 5 I F R 5 c G U 9 I k Z p b G x D b 2 x 1 b W 5 O Y W 1 l c y I g V m F s d W U 9 I n N b J n F 1 b 3 Q 7 c G 9 3 a W F 0 J n F 1 b 3 Q 7 L C Z x d W 9 0 O 3 N h b W 9 j a G 9 k e V 9 u Y V 8 x M D A w M C Z x d W 9 0 O y w m c X V v d D t n Z X N 0 b 3 N j J n F 1 b 3 Q 7 L C Z x d W 9 0 O 2 x 1 Z G 5 v c 2 M m c X V v d D s s J n F 1 b 3 Q 7 c H J 6 e X N 0 Y W 5 r a V 9 u Y V 8 x M D A w M C Z x d W 9 0 O y w m c X V v d D t v Z H N l d G V r N j U m c X V v d D s s J n F 1 b 3 Q 7 Y 2 V u e U 1 p Z X N 6 a 2 F u J n F 1 b 3 Q 7 L C Z x d W 9 0 O 3 B h c m t p X 2 5 h X z E w M D A w J n F 1 b 3 Q 7 L C Z x d W 9 0 O 3 p h c m 9 i a 2 k m c X V v d D s s J n F 1 b 3 Q 7 c m 9 k e m F q X 3 B v d 2 l h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9 k e m t p Z S D i g J Q g a 2 9 w a W E v Q X V 0 b 1 J l b W 9 2 Z W R D b 2 x 1 b W 5 z M S 5 7 c G 9 3 a W F 0 L D B 9 J n F 1 b 3 Q 7 L C Z x d W 9 0 O 1 N l Y 3 R p b 2 4 x L 2 d y b 2 R 6 a 2 l l I O K A l C B r b 3 B p Y S 9 B d X R v U m V t b 3 Z l Z E N v b H V t b n M x L n t z Y W 1 v Y 2 h v Z H l f b m F f M T A w M D A s M X 0 m c X V v d D s s J n F 1 b 3 Q 7 U 2 V j d G l v b j E v Z 3 J v Z H p r a W U g 4 o C U I G t v c G l h L 0 F 1 d G 9 S Z W 1 v d m V k Q 2 9 s d W 1 u c z E u e 2 d l c 3 R v c 2 M s M n 0 m c X V v d D s s J n F 1 b 3 Q 7 U 2 V j d G l v b j E v Z 3 J v Z H p r a W U g 4 o C U I G t v c G l h L 0 F 1 d G 9 S Z W 1 v d m V k Q 2 9 s d W 1 u c z E u e 2 x 1 Z G 5 v c 2 M s M 3 0 m c X V v d D s s J n F 1 b 3 Q 7 U 2 V j d G l v b j E v Z 3 J v Z H p r a W U g 4 o C U I G t v c G l h L 0 F 1 d G 9 S Z W 1 v d m V k Q 2 9 s d W 1 u c z E u e 3 B y e n l z d G F u a 2 l f b m F f M T A w M D A s N H 0 m c X V v d D s s J n F 1 b 3 Q 7 U 2 V j d G l v b j E v Z 3 J v Z H p r a W U g 4 o C U I G t v c G l h L 0 F 1 d G 9 S Z W 1 v d m V k Q 2 9 s d W 1 u c z E u e 2 9 k c 2 V 0 Z W s 2 N S w 1 f S Z x d W 9 0 O y w m c X V v d D t T Z W N 0 a W 9 u M S 9 n c m 9 k e m t p Z S D i g J Q g a 2 9 w a W E v Q X V 0 b 1 J l b W 9 2 Z W R D b 2 x 1 b W 5 z M S 5 7 Y 2 V u e U 1 p Z X N 6 a 2 F u L D Z 9 J n F 1 b 3 Q 7 L C Z x d W 9 0 O 1 N l Y 3 R p b 2 4 x L 2 d y b 2 R 6 a 2 l l I O K A l C B r b 3 B p Y S 9 B d X R v U m V t b 3 Z l Z E N v b H V t b n M x L n t w Y X J r a V 9 u Y V 8 x M D A w M C w 3 f S Z x d W 9 0 O y w m c X V v d D t T Z W N 0 a W 9 u M S 9 n c m 9 k e m t p Z S D i g J Q g a 2 9 w a W E v Q X V 0 b 1 J l b W 9 2 Z W R D b 2 x 1 b W 5 z M S 5 7 e m F y b 2 J r a S w 4 f S Z x d W 9 0 O y w m c X V v d D t T Z W N 0 a W 9 u M S 9 n c m 9 k e m t p Z S D i g J Q g a 2 9 w a W E v Q X V 0 b 1 J l b W 9 2 Z W R D b 2 x 1 b W 5 z M S 5 7 c m 9 k e m F q X 3 B v d 2 l h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3 J v Z H p r a W U g 4 o C U I G t v c G l h L 0 F 1 d G 9 S Z W 1 v d m V k Q 2 9 s d W 1 u c z E u e 3 B v d 2 l h d C w w f S Z x d W 9 0 O y w m c X V v d D t T Z W N 0 a W 9 u M S 9 n c m 9 k e m t p Z S D i g J Q g a 2 9 w a W E v Q X V 0 b 1 J l b W 9 2 Z W R D b 2 x 1 b W 5 z M S 5 7 c 2 F t b 2 N o b 2 R 5 X 2 5 h X z E w M D A w L D F 9 J n F 1 b 3 Q 7 L C Z x d W 9 0 O 1 N l Y 3 R p b 2 4 x L 2 d y b 2 R 6 a 2 l l I O K A l C B r b 3 B p Y S 9 B d X R v U m V t b 3 Z l Z E N v b H V t b n M x L n t n Z X N 0 b 3 N j L D J 9 J n F 1 b 3 Q 7 L C Z x d W 9 0 O 1 N l Y 3 R p b 2 4 x L 2 d y b 2 R 6 a 2 l l I O K A l C B r b 3 B p Y S 9 B d X R v U m V t b 3 Z l Z E N v b H V t b n M x L n t s d W R u b 3 N j L D N 9 J n F 1 b 3 Q 7 L C Z x d W 9 0 O 1 N l Y 3 R p b 2 4 x L 2 d y b 2 R 6 a 2 l l I O K A l C B r b 3 B p Y S 9 B d X R v U m V t b 3 Z l Z E N v b H V t b n M x L n t w c n p 5 c 3 R h b m t p X 2 5 h X z E w M D A w L D R 9 J n F 1 b 3 Q 7 L C Z x d W 9 0 O 1 N l Y 3 R p b 2 4 x L 2 d y b 2 R 6 a 2 l l I O K A l C B r b 3 B p Y S 9 B d X R v U m V t b 3 Z l Z E N v b H V t b n M x L n t v Z H N l d G V r N j U s N X 0 m c X V v d D s s J n F 1 b 3 Q 7 U 2 V j d G l v b j E v Z 3 J v Z H p r a W U g 4 o C U I G t v c G l h L 0 F 1 d G 9 S Z W 1 v d m V k Q 2 9 s d W 1 u c z E u e 2 N l b n l N a W V z e m t h b i w 2 f S Z x d W 9 0 O y w m c X V v d D t T Z W N 0 a W 9 u M S 9 n c m 9 k e m t p Z S D i g J Q g a 2 9 w a W E v Q X V 0 b 1 J l b W 9 2 Z W R D b 2 x 1 b W 5 z M S 5 7 c G F y a 2 l f b m F f M T A w M D A s N 3 0 m c X V v d D s s J n F 1 b 3 Q 7 U 2 V j d G l v b j E v Z 3 J v Z H p r a W U g 4 o C U I G t v c G l h L 0 F 1 d G 9 S Z W 1 v d m V k Q 2 9 s d W 1 u c z E u e 3 p h c m 9 i a 2 k s O H 0 m c X V v d D s s J n F 1 b 3 Q 7 U 2 V j d G l v b j E v Z 3 J v Z H p r a W U g 4 o C U I G t v c G l h L 0 F 1 d G 9 S Z W 1 v d m V k Q 2 9 s d W 1 u c z E u e 3 J v Z H p h a l 9 w b 3 d p Y X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y b 2 R 6 a 2 l l J T I w J U U y J T g w J T k 0 J T I w a 2 9 w a W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Z H p r a W U l M j A l R T I l O D A l O T Q l M j B r b 3 B p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b 2 R 6 a 2 l l J T I w J U U y J T g w J T k 0 J T I w a 2 9 w a W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l l b X N r a S U y M C V F M i U 4 M C U 5 N C U y M G t v c G l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c 1 Z j l m N T E t N 2 Y x M S 0 0 M j I 5 L W E 5 O D A t Z G E 5 M T V m N z A 1 Z m U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p p Z W 1 z a 2 l f 4 o C U X 2 t v c G l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1 Q x N D o 1 M j o 0 M C 4 0 M z E 4 O D k y W i I g L z 4 8 R W 5 0 c n k g V H l w Z T 0 i R m l s b E N v b H V t b l R 5 c G V z I i B W Y W x 1 Z T 0 i c 0 J n W U d B d 1 l H Q X d Z R 0 J n P T 0 i I C 8 + P E V u d H J 5 I F R 5 c G U 9 I k Z p b G x D b 2 x 1 b W 5 O Y W 1 l c y I g V m F s d W U 9 I n N b J n F 1 b 3 Q 7 c G 9 3 a W F 0 J n F 1 b 3 Q 7 L C Z x d W 9 0 O 3 N h b W 9 j a G 9 k e V 9 u Y V 8 x M D A w M C Z x d W 9 0 O y w m c X V v d D t n Z X N 0 b 3 N j J n F 1 b 3 Q 7 L C Z x d W 9 0 O 2 x 1 Z G 5 v c 2 M m c X V v d D s s J n F 1 b 3 Q 7 c H J 6 e X N 0 Y W 5 r a V 9 u Y V 8 x M D A w M C Z x d W 9 0 O y w m c X V v d D t v Z H N l d G V r N j U m c X V v d D s s J n F 1 b 3 Q 7 Y 2 V u e U 1 p Z X N 6 a 2 F u J n F 1 b 3 Q 7 L C Z x d W 9 0 O 3 B h c m t p X 2 5 h X z E w M D A w J n F 1 b 3 Q 7 L C Z x d W 9 0 O 3 p h c m 9 i a 2 k m c X V v d D s s J n F 1 b 3 Q 7 c m 9 k e m F q X 3 B v d 2 l h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6 a W V t c 2 t p I O K A l C B r b 3 B p Y S 9 B d X R v U m V t b 3 Z l Z E N v b H V t b n M x L n t w b 3 d p Y X Q s M H 0 m c X V v d D s s J n F 1 b 3 Q 7 U 2 V j d G l v b j E v e m l l b X N r a S D i g J Q g a 2 9 w a W E v Q X V 0 b 1 J l b W 9 2 Z W R D b 2 x 1 b W 5 z M S 5 7 c 2 F t b 2 N o b 2 R 5 X 2 5 h X z E w M D A w L D F 9 J n F 1 b 3 Q 7 L C Z x d W 9 0 O 1 N l Y 3 R p b 2 4 x L 3 p p Z W 1 z a 2 k g 4 o C U I G t v c G l h L 0 F 1 d G 9 S Z W 1 v d m V k Q 2 9 s d W 1 u c z E u e 2 d l c 3 R v c 2 M s M n 0 m c X V v d D s s J n F 1 b 3 Q 7 U 2 V j d G l v b j E v e m l l b X N r a S D i g J Q g a 2 9 w a W E v Q X V 0 b 1 J l b W 9 2 Z W R D b 2 x 1 b W 5 z M S 5 7 b H V k b m 9 z Y y w z f S Z x d W 9 0 O y w m c X V v d D t T Z W N 0 a W 9 u M S 9 6 a W V t c 2 t p I O K A l C B r b 3 B p Y S 9 B d X R v U m V t b 3 Z l Z E N v b H V t b n M x L n t w c n p 5 c 3 R h b m t p X 2 5 h X z E w M D A w L D R 9 J n F 1 b 3 Q 7 L C Z x d W 9 0 O 1 N l Y 3 R p b 2 4 x L 3 p p Z W 1 z a 2 k g 4 o C U I G t v c G l h L 0 F 1 d G 9 S Z W 1 v d m V k Q 2 9 s d W 1 u c z E u e 2 9 k c 2 V 0 Z W s 2 N S w 1 f S Z x d W 9 0 O y w m c X V v d D t T Z W N 0 a W 9 u M S 9 6 a W V t c 2 t p I O K A l C B r b 3 B p Y S 9 B d X R v U m V t b 3 Z l Z E N v b H V t b n M x L n t j Z W 5 5 T W l l c 3 p r Y W 4 s N n 0 m c X V v d D s s J n F 1 b 3 Q 7 U 2 V j d G l v b j E v e m l l b X N r a S D i g J Q g a 2 9 w a W E v Q X V 0 b 1 J l b W 9 2 Z W R D b 2 x 1 b W 5 z M S 5 7 c G F y a 2 l f b m F f M T A w M D A s N 3 0 m c X V v d D s s J n F 1 b 3 Q 7 U 2 V j d G l v b j E v e m l l b X N r a S D i g J Q g a 2 9 w a W E v Q X V 0 b 1 J l b W 9 2 Z W R D b 2 x 1 b W 5 z M S 5 7 e m F y b 2 J r a S w 4 f S Z x d W 9 0 O y w m c X V v d D t T Z W N 0 a W 9 u M S 9 6 a W V t c 2 t p I O K A l C B r b 3 B p Y S 9 B d X R v U m V t b 3 Z l Z E N v b H V t b n M x L n t y b 2 R 6 Y W p f c G 9 3 a W F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6 a W V t c 2 t p I O K A l C B r b 3 B p Y S 9 B d X R v U m V t b 3 Z l Z E N v b H V t b n M x L n t w b 3 d p Y X Q s M H 0 m c X V v d D s s J n F 1 b 3 Q 7 U 2 V j d G l v b j E v e m l l b X N r a S D i g J Q g a 2 9 w a W E v Q X V 0 b 1 J l b W 9 2 Z W R D b 2 x 1 b W 5 z M S 5 7 c 2 F t b 2 N o b 2 R 5 X 2 5 h X z E w M D A w L D F 9 J n F 1 b 3 Q 7 L C Z x d W 9 0 O 1 N l Y 3 R p b 2 4 x L 3 p p Z W 1 z a 2 k g 4 o C U I G t v c G l h L 0 F 1 d G 9 S Z W 1 v d m V k Q 2 9 s d W 1 u c z E u e 2 d l c 3 R v c 2 M s M n 0 m c X V v d D s s J n F 1 b 3 Q 7 U 2 V j d G l v b j E v e m l l b X N r a S D i g J Q g a 2 9 w a W E v Q X V 0 b 1 J l b W 9 2 Z W R D b 2 x 1 b W 5 z M S 5 7 b H V k b m 9 z Y y w z f S Z x d W 9 0 O y w m c X V v d D t T Z W N 0 a W 9 u M S 9 6 a W V t c 2 t p I O K A l C B r b 3 B p Y S 9 B d X R v U m V t b 3 Z l Z E N v b H V t b n M x L n t w c n p 5 c 3 R h b m t p X 2 5 h X z E w M D A w L D R 9 J n F 1 b 3 Q 7 L C Z x d W 9 0 O 1 N l Y 3 R p b 2 4 x L 3 p p Z W 1 z a 2 k g 4 o C U I G t v c G l h L 0 F 1 d G 9 S Z W 1 v d m V k Q 2 9 s d W 1 u c z E u e 2 9 k c 2 V 0 Z W s 2 N S w 1 f S Z x d W 9 0 O y w m c X V v d D t T Z W N 0 a W 9 u M S 9 6 a W V t c 2 t p I O K A l C B r b 3 B p Y S 9 B d X R v U m V t b 3 Z l Z E N v b H V t b n M x L n t j Z W 5 5 T W l l c 3 p r Y W 4 s N n 0 m c X V v d D s s J n F 1 b 3 Q 7 U 2 V j d G l v b j E v e m l l b X N r a S D i g J Q g a 2 9 w a W E v Q X V 0 b 1 J l b W 9 2 Z W R D b 2 x 1 b W 5 z M S 5 7 c G F y a 2 l f b m F f M T A w M D A s N 3 0 m c X V v d D s s J n F 1 b 3 Q 7 U 2 V j d G l v b j E v e m l l b X N r a S D i g J Q g a 2 9 w a W E v Q X V 0 b 1 J l b W 9 2 Z W R D b 2 x 1 b W 5 z M S 5 7 e m F y b 2 J r a S w 4 f S Z x d W 9 0 O y w m c X V v d D t T Z W N 0 a W 9 u M S 9 6 a W V t c 2 t p I O K A l C B r b 3 B p Y S 9 B d X R v U m V t b 3 Z l Z E N v b H V t b n M x L n t y b 2 R 6 Y W p f c G 9 3 a W F 0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a W V t c 2 t p J T I w J U U y J T g w J T k 0 J T I w a 2 9 w a W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l l b X N r a S U y M C V F M i U 4 M C U 5 N C U y M G t v c G l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l l b X N r a S U y M C V F M i U 4 M C U 5 N C U y M G t v c G l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z e n l z d G t p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4 M j B h N T Q w L T k 5 N m M t N D h l M i 1 h Y z R j L T Q z N z E 5 N T U y N G F i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c 3 p 5 c 3 R r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z V D E 0 O j U 2 O j U 3 L j E y O D c z M T N a I i A v P j x F b n R y e S B U e X B l P S J G a W x s Q 2 9 s d W 1 u V H l w Z X M i I F Z h b H V l P S J z Q m d Z R 0 F 3 W U d B d 1 l H Q m c 9 P S I g L z 4 8 R W 5 0 c n k g V H l w Z T 0 i R m l s b E N v b H V t b k 5 h b W V z I i B W Y W x 1 Z T 0 i c 1 s m c X V v d D t w b 3 d p Y X Q m c X V v d D s s J n F 1 b 3 Q 7 c 2 F t b 2 N o b 2 R 5 X 2 5 h X z E w M D A w J n F 1 b 3 Q 7 L C Z x d W 9 0 O 2 d l c 3 R v c 2 M m c X V v d D s s J n F 1 b 3 Q 7 b H V k b m 9 z Y y Z x d W 9 0 O y w m c X V v d D t w c n p 5 c 3 R h b m t p X 2 5 h X z E w M D A w J n F 1 b 3 Q 7 L C Z x d W 9 0 O 2 9 k c 2 V 0 Z W s 2 N S Z x d W 9 0 O y w m c X V v d D t j Z W 5 5 T W l l c 3 p r Y W 4 m c X V v d D s s J n F 1 b 3 Q 7 c G F y a 2 l f b m F f M T A w M D A m c X V v d D s s J n F 1 b 3 Q 7 e m F y b 2 J r a S Z x d W 9 0 O y w m c X V v d D t y b 2 R 6 Y W p f c G 9 3 a W F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z e n l z d G t p Z S 9 B d X R v U m V t b 3 Z l Z E N v b H V t b n M x L n t w b 3 d p Y X Q s M H 0 m c X V v d D s s J n F 1 b 3 Q 7 U 2 V j d G l v b j E v d 3 N 6 e X N 0 a 2 l l L 0 F 1 d G 9 S Z W 1 v d m V k Q 2 9 s d W 1 u c z E u e 3 N h b W 9 j a G 9 k e V 9 u Y V 8 x M D A w M C w x f S Z x d W 9 0 O y w m c X V v d D t T Z W N 0 a W 9 u M S 9 3 c 3 p 5 c 3 R r a W U v Q X V 0 b 1 J l b W 9 2 Z W R D b 2 x 1 b W 5 z M S 5 7 Z 2 V z d G 9 z Y y w y f S Z x d W 9 0 O y w m c X V v d D t T Z W N 0 a W 9 u M S 9 3 c 3 p 5 c 3 R r a W U v Q X V 0 b 1 J l b W 9 2 Z W R D b 2 x 1 b W 5 z M S 5 7 b H V k b m 9 z Y y w z f S Z x d W 9 0 O y w m c X V v d D t T Z W N 0 a W 9 u M S 9 3 c 3 p 5 c 3 R r a W U v Q X V 0 b 1 J l b W 9 2 Z W R D b 2 x 1 b W 5 z M S 5 7 c H J 6 e X N 0 Y W 5 r a V 9 u Y V 8 x M D A w M C w 0 f S Z x d W 9 0 O y w m c X V v d D t T Z W N 0 a W 9 u M S 9 3 c 3 p 5 c 3 R r a W U v Q X V 0 b 1 J l b W 9 2 Z W R D b 2 x 1 b W 5 z M S 5 7 b 2 R z Z X R l a z Y 1 L D V 9 J n F 1 b 3 Q 7 L C Z x d W 9 0 O 1 N l Y 3 R p b 2 4 x L 3 d z e n l z d G t p Z S 9 B d X R v U m V t b 3 Z l Z E N v b H V t b n M x L n t j Z W 5 5 T W l l c 3 p r Y W 4 s N n 0 m c X V v d D s s J n F 1 b 3 Q 7 U 2 V j d G l v b j E v d 3 N 6 e X N 0 a 2 l l L 0 F 1 d G 9 S Z W 1 v d m V k Q 2 9 s d W 1 u c z E u e 3 B h c m t p X 2 5 h X z E w M D A w L D d 9 J n F 1 b 3 Q 7 L C Z x d W 9 0 O 1 N l Y 3 R p b 2 4 x L 3 d z e n l z d G t p Z S 9 B d X R v U m V t b 3 Z l Z E N v b H V t b n M x L n t 6 Y X J v Y m t p L D h 9 J n F 1 b 3 Q 7 L C Z x d W 9 0 O 1 N l Y 3 R p b 2 4 x L 3 d z e n l z d G t p Z S 9 B d X R v U m V t b 3 Z l Z E N v b H V t b n M x L n t y b 2 R 6 Y W p f c G 9 3 a W F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3 c 3 p 5 c 3 R r a W U v Q X V 0 b 1 J l b W 9 2 Z W R D b 2 x 1 b W 5 z M S 5 7 c G 9 3 a W F 0 L D B 9 J n F 1 b 3 Q 7 L C Z x d W 9 0 O 1 N l Y 3 R p b 2 4 x L 3 d z e n l z d G t p Z S 9 B d X R v U m V t b 3 Z l Z E N v b H V t b n M x L n t z Y W 1 v Y 2 h v Z H l f b m F f M T A w M D A s M X 0 m c X V v d D s s J n F 1 b 3 Q 7 U 2 V j d G l v b j E v d 3 N 6 e X N 0 a 2 l l L 0 F 1 d G 9 S Z W 1 v d m V k Q 2 9 s d W 1 u c z E u e 2 d l c 3 R v c 2 M s M n 0 m c X V v d D s s J n F 1 b 3 Q 7 U 2 V j d G l v b j E v d 3 N 6 e X N 0 a 2 l l L 0 F 1 d G 9 S Z W 1 v d m V k Q 2 9 s d W 1 u c z E u e 2 x 1 Z G 5 v c 2 M s M 3 0 m c X V v d D s s J n F 1 b 3 Q 7 U 2 V j d G l v b j E v d 3 N 6 e X N 0 a 2 l l L 0 F 1 d G 9 S Z W 1 v d m V k Q 2 9 s d W 1 u c z E u e 3 B y e n l z d G F u a 2 l f b m F f M T A w M D A s N H 0 m c X V v d D s s J n F 1 b 3 Q 7 U 2 V j d G l v b j E v d 3 N 6 e X N 0 a 2 l l L 0 F 1 d G 9 S Z W 1 v d m V k Q 2 9 s d W 1 u c z E u e 2 9 k c 2 V 0 Z W s 2 N S w 1 f S Z x d W 9 0 O y w m c X V v d D t T Z W N 0 a W 9 u M S 9 3 c 3 p 5 c 3 R r a W U v Q X V 0 b 1 J l b W 9 2 Z W R D b 2 x 1 b W 5 z M S 5 7 Y 2 V u e U 1 p Z X N 6 a 2 F u L D Z 9 J n F 1 b 3 Q 7 L C Z x d W 9 0 O 1 N l Y 3 R p b 2 4 x L 3 d z e n l z d G t p Z S 9 B d X R v U m V t b 3 Z l Z E N v b H V t b n M x L n t w Y X J r a V 9 u Y V 8 x M D A w M C w 3 f S Z x d W 9 0 O y w m c X V v d D t T Z W N 0 a W 9 u M S 9 3 c 3 p 5 c 3 R r a W U v Q X V 0 b 1 J l b W 9 2 Z W R D b 2 x 1 b W 5 z M S 5 7 e m F y b 2 J r a S w 4 f S Z x d W 9 0 O y w m c X V v d D t T Z W N 0 a W 9 u M S 9 3 c 3 p 5 c 3 R r a W U v Q X V 0 b 1 J l b W 9 2 Z W R D b 2 x 1 b W 5 z M S 5 7 c m 9 k e m F q X 3 B v d 2 l h d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N 6 e X N 0 a 2 l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z e n l z d G t p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z e n l z d G t p Z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K h j S M A n Z k G y e B 0 w Y X y F M w A A A A A C A A A A A A A Q Z g A A A A E A A C A A A A A W r H j 4 u p K V k N a H t 6 l T / l 5 x O M c x c w E M 0 v B A v O r W n 3 J v j Q A A A A A O g A A A A A I A A C A A A A C S o E u c S i s K J X H H L E P D q K h E B 3 g R C n 5 R 2 3 H u c w t o P d s 4 0 F A A A A A 4 Q n 0 9 e r 5 W Q K H 8 T x Q 1 U Z 9 L G k t A g t G H D d H M l o b E 1 E 2 Y x i F a H V V F h R e 9 0 S d 8 p z M 1 U L j B 9 Y n W e q f U U 4 H L Q G d K g l 0 k 7 6 0 I 9 P o 7 d x t R 5 x z B E J + N R E A A A A B g D J F g p O l p Y J P X 6 H D F b b t N C a D X N d 1 X h 4 / c w 3 5 J j L a d a V F C E L / G 1 0 1 i l 0 k G a c K A 4 Z Y 3 Y H u V K S O U 7 I t 0 O 1 f f P h R y < / D a t a M a s h u p > 
</file>

<file path=customXml/itemProps1.xml><?xml version="1.0" encoding="utf-8"?>
<ds:datastoreItem xmlns:ds="http://schemas.openxmlformats.org/officeDocument/2006/customXml" ds:itemID="{0ACDCD41-8D91-41BF-B18A-FF4A5F38F8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model_grodzkie</vt:lpstr>
      <vt:lpstr>grodzkie — kopia</vt:lpstr>
      <vt:lpstr>model_ziemski</vt:lpstr>
      <vt:lpstr>ziemski — kopia</vt:lpstr>
      <vt:lpstr>model_wszystkie</vt:lpstr>
      <vt:lpstr>wszystkie</vt:lpstr>
      <vt:lpstr>wszytkie_rozdz_na_ziemskie</vt:lpstr>
      <vt:lpstr>wszystkie_rozdzielone_na_grodz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Popkiewicz</dc:creator>
  <cp:lastModifiedBy>Szymon Popkiewicz</cp:lastModifiedBy>
  <dcterms:created xsi:type="dcterms:W3CDTF">2024-06-13T14:30:52Z</dcterms:created>
  <dcterms:modified xsi:type="dcterms:W3CDTF">2024-06-13T23:34:57Z</dcterms:modified>
</cp:coreProperties>
</file>