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<sst xmlns="http://schemas.openxmlformats.org/spreadsheetml/2006/main" count="179" uniqueCount="64">
  <si>
    <t xml:space="preserve">Name</t>
  </si>
  <si>
    <t xml:space="preserve">Comment</t>
  </si>
  <si>
    <t xml:space="preserve">PM.Daniel</t>
  </si>
  <si>
    <t xml:space="preserve">the 1st unit</t>
  </si>
  <si>
    <t xml:space="preserve">Start day</t>
  </si>
  <si>
    <t xml:space="preserve">End day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</si>
  <si>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</si>
  <si>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</si>
  <si>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</si>
  <si>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</si>
  <si>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</si>
  <si>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</si>
  <si>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</si>
  <si>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</si>
  <si>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</si>
  <si>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</si>
  <si>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</si>
  <si>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</si>
  <si>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</si>
  <si>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</si>
  <si>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</si>
  <si>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</si>
  <si>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</si>
  <si>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</si>
  <si>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</si>
  <si>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</si>
  <si>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</si>
  <si>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</si>
  <si>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2025-02-14</t>
  </si>
  <si>
    <t xml:space="preserve">2025-03-16</t>
  </si>
  <si>
    <t xml:space="preserve">Apr.25</t>
  </si>
  <si>
    <t xml:space="preserve">2025-03-17</t>
  </si>
  <si>
    <t xml:space="preserve">2025-04-14</t>
  </si>
  <si>
    <t xml:space="preserve">May.25</t>
  </si>
  <si>
    <t xml:space="preserve">2025-04-15</t>
  </si>
  <si>
    <t xml:space="preserve">2025-05-18</t>
  </si>
  <si>
    <t xml:space="preserve">Jun.25</t>
  </si>
  <si>
    <t xml:space="preserve">2025-05-19</t>
  </si>
  <si>
    <t xml:space="preserve">2025-06-18</t>
  </si>
  <si>
    <t xml:space="preserve">Jul.25</t>
  </si>
  <si>
    <t xml:space="preserve">2025-07-17</t>
  </si>
  <si>
    <t xml:space="preserve">Aug.25</t>
  </si>
  <si>
    <t xml:space="preserve">2025-07-18</t>
  </si>
  <si>
    <t xml:space="preserve">2025-08-17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</si>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</sst>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7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48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19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1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1" t="s">
        <v>30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1" t="s">
        <v>33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1" t="s">
        <v>36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1" t="s">
        <v>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1" t="s">
        <v>41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1" t="s">
        <v>44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1" t="s">
        <v>45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1" t="s">
        <v>46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1" t="s">
        <v>47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49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n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n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n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63</v>
      </c>
      <c r="I2" s="24" t="n">
        <f aca="false">MAX(MAX('invoicing periods'!C2:C900),MAX(tasks!C2:C804))</f>
        <v>46053</v>
      </c>
      <c r="J2" s="25" t="n">
        <f aca="false">AND(ISNUMBER(D2), D2&gt;A2)</f>
        <v>1</v>
      </c>
      <c r="K2" s="26" t="b">
        <f aca="false">AND(ISNUMBER(E2), E2&lt;=I2)</f>
        <v>1</v>
      </c>
      <c r="L2" s="26" t="b">
        <f aca="false">AND(ISNUMBER(F2), F2&gt;A2)</f>
        <v>1</v>
      </c>
      <c r="M2" s="26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n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n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2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3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</row>
    <row r="2" customFormat="false" ht="12.75" hidden="false" customHeight="false" outlineLevel="0" collapsed="false">
      <c r="A2" s="19" t="s">
        <v>25</v>
      </c>
      <c r="B2" s="20" t="n">
        <v>45637</v>
      </c>
      <c r="C2" s="20" t="n">
        <v>45672</v>
      </c>
    </row>
    <row r="3" customFormat="false" ht="12.75" hidden="false" customHeight="false" outlineLevel="0" collapsed="false">
      <c r="A3" s="19" t="s">
        <v>26</v>
      </c>
      <c r="B3" s="20" t="n">
        <v>45673</v>
      </c>
      <c r="C3" s="20" t="n">
        <v>45701</v>
      </c>
    </row>
    <row r="4" customFormat="false" ht="12.75" hidden="false" customHeight="false" outlineLevel="0" collapsed="false">
      <c r="A4" s="21" t="s">
        <v>27</v>
      </c>
      <c r="B4" s="18" t="s">
        <v>28</v>
      </c>
      <c r="C4" s="18" t="s">
        <v>29</v>
      </c>
    </row>
    <row r="5" customFormat="false" ht="12.75" hidden="false" customHeight="false" outlineLevel="0" collapsed="false">
      <c r="A5" s="21" t="s">
        <v>30</v>
      </c>
      <c r="B5" s="18" t="s">
        <v>31</v>
      </c>
      <c r="C5" s="18" t="s">
        <v>32</v>
      </c>
    </row>
    <row r="6" customFormat="false" ht="12.75" hidden="false" customHeight="false" outlineLevel="0" collapsed="false">
      <c r="A6" s="21" t="s">
        <v>33</v>
      </c>
      <c r="B6" s="18" t="s">
        <v>34</v>
      </c>
      <c r="C6" s="18" t="s">
        <v>35</v>
      </c>
    </row>
    <row r="7" customFormat="false" ht="12.75" hidden="false" customHeight="false" outlineLevel="0" collapsed="false">
      <c r="A7" s="21" t="s">
        <v>36</v>
      </c>
      <c r="B7" s="18" t="s">
        <v>37</v>
      </c>
      <c r="C7" s="18" t="s">
        <v>38</v>
      </c>
    </row>
    <row r="8" customFormat="false" ht="12.75" hidden="false" customHeight="false" outlineLevel="0" collapsed="false">
      <c r="A8" s="21" t="s">
        <v>39</v>
      </c>
      <c r="B8" s="13" t="n">
        <v>45827</v>
      </c>
      <c r="C8" s="18" t="s">
        <v>40</v>
      </c>
    </row>
    <row r="9" customFormat="false" ht="12.75" hidden="false" customHeight="false" outlineLevel="0" collapsed="false">
      <c r="A9" s="21" t="s">
        <v>41</v>
      </c>
      <c r="B9" s="18" t="s">
        <v>42</v>
      </c>
      <c r="C9" s="18" t="s">
        <v>43</v>
      </c>
    </row>
    <row r="10" customFormat="false" ht="12.75" hidden="false" customHeight="false" outlineLevel="0" collapsed="false">
      <c r="A10" s="21" t="s">
        <v>44</v>
      </c>
      <c r="B10" s="13" t="n">
        <v>45887</v>
      </c>
      <c r="C10" s="13" t="n">
        <v>45915</v>
      </c>
    </row>
    <row r="11" customFormat="false" ht="12.75" hidden="false" customHeight="false" outlineLevel="0" collapsed="false">
      <c r="A11" s="21" t="s">
        <v>45</v>
      </c>
      <c r="B11" s="13" t="n">
        <v>45916</v>
      </c>
      <c r="C11" s="13" t="n">
        <v>45945</v>
      </c>
    </row>
    <row r="12" customFormat="false" ht="12.75" hidden="false" customHeight="false" outlineLevel="0" collapsed="false">
      <c r="A12" s="21" t="s">
        <v>46</v>
      </c>
      <c r="B12" s="13" t="n">
        <v>45946</v>
      </c>
      <c r="C12" s="13" t="n">
        <v>45973</v>
      </c>
    </row>
    <row r="13" customFormat="false" ht="12.75" hidden="false" customHeight="false" outlineLevel="0" collapsed="false">
      <c r="A13" s="21" t="s">
        <v>47</v>
      </c>
      <c r="B13" s="13" t="n">
        <v>45974</v>
      </c>
      <c r="C13" s="13" t="n">
        <v>46002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2025-01-07T10:54:12Z</dcterms:modified>
  <cp:revision>436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