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1.xml" ContentType="application/vnd.openxmlformats-officedocument.spreadsheetml.comment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9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comments10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F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G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<sst xmlns="http://schemas.openxmlformats.org/spreadsheetml/2006/main" count="141" uniqueCount="48">
  <si>
    <t xml:space="preserve">Name</t>
  </si>
  <si>
    <t xml:space="preserve">Comment</t>
  </si>
  <si>
    <t xml:space="preserve">SA.Adrian</t>
  </si>
  <si>
    <t xml:space="preserve">the 1st unit</t>
  </si>
  <si>
    <t xml:space="preserve">Start day</t>
  </si>
  <si>
    <t xml:space="preserve">End day</t>
  </si>
  <si>
    <t xml:space="preserve">Work</t>
  </si>
  <si>
    <t xml:space="preserve">alpha.f</t>
  </si>
  <si>
    <t xml:space="preserve">charlie.sm</t>
  </si>
  <si>
    <t xml:space="preserve">charlie.sf</t>
  </si>
  <si>
    <t xml:space="preserve">echo.sm</t>
  </si>
  <si>
    <t xml:space="preserve">echo.sf</t>
  </si>
  <si>
    <t xml:space="preserve">golf.m</t>
  </si>
  <si>
    <t xml:space="preserve">golf.f</t>
  </si>
  <si>
    <t xml:space="preserve">lima.m</t>
  </si>
  <si>
    <t xml:space="preserve">lima.f</t>
  </si>
  <si>
    <t xml:space="preserve">Expert</t>
  </si>
  <si>
    <t xml:space="preserve">Task</t>
  </si>
  <si>
    <t xml:space="preserve">Lower</t>
  </si>
  <si>
    <t xml:space="preserve">Upper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</si>
  <si>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</si>
  <si>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</si>
  <si>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</si>
  <si>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</si>
  <si>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</si>
  <si>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</si>
  <si>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</si>
  <si>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</si>
  <si>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</si>
  <si>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</si>
  <si>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</si>
  <si>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</si>
  <si>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</si>
  <si>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</si>
  <si>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</si>
  <si>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</si>
  <si>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dpi</t>
  </si>
  <si>
    <t xml:space="preserve">T:start</t>
  </si>
  <si>
    <t xml:space="preserve">T:end</t>
  </si>
  <si>
    <t xml:space="preserve">H:start</t>
  </si>
  <si>
    <t xml:space="preserve">H:end</t>
  </si>
  <si>
    <t xml:space="preserve">Solver</t>
  </si>
  <si>
    <t xml:space="preserve">Last day</t>
  </si>
  <si>
    <t xml:space="preserve">Is T:start OK?</t>
  </si>
  <si>
    <t xml:space="preserve">Is T:end OK?</t>
  </si>
  <si>
    <t xml:space="preserve">Is H:start OK?</t>
  </si>
  <si>
    <t xml:space="preserve">Is H:end OK?</t>
  </si>
  <si>
    <t xml:space="preserve">gcg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</si>
</sst>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sz val="1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5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6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4.44"/>
    <col collapsed="false" customWidth="false" hidden="false" outlineLevel="0" max="3" min="3" style="2" width="11.57"/>
    <col collapsed="false" customWidth="true" hidden="false" outlineLevel="0" max="5" min="5" style="3" width="12.15"/>
  </cols>
  <sheetData>
    <row r="1" customFormat="false" ht="12.75" hidden="false" customHeight="false" outlineLevel="0" collapsed="false">
      <c r="A1" s="4" t="s">
        <v>0</v>
      </c>
      <c r="B1" s="4" t="s">
        <v>1</v>
      </c>
      <c r="C1" s="5" t="b">
        <f aca="false">AND(C2:C973)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2" t="b">
        <f aca="false">COUNTIF(links!$A$1:$A$731, A2) &gt; 0</f>
        <v>1</v>
      </c>
      <c r="D2" s="1"/>
    </row>
    <row r="3" customFormat="false" ht="12.75" hidden="false" customHeight="false" outlineLevel="0" collapsed="false">
      <c r="D3" s="1"/>
    </row>
    <row r="4" customFormat="false" ht="12.75" hidden="false" customHeight="false" outlineLevel="0" collapsed="false">
      <c r="D4" s="1"/>
    </row>
    <row r="5" customFormat="false" ht="12.75" hidden="false" customHeight="false" outlineLevel="0" collapsed="false">
      <c r="D5" s="1"/>
    </row>
    <row r="6" customFormat="false" ht="12.75" hidden="false" customHeight="false" outlineLevel="0" collapsed="false">
      <c r="D6" s="1"/>
    </row>
    <row r="7" customFormat="false" ht="12.75" hidden="false" customHeight="false" outlineLevel="0" collapsed="false">
      <c r="D7" s="1"/>
    </row>
    <row r="8" customFormat="false" ht="12.75" hidden="false" customHeight="false" outlineLevel="0" collapsed="false">
      <c r="D8" s="1"/>
    </row>
    <row r="9" customFormat="false" ht="12.75" hidden="false" customHeight="false" outlineLevel="0" collapsed="false">
      <c r="D9" s="1"/>
    </row>
    <row r="10" customFormat="false" ht="12.75" hidden="false" customHeight="false" outlineLevel="0" collapsed="false">
      <c r="D10" s="1"/>
    </row>
    <row r="11" customFormat="false" ht="12.75" hidden="false" customHeight="false" outlineLevel="0" collapsed="false">
      <c r="D11" s="1"/>
    </row>
    <row r="12" customFormat="false" ht="12.75" hidden="false" customHeight="false" outlineLevel="0" collapsed="false">
      <c r="D12" s="1"/>
    </row>
    <row r="13" customFormat="false" ht="12.75" hidden="false" customHeight="false" outlineLevel="0" collapsed="false">
      <c r="D13" s="1"/>
    </row>
    <row r="14" customFormat="false" ht="12.75" hidden="false" customHeight="false" outlineLevel="0" collapsed="false">
      <c r="D14" s="1"/>
    </row>
    <row r="15" customFormat="false" ht="12.75" hidden="false" customHeight="false" outlineLevel="0" collapsed="false">
      <c r="D15" s="1"/>
    </row>
    <row r="16" customFormat="false" ht="12.75" hidden="false" customHeight="false" outlineLevel="0" collapsed="false">
      <c r="D16" s="1"/>
    </row>
    <row r="17" customFormat="false" ht="12.75" hidden="false" customHeight="false" outlineLevel="0" collapsed="false">
      <c r="D17" s="1"/>
    </row>
    <row r="18" customFormat="false" ht="12.75" hidden="false" customHeight="false" outlineLevel="0" collapsed="false">
      <c r="D18" s="1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3" min="2" style="6" width="11.57"/>
    <col collapsed="false" customWidth="false" hidden="false" outlineLevel="0" max="4" min="4" style="7" width="11.57"/>
    <col collapsed="false" customWidth="false" hidden="false" outlineLevel="0" max="7" min="5" style="2" width="11.57"/>
  </cols>
  <sheetData>
    <row r="1" customFormat="false" ht="12.75" hidden="false" customHeight="false" outlineLevel="0" collapsed="false">
      <c r="A1" s="8" t="s">
        <v>0</v>
      </c>
      <c r="B1" s="9" t="s">
        <v>4</v>
      </c>
      <c r="C1" s="9" t="s">
        <v>5</v>
      </c>
      <c r="D1" s="10" t="s">
        <v>6</v>
      </c>
      <c r="E1" s="11" t="b">
        <f aca="false">AND(E2:E807)</f>
        <v>1</v>
      </c>
      <c r="F1" s="11" t="b">
        <f aca="false">AND(F2:F812)</f>
        <v>1</v>
      </c>
      <c r="G1" s="11" t="b">
        <f aca="false">AND(G2:G812)</f>
        <v>1</v>
      </c>
    </row>
    <row r="2" customFormat="false" ht="12.75" hidden="false" customHeight="false" outlineLevel="0" collapsed="false">
      <c r="A2" s="1" t="s">
        <v>7</v>
      </c>
      <c r="B2" s="12" t="n">
        <v>45749</v>
      </c>
      <c r="C2" s="12" t="n">
        <v>45779</v>
      </c>
      <c r="D2" s="7" t="n">
        <v>60</v>
      </c>
      <c r="E2" s="2" t="b">
        <f aca="false">COUNTIF(links!$B$1:$B$731, A2) &gt; 0</f>
        <v>1</v>
      </c>
      <c r="F2" s="2" t="b">
        <f aca="false">C2&gt;misc!$A$2</f>
        <v>1</v>
      </c>
      <c r="G2" s="2" t="b">
        <f aca="false">AND(ISNUMBER(B2), ISNUMBER(C2), B2&lt;=C2)</f>
        <v>1</v>
      </c>
    </row>
    <row r="3" customFormat="false" ht="12.75" hidden="false" customHeight="false" outlineLevel="0" collapsed="false">
      <c r="A3" s="1" t="s">
        <v>8</v>
      </c>
      <c r="B3" s="12" t="n">
        <v>45658</v>
      </c>
      <c r="C3" s="12" t="n">
        <v>45813</v>
      </c>
      <c r="D3" s="7" t="n">
        <v>15</v>
      </c>
      <c r="E3" s="2" t="b">
        <f aca="false">COUNTIF(links!$B$1:$B$731, A3) &gt; 0</f>
        <v>1</v>
      </c>
      <c r="F3" s="2" t="b">
        <f aca="false">C3&gt;misc!$A$2</f>
        <v>1</v>
      </c>
      <c r="G3" s="2" t="b">
        <f aca="false">AND(ISNUMBER(B3), ISNUMBER(C3), B3&lt;=C3)</f>
        <v>1</v>
      </c>
    </row>
    <row r="4" customFormat="false" ht="12.75" hidden="false" customHeight="false" outlineLevel="0" collapsed="false">
      <c r="A4" s="1" t="s">
        <v>9</v>
      </c>
      <c r="B4" s="12" t="n">
        <v>45814</v>
      </c>
      <c r="C4" s="12" t="n">
        <v>45844</v>
      </c>
      <c r="D4" s="7" t="n">
        <v>5</v>
      </c>
      <c r="E4" s="2" t="b">
        <f aca="false">COUNTIF(links!$B$1:$B$731, A4) &gt; 0</f>
        <v>1</v>
      </c>
      <c r="F4" s="2" t="b">
        <f aca="false">C4&gt;misc!$A$2</f>
        <v>1</v>
      </c>
      <c r="G4" s="2" t="b">
        <f aca="false">AND(ISNUMBER(B4), ISNUMBER(C4), B4&lt;=C4)</f>
        <v>1</v>
      </c>
    </row>
    <row r="5" customFormat="false" ht="12.75" hidden="false" customHeight="false" outlineLevel="0" collapsed="false">
      <c r="A5" s="1" t="s">
        <v>10</v>
      </c>
      <c r="B5" s="12" t="n">
        <v>45658</v>
      </c>
      <c r="C5" s="12" t="n">
        <v>45731</v>
      </c>
      <c r="D5" s="7" t="n">
        <v>5</v>
      </c>
      <c r="E5" s="2" t="b">
        <f aca="false">COUNTIF(links!$B$1:$B$731, A5) &gt; 0</f>
        <v>1</v>
      </c>
      <c r="F5" s="2" t="b">
        <f aca="false">C5&gt;misc!$A$2</f>
        <v>1</v>
      </c>
      <c r="G5" s="2" t="b">
        <f aca="false">AND(ISNUMBER(B5), ISNUMBER(C5), B5&lt;=C5)</f>
        <v>1</v>
      </c>
    </row>
    <row r="6" customFormat="false" ht="12.75" hidden="false" customHeight="false" outlineLevel="0" collapsed="false">
      <c r="A6" s="1" t="s">
        <v>11</v>
      </c>
      <c r="B6" s="12" t="n">
        <v>45749</v>
      </c>
      <c r="C6" s="12" t="n">
        <v>45794</v>
      </c>
      <c r="D6" s="7" t="n">
        <v>8</v>
      </c>
      <c r="E6" s="2" t="b">
        <f aca="false">COUNTIF(links!$B$1:$B$731, A6) &gt; 0</f>
        <v>1</v>
      </c>
      <c r="F6" s="2" t="b">
        <f aca="false">C6&gt;misc!$A$2</f>
        <v>1</v>
      </c>
      <c r="G6" s="2" t="b">
        <f aca="false">AND(ISNUMBER(B6), ISNUMBER(C6), B6&lt;=C6)</f>
        <v>1</v>
      </c>
    </row>
    <row r="7" customFormat="false" ht="12.75" hidden="false" customHeight="false" outlineLevel="0" collapsed="false">
      <c r="A7" s="1" t="s">
        <v>12</v>
      </c>
      <c r="B7" s="12" t="n">
        <v>45658</v>
      </c>
      <c r="C7" s="12" t="n">
        <v>45789</v>
      </c>
      <c r="D7" s="7" t="n">
        <v>350</v>
      </c>
      <c r="E7" s="2" t="b">
        <f aca="false">COUNTIF(links!$B$1:$B$731, A7) &gt; 0</f>
        <v>1</v>
      </c>
      <c r="F7" s="2" t="b">
        <f aca="false">C7&gt;misc!$A$2</f>
        <v>1</v>
      </c>
      <c r="G7" s="2" t="b">
        <f aca="false">AND(ISNUMBER(B7), ISNUMBER(C7), B7&lt;=C7)</f>
        <v>1</v>
      </c>
    </row>
    <row r="8" customFormat="false" ht="12.75" hidden="false" customHeight="false" outlineLevel="0" collapsed="false">
      <c r="A8" s="1" t="s">
        <v>13</v>
      </c>
      <c r="B8" s="12" t="n">
        <v>45790</v>
      </c>
      <c r="C8" s="12" t="n">
        <v>45835</v>
      </c>
      <c r="D8" s="7" t="n">
        <v>30</v>
      </c>
      <c r="E8" s="2" t="n">
        <f aca="false">COUNTIF(links!$B$1:$B$731, A8) &gt; 0</f>
        <v>1</v>
      </c>
      <c r="F8" s="2" t="n">
        <f aca="false">C8&gt;misc!$A$2</f>
        <v>1</v>
      </c>
      <c r="G8" s="2" t="n">
        <f aca="false">AND(ISNUMBER(B8), ISNUMBER(C8), B8&lt;=C8)</f>
        <v>1</v>
      </c>
    </row>
    <row r="9" customFormat="false" ht="12.75" hidden="false" customHeight="false" outlineLevel="0" collapsed="false">
      <c r="A9" s="1" t="s">
        <v>14</v>
      </c>
      <c r="B9" s="12" t="n">
        <v>45767</v>
      </c>
      <c r="C9" s="12" t="n">
        <v>45962</v>
      </c>
      <c r="D9" s="7" t="n">
        <v>1050</v>
      </c>
      <c r="E9" s="2" t="n">
        <f aca="false">COUNTIF(links!$B$1:$B$731, A9) &gt; 0</f>
        <v>1</v>
      </c>
      <c r="F9" s="2" t="n">
        <f aca="false">C9&gt;misc!$A$2</f>
        <v>1</v>
      </c>
      <c r="G9" s="2" t="n">
        <f aca="false">AND(ISNUMBER(B9), ISNUMBER(C9), B9&lt;=C9)</f>
        <v>1</v>
      </c>
    </row>
    <row r="10" customFormat="false" ht="12.75" hidden="false" customHeight="false" outlineLevel="0" collapsed="false">
      <c r="A10" s="1" t="s">
        <v>15</v>
      </c>
      <c r="B10" s="12" t="n">
        <v>45963</v>
      </c>
      <c r="C10" s="12" t="n">
        <v>45991</v>
      </c>
      <c r="D10" s="7" t="n">
        <v>120</v>
      </c>
      <c r="E10" s="2" t="n">
        <f aca="false">COUNTIF(links!$B$1:$B$731, A10) &gt; 0</f>
        <v>1</v>
      </c>
      <c r="F10" s="2" t="n">
        <f aca="false">C10&gt;misc!$A$2</f>
        <v>1</v>
      </c>
      <c r="G10" s="2" t="n">
        <f aca="false">AND(ISNUMBER(B10), ISNUMBER(C10), B10&lt;=C10)</f>
        <v>1</v>
      </c>
    </row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4" min="3" style="2" width="11.57"/>
  </cols>
  <sheetData>
    <row r="1" customFormat="false" ht="12.75" hidden="false" customHeight="false" outlineLevel="0" collapsed="false">
      <c r="A1" s="4" t="s">
        <v>16</v>
      </c>
      <c r="B1" s="8" t="s">
        <v>17</v>
      </c>
      <c r="C1" s="5" t="b">
        <f aca="false">AND(C2:C796)</f>
        <v>1</v>
      </c>
      <c r="D1" s="5" t="b">
        <f aca="false">AND(D2:D796)</f>
        <v>1</v>
      </c>
    </row>
    <row r="2" customFormat="false" ht="12.75" hidden="false" customHeight="false" outlineLevel="0" collapsed="false">
      <c r="A2" s="1" t="s">
        <v>2</v>
      </c>
      <c r="B2" s="1" t="s">
        <v>7</v>
      </c>
      <c r="C2" s="13" t="n">
        <f aca="false">COUNTIF(experts!$A$2:$A$973, A2) &gt; 0</f>
        <v>1</v>
      </c>
      <c r="D2" s="13" t="n">
        <f aca="false">COUNTIF(tasks!$A$2:$A$807, B2) &gt; 0</f>
        <v>1</v>
      </c>
    </row>
    <row r="3" customFormat="false" ht="12.75" hidden="false" customHeight="false" outlineLevel="0" collapsed="false">
      <c r="A3" s="1" t="s">
        <v>2</v>
      </c>
      <c r="B3" s="1" t="s">
        <v>12</v>
      </c>
      <c r="C3" s="13" t="n">
        <f aca="false">COUNTIF(experts!$A$2:$A$973, A3) &gt; 0</f>
        <v>1</v>
      </c>
      <c r="D3" s="13" t="n">
        <f aca="false">COUNTIF(tasks!$A$2:$A$807, B3) &gt; 0</f>
        <v>1</v>
      </c>
    </row>
    <row r="4" customFormat="false" ht="12.75" hidden="false" customHeight="false" outlineLevel="0" collapsed="false">
      <c r="A4" s="1" t="s">
        <v>2</v>
      </c>
      <c r="B4" s="1" t="s">
        <v>13</v>
      </c>
      <c r="C4" s="13" t="n">
        <f aca="false">COUNTIF(experts!$A$2:$A$973, A4) &gt; 0</f>
        <v>1</v>
      </c>
      <c r="D4" s="13" t="n">
        <f aca="false">COUNTIF(tasks!$A$2:$A$807, B4) &gt; 0</f>
        <v>1</v>
      </c>
    </row>
    <row r="5" customFormat="false" ht="12.75" hidden="false" customHeight="false" outlineLevel="0" collapsed="false">
      <c r="A5" s="1" t="s">
        <v>2</v>
      </c>
      <c r="B5" s="1" t="s">
        <v>14</v>
      </c>
      <c r="C5" s="13" t="n">
        <f aca="false">COUNTIF(experts!$A$2:$A$973, A5) &gt; 0</f>
        <v>1</v>
      </c>
      <c r="D5" s="13" t="n">
        <f aca="false">COUNTIF(tasks!$A$2:$A$807, B5) &gt; 0</f>
        <v>1</v>
      </c>
    </row>
    <row r="6" customFormat="false" ht="12.75" hidden="false" customHeight="false" outlineLevel="0" collapsed="false">
      <c r="A6" s="1" t="s">
        <v>2</v>
      </c>
      <c r="B6" s="1" t="s">
        <v>15</v>
      </c>
      <c r="C6" s="13" t="n">
        <f aca="false">COUNTIF(experts!$A$2:$A$973, A6) &gt; 0</f>
        <v>1</v>
      </c>
      <c r="D6" s="13" t="n">
        <f aca="false">COUNTIF(tasks!$A$2:$A$807, B6) &gt; 0</f>
        <v>1</v>
      </c>
    </row>
    <row r="7" customFormat="false" ht="12.75" hidden="false" customHeight="false" outlineLevel="0" collapsed="false">
      <c r="A7" s="1" t="s">
        <v>2</v>
      </c>
      <c r="B7" s="1" t="s">
        <v>8</v>
      </c>
      <c r="C7" s="13" t="n">
        <f aca="false">COUNTIF(experts!$A$2:$A$973, A7) &gt; 0</f>
        <v>1</v>
      </c>
      <c r="D7" s="13" t="n">
        <f aca="false">COUNTIF(tasks!$A$2:$A$807, B7) &gt; 0</f>
        <v>1</v>
      </c>
    </row>
    <row r="8" customFormat="false" ht="12.75" hidden="false" customHeight="false" outlineLevel="0" collapsed="false">
      <c r="A8" s="1" t="s">
        <v>2</v>
      </c>
      <c r="B8" s="1" t="s">
        <v>9</v>
      </c>
      <c r="C8" s="13" t="n">
        <f aca="false">COUNTIF(experts!$A$2:$A$973, A8) &gt; 0</f>
        <v>1</v>
      </c>
      <c r="D8" s="13" t="n">
        <f aca="false">COUNTIF(tasks!$A$2:$A$807, B8) &gt; 0</f>
        <v>1</v>
      </c>
    </row>
    <row r="9" customFormat="false" ht="12.75" hidden="false" customHeight="false" outlineLevel="0" collapsed="false">
      <c r="A9" s="1" t="s">
        <v>2</v>
      </c>
      <c r="B9" s="1" t="s">
        <v>10</v>
      </c>
      <c r="C9" s="13" t="n">
        <f aca="false">COUNTIF(experts!$A$2:$A$973, A9) &gt; 0</f>
        <v>1</v>
      </c>
      <c r="D9" s="13" t="n">
        <f aca="false">COUNTIF(tasks!$A$2:$A$807, B9) &gt; 0</f>
        <v>1</v>
      </c>
    </row>
    <row r="10" customFormat="false" ht="12.75" hidden="false" customHeight="false" outlineLevel="0" collapsed="false">
      <c r="A10" s="1" t="s">
        <v>2</v>
      </c>
      <c r="B10" s="1" t="s">
        <v>11</v>
      </c>
      <c r="C10" s="13" t="n">
        <f aca="false">COUNTIF(experts!$A$2:$A$973, A10) &gt; 0</f>
        <v>1</v>
      </c>
      <c r="D10" s="13" t="n">
        <f aca="false">COUNTIF(tasks!$A$2:$A$807, B10) &gt; 0</f>
        <v>1</v>
      </c>
    </row>
    <row r="11" customFormat="false" ht="12.75" hidden="false" customHeight="false" outlineLevel="0" collapsed="false">
      <c r="A11" s="3"/>
      <c r="B11" s="3"/>
    </row>
    <row r="12" customFormat="false" ht="12.75" hidden="false" customHeight="false" outlineLevel="0" collapsed="false">
      <c r="A12" s="3"/>
      <c r="B12" s="3"/>
    </row>
    <row r="13" customFormat="false" ht="12.75" hidden="false" customHeight="false" outlineLevel="0" collapsed="false">
      <c r="A13" s="3"/>
      <c r="B13" s="3"/>
    </row>
    <row r="14" customFormat="false" ht="12.75" hidden="false" customHeight="false" outlineLevel="0" collapsed="false">
      <c r="A14" s="3"/>
      <c r="B14" s="3"/>
    </row>
    <row r="15" customFormat="false" ht="12.75" hidden="false" customHeight="false" outlineLevel="0" collapsed="false">
      <c r="A15" s="3"/>
      <c r="B15" s="3"/>
    </row>
    <row r="16" customFormat="false" ht="12.75" hidden="false" customHeight="false" outlineLevel="0" collapsed="false">
      <c r="A16" s="3"/>
      <c r="B16" s="3"/>
    </row>
    <row r="17" customFormat="false" ht="12.75" hidden="false" customHeight="false" outlineLevel="0" collapsed="false">
      <c r="A17" s="3"/>
      <c r="B17" s="3"/>
    </row>
    <row r="18" customFormat="false" ht="12.75" hidden="false" customHeight="false" outlineLevel="0" collapsed="false">
      <c r="A18" s="3"/>
      <c r="B18" s="3"/>
    </row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I13" activeCellId="0" sqref="I1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6" min="3" style="7" width="11.57"/>
    <col collapsed="false" customWidth="false" hidden="false" outlineLevel="0" max="9" min="7" style="2" width="11.57"/>
  </cols>
  <sheetData>
    <row r="1" customFormat="false" ht="12.75" hidden="false" customHeight="false" outlineLevel="0" collapsed="false">
      <c r="A1" s="4" t="s">
        <v>16</v>
      </c>
      <c r="B1" s="8" t="s">
        <v>17</v>
      </c>
      <c r="C1" s="14" t="s">
        <v>4</v>
      </c>
      <c r="D1" s="14" t="s">
        <v>5</v>
      </c>
      <c r="E1" s="14" t="s">
        <v>18</v>
      </c>
      <c r="F1" s="14" t="s">
        <v>19</v>
      </c>
      <c r="G1" s="5" t="b">
        <f aca="false">AND(G2:G938)</f>
        <v>1</v>
      </c>
      <c r="H1" s="5" t="b">
        <f aca="false">AND(H2:H938)</f>
        <v>1</v>
      </c>
      <c r="I1" s="11" t="b">
        <f aca="false">AND(I2:I908)</f>
        <v>1</v>
      </c>
    </row>
    <row r="2" customFormat="false" ht="12.75" hidden="false" customHeight="false" outlineLevel="0" collapsed="false">
      <c r="A2" s="1" t="s">
        <v>2</v>
      </c>
      <c r="B2" s="1" t="s">
        <v>7</v>
      </c>
      <c r="C2" s="12" t="n">
        <v>45749</v>
      </c>
      <c r="D2" s="12" t="n">
        <v>45779</v>
      </c>
      <c r="E2" s="1" t="n">
        <v>2</v>
      </c>
      <c r="F2" s="1" t="n">
        <v>3</v>
      </c>
      <c r="G2" s="15" t="b">
        <f aca="false">COUNTIF(experts!$A$2:$A$973, A2) &gt; 0</f>
        <v>1</v>
      </c>
      <c r="H2" s="15" t="b">
        <f aca="false">COUNTIF(tasks!$A$2:$A$807,B2)&gt;0</f>
        <v>1</v>
      </c>
      <c r="I2" s="2" t="b">
        <f aca="false">AND(ISNUMBER(C2), ISNUMBER(D2), C2&lt;=D2)</f>
        <v>1</v>
      </c>
    </row>
    <row r="3" customFormat="false" ht="12.75" hidden="false" customHeight="false" outlineLevel="0" collapsed="false">
      <c r="A3" s="1" t="s">
        <v>2</v>
      </c>
      <c r="B3" s="1" t="s">
        <v>8</v>
      </c>
      <c r="C3" s="12" t="n">
        <v>45658</v>
      </c>
      <c r="D3" s="12" t="n">
        <v>45813</v>
      </c>
      <c r="E3" s="1" t="n">
        <v>0</v>
      </c>
      <c r="F3" s="1" t="n">
        <v>1</v>
      </c>
      <c r="G3" s="15" t="n">
        <f aca="false">COUNTIF(experts!$A$2:$A$973, A3) &gt; 0</f>
        <v>1</v>
      </c>
      <c r="H3" s="15" t="n">
        <f aca="false">COUNTIF(tasks!$A$2:$A$807,B3)&gt;0</f>
        <v>1</v>
      </c>
      <c r="I3" s="2" t="n">
        <f aca="false">AND(ISNUMBER(C3), ISNUMBER(D3), C3&lt;=D3)</f>
        <v>1</v>
      </c>
    </row>
    <row r="4" customFormat="false" ht="12.75" hidden="false" customHeight="false" outlineLevel="0" collapsed="false">
      <c r="A4" s="1" t="s">
        <v>2</v>
      </c>
      <c r="B4" s="1" t="s">
        <v>9</v>
      </c>
      <c r="C4" s="12" t="n">
        <v>45814</v>
      </c>
      <c r="D4" s="12" t="n">
        <v>45844</v>
      </c>
      <c r="E4" s="1" t="n">
        <v>0</v>
      </c>
      <c r="F4" s="1" t="n">
        <v>1</v>
      </c>
      <c r="G4" s="15" t="n">
        <f aca="false">COUNTIF(experts!$A$2:$A$973, A4) &gt; 0</f>
        <v>1</v>
      </c>
      <c r="H4" s="15" t="n">
        <f aca="false">COUNTIF(tasks!$A$2:$A$807,B4)&gt;0</f>
        <v>1</v>
      </c>
      <c r="I4" s="2" t="n">
        <f aca="false">AND(ISNUMBER(C4), ISNUMBER(D4), C4&lt;=D4)</f>
        <v>1</v>
      </c>
    </row>
    <row r="5" customFormat="false" ht="12.75" hidden="false" customHeight="false" outlineLevel="0" collapsed="false">
      <c r="A5" s="1" t="s">
        <v>2</v>
      </c>
      <c r="B5" s="1" t="s">
        <v>10</v>
      </c>
      <c r="C5" s="12" t="n">
        <v>45658</v>
      </c>
      <c r="D5" s="12" t="n">
        <v>45731</v>
      </c>
      <c r="E5" s="1" t="n">
        <v>0</v>
      </c>
      <c r="F5" s="1" t="n">
        <v>1</v>
      </c>
      <c r="G5" s="15" t="n">
        <f aca="false">COUNTIF(experts!$A$2:$A$973, A5) &gt; 0</f>
        <v>1</v>
      </c>
      <c r="H5" s="15" t="n">
        <f aca="false">COUNTIF(tasks!$A$2:$A$807,B5)&gt;0</f>
        <v>1</v>
      </c>
      <c r="I5" s="2" t="n">
        <f aca="false">AND(ISNUMBER(C5), ISNUMBER(D5), C5&lt;=D5)</f>
        <v>1</v>
      </c>
    </row>
    <row r="6" customFormat="false" ht="12.75" hidden="false" customHeight="false" outlineLevel="0" collapsed="false">
      <c r="A6" s="1" t="s">
        <v>2</v>
      </c>
      <c r="B6" s="1" t="s">
        <v>11</v>
      </c>
      <c r="C6" s="12" t="n">
        <v>45749</v>
      </c>
      <c r="D6" s="12" t="n">
        <v>45794</v>
      </c>
      <c r="E6" s="1" t="n">
        <v>0</v>
      </c>
      <c r="F6" s="1" t="n">
        <v>1</v>
      </c>
      <c r="G6" s="15" t="n">
        <f aca="false">COUNTIF(experts!$A$2:$A$973, A6) &gt; 0</f>
        <v>1</v>
      </c>
      <c r="H6" s="15" t="n">
        <f aca="false">COUNTIF(tasks!$A$2:$A$807,B6)&gt;0</f>
        <v>1</v>
      </c>
      <c r="I6" s="2" t="n">
        <f aca="false">AND(ISNUMBER(C6), ISNUMBER(D6), C6&lt;=D6)</f>
        <v>1</v>
      </c>
    </row>
    <row r="7" customFormat="false" ht="12.75" hidden="false" customHeight="false" outlineLevel="0" collapsed="false">
      <c r="A7" s="1" t="s">
        <v>2</v>
      </c>
      <c r="B7" s="1" t="s">
        <v>12</v>
      </c>
      <c r="C7" s="12" t="n">
        <v>45658</v>
      </c>
      <c r="D7" s="12" t="n">
        <v>45789</v>
      </c>
      <c r="E7" s="1" t="n">
        <v>0</v>
      </c>
      <c r="F7" s="1" t="n">
        <v>5</v>
      </c>
      <c r="G7" s="15" t="n">
        <f aca="false">COUNTIF(experts!$A$2:$A$973, A7) &gt; 0</f>
        <v>1</v>
      </c>
      <c r="H7" s="15" t="n">
        <f aca="false">COUNTIF(tasks!$A$2:$A$807,B7)&gt;0</f>
        <v>1</v>
      </c>
      <c r="I7" s="2" t="n">
        <f aca="false">AND(ISNUMBER(C7), ISNUMBER(D7), C7&lt;=D7)</f>
        <v>1</v>
      </c>
    </row>
    <row r="8" customFormat="false" ht="12.75" hidden="false" customHeight="false" outlineLevel="0" collapsed="false">
      <c r="A8" s="1" t="s">
        <v>2</v>
      </c>
      <c r="B8" s="1" t="s">
        <v>13</v>
      </c>
      <c r="C8" s="12" t="n">
        <v>45790</v>
      </c>
      <c r="D8" s="12" t="n">
        <v>45835</v>
      </c>
      <c r="E8" s="1" t="n">
        <v>0</v>
      </c>
      <c r="F8" s="1" t="n">
        <v>1</v>
      </c>
      <c r="G8" s="15" t="n">
        <f aca="false">COUNTIF(experts!$A$2:$A$973, A8) &gt; 0</f>
        <v>1</v>
      </c>
      <c r="H8" s="15" t="n">
        <f aca="false">COUNTIF(tasks!$A$2:$A$807,B8)&gt;0</f>
        <v>1</v>
      </c>
      <c r="I8" s="2" t="n">
        <f aca="false">AND(ISNUMBER(C8), ISNUMBER(D8), C8&lt;=D8)</f>
        <v>1</v>
      </c>
    </row>
    <row r="9" customFormat="false" ht="12.75" hidden="false" customHeight="false" outlineLevel="0" collapsed="false">
      <c r="A9" s="1" t="s">
        <v>2</v>
      </c>
      <c r="B9" s="1" t="s">
        <v>14</v>
      </c>
      <c r="C9" s="12" t="n">
        <v>45767</v>
      </c>
      <c r="D9" s="12" t="n">
        <v>45962</v>
      </c>
      <c r="E9" s="1" t="n">
        <v>5</v>
      </c>
      <c r="F9" s="1" t="n">
        <v>8</v>
      </c>
      <c r="G9" s="15" t="n">
        <f aca="false">COUNTIF(experts!$A$2:$A$973, A9) &gt; 0</f>
        <v>1</v>
      </c>
      <c r="H9" s="15" t="n">
        <f aca="false">COUNTIF(tasks!$A$2:$A$807,B9)&gt;0</f>
        <v>1</v>
      </c>
      <c r="I9" s="2" t="n">
        <f aca="false">AND(ISNUMBER(C9), ISNUMBER(D9), C9&lt;=D9)</f>
        <v>1</v>
      </c>
    </row>
    <row r="10" customFormat="false" ht="12.75" hidden="false" customHeight="false" outlineLevel="0" collapsed="false">
      <c r="A10" s="1" t="s">
        <v>2</v>
      </c>
      <c r="B10" s="1" t="s">
        <v>15</v>
      </c>
      <c r="C10" s="12" t="n">
        <v>45963</v>
      </c>
      <c r="D10" s="12" t="n">
        <v>45991</v>
      </c>
      <c r="E10" s="1" t="n">
        <v>6</v>
      </c>
      <c r="F10" s="1" t="n">
        <v>6</v>
      </c>
      <c r="G10" s="15" t="n">
        <f aca="false">COUNTIF(experts!$A$2:$A$973, A10) &gt; 0</f>
        <v>1</v>
      </c>
      <c r="H10" s="15" t="n">
        <f aca="false">COUNTIF(tasks!$A$2:$A$807,B10)&gt;0</f>
        <v>1</v>
      </c>
      <c r="I10" s="2" t="n">
        <f aca="false">AND(ISNUMBER(C10), ISNUMBER(D10), C10&lt;=D10)</f>
        <v>1</v>
      </c>
    </row>
    <row r="11" customFormat="false" ht="12.75" hidden="false" customHeight="false" outlineLevel="0" collapsed="false">
      <c r="C11" s="12"/>
      <c r="D11" s="12"/>
      <c r="E11" s="1"/>
      <c r="F11" s="1"/>
      <c r="G11" s="15"/>
      <c r="H11" s="15"/>
      <c r="I11" s="15"/>
    </row>
    <row r="12" customFormat="false" ht="12.75" hidden="false" customHeight="false" outlineLevel="0" collapsed="false">
      <c r="C12" s="12"/>
      <c r="D12" s="12"/>
      <c r="E12" s="1"/>
      <c r="F12" s="1"/>
      <c r="G12" s="15"/>
      <c r="H12" s="15"/>
      <c r="I12" s="15"/>
    </row>
    <row r="13" customFormat="false" ht="12.75" hidden="false" customHeight="false" outlineLevel="0" collapsed="false">
      <c r="C13" s="12"/>
      <c r="D13" s="12"/>
      <c r="E13" s="1"/>
      <c r="F13" s="1"/>
      <c r="G13" s="15"/>
      <c r="H13" s="15"/>
      <c r="I13" s="15"/>
    </row>
    <row r="14" customFormat="false" ht="12.75" hidden="false" customHeight="false" outlineLevel="0" collapsed="false">
      <c r="C14" s="12"/>
      <c r="D14" s="12"/>
      <c r="E14" s="1"/>
      <c r="F14" s="1"/>
      <c r="G14" s="15"/>
      <c r="H14" s="15"/>
      <c r="I14" s="15"/>
    </row>
    <row r="15" customFormat="false" ht="12.75" hidden="false" customHeight="false" outlineLevel="0" collapsed="false">
      <c r="C15" s="12"/>
      <c r="D15" s="12"/>
      <c r="E15" s="1"/>
      <c r="F15" s="1"/>
      <c r="G15" s="15"/>
      <c r="H15" s="15"/>
      <c r="I15" s="15"/>
    </row>
    <row r="16" customFormat="false" ht="12.75" hidden="false" customHeight="false" outlineLevel="0" collapsed="false">
      <c r="A16" s="3"/>
      <c r="B16" s="3"/>
      <c r="C16" s="3"/>
      <c r="D16" s="3"/>
      <c r="E16" s="3"/>
      <c r="F16" s="3"/>
      <c r="G16" s="15"/>
      <c r="H16" s="15"/>
      <c r="I16" s="15"/>
    </row>
    <row r="17" customFormat="false" ht="12.75" hidden="false" customHeight="false" outlineLevel="0" collapsed="false">
      <c r="A17" s="3"/>
      <c r="B17" s="3"/>
      <c r="C17" s="3"/>
      <c r="D17" s="3"/>
      <c r="E17" s="3"/>
      <c r="F17" s="3"/>
      <c r="G17" s="15"/>
      <c r="H17" s="15"/>
      <c r="I17" s="15"/>
    </row>
    <row r="18" customFormat="false" ht="12.75" hidden="false" customHeight="false" outlineLevel="0" collapsed="false">
      <c r="A18" s="3"/>
      <c r="B18" s="3"/>
      <c r="C18" s="3"/>
      <c r="D18" s="3"/>
      <c r="E18" s="3"/>
      <c r="F18" s="3"/>
      <c r="G18" s="15"/>
      <c r="H18" s="15"/>
      <c r="I18" s="15"/>
    </row>
    <row r="19" customFormat="false" ht="12.75" hidden="false" customHeight="false" outlineLevel="0" collapsed="false">
      <c r="A19" s="3"/>
      <c r="B19" s="3"/>
      <c r="C19" s="3"/>
      <c r="D19" s="3"/>
      <c r="E19" s="3"/>
      <c r="F19" s="3"/>
      <c r="G19" s="15"/>
      <c r="H19" s="15"/>
      <c r="I19" s="15"/>
    </row>
    <row r="20" customFormat="false" ht="12.75" hidden="false" customHeight="false" outlineLevel="0" collapsed="false">
      <c r="A20" s="3"/>
      <c r="B20" s="3"/>
      <c r="C20" s="3"/>
      <c r="D20" s="3"/>
      <c r="E20" s="3"/>
      <c r="F20" s="3"/>
      <c r="G20" s="15"/>
      <c r="H20" s="15"/>
      <c r="I20" s="15"/>
    </row>
    <row r="21" customFormat="false" ht="12.75" hidden="false" customHeight="false" outlineLevel="0" collapsed="false">
      <c r="A21" s="3"/>
      <c r="B21" s="3"/>
      <c r="C21" s="3"/>
      <c r="D21" s="3"/>
      <c r="E21" s="3"/>
      <c r="F21" s="3"/>
      <c r="G21" s="15"/>
      <c r="H21" s="15"/>
      <c r="I21" s="15"/>
    </row>
    <row r="22" customFormat="false" ht="12.75" hidden="false" customHeight="false" outlineLevel="0" collapsed="false">
      <c r="A22" s="3"/>
      <c r="B22" s="3"/>
      <c r="C22" s="3"/>
      <c r="D22" s="3"/>
      <c r="E22" s="3"/>
      <c r="F22" s="3"/>
      <c r="G22" s="15"/>
      <c r="H22" s="15"/>
      <c r="I22" s="15"/>
    </row>
    <row r="23" customFormat="false" ht="12.75" hidden="false" customHeight="false" outlineLevel="0" collapsed="false">
      <c r="A23" s="3"/>
      <c r="B23" s="3"/>
      <c r="C23" s="3"/>
      <c r="D23" s="3"/>
      <c r="E23" s="3"/>
      <c r="F23" s="3"/>
      <c r="G23" s="15"/>
      <c r="H23" s="15"/>
      <c r="I23" s="15"/>
    </row>
    <row r="24" customFormat="false" ht="12.75" hidden="false" customHeight="false" outlineLevel="0" collapsed="false">
      <c r="A24" s="3"/>
      <c r="B24" s="3"/>
      <c r="C24" s="3"/>
      <c r="D24" s="3"/>
      <c r="E24" s="3"/>
      <c r="F24" s="3"/>
      <c r="G24" s="15"/>
      <c r="H24" s="15"/>
      <c r="I24" s="15"/>
    </row>
    <row r="25" customFormat="false" ht="12.75" hidden="false" customHeight="false" outlineLevel="0" collapsed="false">
      <c r="A25" s="3"/>
      <c r="B25" s="3"/>
      <c r="C25" s="3"/>
      <c r="D25" s="3"/>
      <c r="E25" s="3"/>
      <c r="F25" s="3"/>
      <c r="G25" s="15"/>
      <c r="H25" s="15"/>
      <c r="I25" s="15"/>
    </row>
    <row r="26" customFormat="false" ht="12.75" hidden="false" customHeight="false" outlineLevel="0" collapsed="false">
      <c r="A26" s="3"/>
      <c r="B26" s="3"/>
      <c r="C26" s="3"/>
      <c r="D26" s="3"/>
      <c r="E26" s="3"/>
      <c r="F26" s="3"/>
      <c r="G26" s="15"/>
      <c r="H26" s="15"/>
      <c r="I26" s="15"/>
    </row>
    <row r="27" customFormat="false" ht="12.75" hidden="false" customHeight="false" outlineLevel="0" collapsed="false">
      <c r="A27" s="3"/>
      <c r="B27" s="3"/>
      <c r="C27" s="3"/>
      <c r="D27" s="3"/>
      <c r="E27" s="3"/>
      <c r="F27" s="3"/>
      <c r="G27" s="15"/>
      <c r="H27" s="15"/>
      <c r="I27" s="15"/>
    </row>
    <row r="28" customFormat="false" ht="12.75" hidden="false" customHeight="false" outlineLevel="0" collapsed="false">
      <c r="A28" s="3"/>
      <c r="B28" s="3"/>
      <c r="C28" s="3"/>
      <c r="D28" s="3"/>
      <c r="E28" s="3"/>
      <c r="F28" s="3"/>
      <c r="G28" s="15"/>
      <c r="H28" s="15"/>
      <c r="I28" s="15"/>
    </row>
    <row r="29" customFormat="false" ht="12.75" hidden="false" customHeight="false" outlineLevel="0" collapsed="false">
      <c r="C29" s="12"/>
      <c r="D29" s="12"/>
      <c r="E29" s="1"/>
      <c r="F29" s="1"/>
      <c r="G29" s="15"/>
      <c r="H29" s="15"/>
      <c r="I29" s="15"/>
    </row>
    <row r="30" customFormat="false" ht="12.75" hidden="false" customHeight="false" outlineLevel="0" collapsed="false">
      <c r="C30" s="12"/>
      <c r="D30" s="12"/>
      <c r="E30" s="1"/>
      <c r="F30" s="1"/>
      <c r="G30" s="15"/>
      <c r="H30" s="15"/>
      <c r="I30" s="15"/>
    </row>
    <row r="31" customFormat="false" ht="12.75" hidden="false" customHeight="false" outlineLevel="0" collapsed="false">
      <c r="C31" s="12"/>
      <c r="D31" s="12"/>
      <c r="E31" s="1"/>
      <c r="F31" s="1"/>
      <c r="G31" s="15"/>
      <c r="H31" s="15"/>
      <c r="I31" s="15"/>
    </row>
    <row r="32" customFormat="false" ht="12.75" hidden="false" customHeight="false" outlineLevel="0" collapsed="false">
      <c r="C32" s="12"/>
      <c r="D32" s="12"/>
      <c r="E32" s="1"/>
      <c r="F32" s="1"/>
      <c r="G32" s="15"/>
      <c r="H32" s="15"/>
      <c r="I32" s="15"/>
    </row>
    <row r="33" customFormat="false" ht="12.75" hidden="false" customHeight="false" outlineLevel="0" collapsed="false">
      <c r="C33" s="12"/>
      <c r="D33" s="12"/>
      <c r="E33" s="1"/>
      <c r="F33" s="1"/>
      <c r="G33" s="15"/>
      <c r="H33" s="15"/>
      <c r="I33" s="15"/>
    </row>
    <row r="34" customFormat="false" ht="12.75" hidden="false" customHeight="false" outlineLevel="0" collapsed="false">
      <c r="C34" s="12"/>
      <c r="D34" s="12"/>
      <c r="E34" s="1"/>
      <c r="F34" s="1"/>
      <c r="G34" s="15"/>
      <c r="H34" s="15"/>
      <c r="I34" s="15"/>
    </row>
    <row r="35" customFormat="false" ht="12.75" hidden="false" customHeight="false" outlineLevel="0" collapsed="false">
      <c r="C35" s="12"/>
      <c r="D35" s="12"/>
      <c r="E35" s="1"/>
      <c r="F35" s="1"/>
      <c r="G35" s="15"/>
      <c r="H35" s="15"/>
      <c r="I35" s="15"/>
    </row>
    <row r="36" customFormat="false" ht="12.75" hidden="false" customHeight="false" outlineLevel="0" collapsed="false">
      <c r="C36" s="12"/>
      <c r="D36" s="12"/>
      <c r="E36" s="1"/>
      <c r="F36" s="1"/>
      <c r="G36" s="15"/>
      <c r="H36" s="15"/>
      <c r="I36" s="15"/>
    </row>
    <row r="37" customFormat="false" ht="12.75" hidden="false" customHeight="false" outlineLevel="0" collapsed="false">
      <c r="C37" s="12"/>
      <c r="D37" s="12"/>
      <c r="E37" s="1"/>
      <c r="F37" s="1"/>
      <c r="G37" s="15"/>
      <c r="H37" s="15"/>
      <c r="I37" s="15"/>
    </row>
    <row r="38" customFormat="false" ht="12.75" hidden="false" customHeight="false" outlineLevel="0" collapsed="false">
      <c r="C38" s="12"/>
      <c r="D38" s="12"/>
      <c r="E38" s="1"/>
      <c r="F38" s="1"/>
      <c r="G38" s="15"/>
      <c r="H38" s="15"/>
      <c r="I38" s="15"/>
    </row>
    <row r="39" customFormat="false" ht="12.75" hidden="false" customHeight="false" outlineLevel="0" collapsed="false">
      <c r="C39" s="12"/>
      <c r="D39" s="12"/>
      <c r="E39" s="1"/>
      <c r="F39" s="1"/>
      <c r="G39" s="15"/>
      <c r="H39" s="15"/>
      <c r="I39" s="15"/>
    </row>
    <row r="40" customFormat="false" ht="12.75" hidden="false" customHeight="false" outlineLevel="0" collapsed="false">
      <c r="C40" s="12"/>
      <c r="D40" s="12"/>
      <c r="E40" s="1"/>
      <c r="F40" s="1"/>
      <c r="G40" s="15"/>
      <c r="H40" s="15"/>
      <c r="I40" s="15"/>
    </row>
    <row r="41" customFormat="false" ht="12.75" hidden="false" customHeight="false" outlineLevel="0" collapsed="false">
      <c r="C41" s="12"/>
      <c r="D41" s="12"/>
      <c r="E41" s="1"/>
      <c r="F41" s="1"/>
      <c r="G41" s="15"/>
      <c r="H41" s="15"/>
      <c r="I41" s="15"/>
    </row>
    <row r="42" customFormat="false" ht="12.75" hidden="false" customHeight="false" outlineLevel="0" collapsed="false">
      <c r="C42" s="12"/>
      <c r="D42" s="12"/>
      <c r="E42" s="1"/>
      <c r="F42" s="1"/>
    </row>
    <row r="43" customFormat="false" ht="12.75" hidden="false" customHeight="false" outlineLevel="0" collapsed="false">
      <c r="C43" s="12"/>
      <c r="D43" s="12"/>
      <c r="E43" s="1"/>
      <c r="F43" s="1"/>
    </row>
    <row r="44" customFormat="false" ht="12.75" hidden="false" customHeight="false" outlineLevel="0" collapsed="false">
      <c r="C44" s="12"/>
      <c r="D44" s="12"/>
      <c r="E44" s="1"/>
      <c r="F44" s="1"/>
    </row>
    <row r="45" customFormat="false" ht="12.75" hidden="false" customHeight="false" outlineLevel="0" collapsed="false">
      <c r="C45" s="12"/>
      <c r="D45" s="12"/>
      <c r="E45" s="1"/>
      <c r="F45" s="1"/>
    </row>
    <row r="46" customFormat="false" ht="12.75" hidden="false" customHeight="false" outlineLevel="0" collapsed="false">
      <c r="C46" s="12"/>
      <c r="D46" s="12"/>
      <c r="E46" s="1"/>
      <c r="F46" s="1"/>
    </row>
    <row r="47" customFormat="false" ht="12.75" hidden="false" customHeight="false" outlineLevel="0" collapsed="false">
      <c r="C47" s="12"/>
      <c r="D47" s="12"/>
      <c r="E47" s="1"/>
      <c r="F47" s="1"/>
    </row>
    <row r="48" customFormat="false" ht="12.75" hidden="false" customHeight="false" outlineLevel="0" collapsed="false">
      <c r="C48" s="12"/>
      <c r="D48" s="12"/>
      <c r="E48" s="1"/>
      <c r="F48" s="1"/>
    </row>
    <row r="49" customFormat="false" ht="12.75" hidden="false" customHeight="false" outlineLevel="0" collapsed="false">
      <c r="C49" s="12"/>
      <c r="D49" s="12"/>
      <c r="E49" s="1"/>
      <c r="F49" s="1"/>
    </row>
    <row r="50" customFormat="false" ht="12.75" hidden="false" customHeight="false" outlineLevel="0" collapsed="false">
      <c r="C50" s="12"/>
      <c r="D50" s="12"/>
      <c r="E50" s="1"/>
      <c r="F50" s="1"/>
    </row>
    <row r="51" customFormat="false" ht="12.75" hidden="false" customHeight="false" outlineLevel="0" collapsed="false">
      <c r="C51" s="1"/>
      <c r="D51" s="1"/>
      <c r="E51" s="1"/>
      <c r="F51" s="1"/>
    </row>
    <row r="52" customFormat="false" ht="12.75" hidden="false" customHeight="false" outlineLevel="0" collapsed="false">
      <c r="C52" s="1"/>
      <c r="D52" s="1"/>
      <c r="E52" s="1"/>
      <c r="F52" s="1"/>
    </row>
    <row r="53" customFormat="false" ht="12.75" hidden="false" customHeight="false" outlineLevel="0" collapsed="false">
      <c r="C53" s="1"/>
      <c r="D53" s="1"/>
      <c r="E53" s="1"/>
      <c r="F53" s="1"/>
    </row>
    <row r="54" customFormat="false" ht="12.75" hidden="false" customHeight="false" outlineLevel="0" collapsed="false">
      <c r="C54" s="1"/>
      <c r="D54" s="1"/>
      <c r="E54" s="1"/>
      <c r="F54" s="1"/>
    </row>
    <row r="55" customFormat="false" ht="12.75" hidden="false" customHeight="false" outlineLevel="0" collapsed="false">
      <c r="C55" s="1"/>
      <c r="D55" s="1"/>
      <c r="E55" s="1"/>
      <c r="F55" s="1"/>
    </row>
    <row r="56" customFormat="false" ht="12.75" hidden="false" customHeight="false" outlineLevel="0" collapsed="false">
      <c r="C56" s="1"/>
      <c r="D56" s="1"/>
      <c r="E56" s="1"/>
      <c r="F56" s="1"/>
    </row>
    <row r="57" customFormat="false" ht="12.75" hidden="false" customHeight="false" outlineLevel="0" collapsed="false">
      <c r="C57" s="1"/>
      <c r="D57" s="1"/>
      <c r="E57" s="1"/>
      <c r="F57" s="1"/>
    </row>
    <row r="58" customFormat="false" ht="12.75" hidden="false" customHeight="false" outlineLevel="0" collapsed="false">
      <c r="C58" s="1"/>
      <c r="D58" s="1"/>
      <c r="E58" s="1"/>
      <c r="F58" s="1"/>
    </row>
    <row r="59" customFormat="false" ht="12.75" hidden="false" customHeight="false" outlineLevel="0" collapsed="false">
      <c r="C59" s="1"/>
      <c r="D59" s="1"/>
      <c r="E59" s="1"/>
      <c r="F59" s="1"/>
    </row>
    <row r="60" customFormat="false" ht="12.75" hidden="false" customHeight="false" outlineLevel="0" collapsed="false">
      <c r="C60" s="1"/>
      <c r="D60" s="1"/>
      <c r="E60" s="1"/>
      <c r="F60" s="1"/>
    </row>
    <row r="61" customFormat="false" ht="12.75" hidden="false" customHeight="false" outlineLevel="0" collapsed="false">
      <c r="C61" s="1"/>
      <c r="D61" s="1"/>
      <c r="E61" s="1"/>
      <c r="F61" s="1"/>
    </row>
    <row r="62" customFormat="false" ht="12.75" hidden="false" customHeight="false" outlineLevel="0" collapsed="false">
      <c r="C62" s="1"/>
      <c r="D62" s="1"/>
      <c r="E62" s="1"/>
      <c r="F62" s="1"/>
    </row>
    <row r="63" customFormat="false" ht="12.75" hidden="false" customHeight="false" outlineLevel="0" collapsed="false">
      <c r="C63" s="1"/>
      <c r="D63" s="1"/>
      <c r="E63" s="1"/>
      <c r="F63" s="1"/>
    </row>
    <row r="64" customFormat="false" ht="12.75" hidden="false" customHeight="false" outlineLevel="0" collapsed="false">
      <c r="C64" s="1"/>
      <c r="D64" s="1"/>
      <c r="E64" s="1"/>
      <c r="F64" s="1"/>
    </row>
    <row r="65" customFormat="false" ht="12.75" hidden="false" customHeight="false" outlineLevel="0" collapsed="false">
      <c r="C65" s="1"/>
      <c r="D65" s="1"/>
      <c r="E65" s="1"/>
      <c r="F65" s="1"/>
    </row>
    <row r="66" customFormat="false" ht="12.75" hidden="false" customHeight="false" outlineLevel="0" collapsed="false">
      <c r="C66" s="1"/>
      <c r="D66" s="1"/>
      <c r="E66" s="1"/>
      <c r="F66" s="1"/>
    </row>
    <row r="67" customFormat="false" ht="12.75" hidden="false" customHeight="false" outlineLevel="0" collapsed="false">
      <c r="C67" s="1"/>
      <c r="D67" s="1"/>
      <c r="E67" s="1"/>
      <c r="F67" s="1"/>
    </row>
    <row r="68" customFormat="false" ht="12.75" hidden="false" customHeight="false" outlineLevel="0" collapsed="false">
      <c r="C68" s="1"/>
      <c r="D68" s="1"/>
      <c r="E68" s="1"/>
      <c r="F68" s="1"/>
    </row>
    <row r="69" customFormat="false" ht="12.75" hidden="false" customHeight="false" outlineLevel="0" collapsed="false">
      <c r="C69" s="1"/>
      <c r="D69" s="1"/>
      <c r="E69" s="1"/>
      <c r="F69" s="1"/>
    </row>
    <row r="70" customFormat="false" ht="12.75" hidden="false" customHeight="false" outlineLevel="0" collapsed="false">
      <c r="C70" s="1"/>
      <c r="D70" s="1"/>
      <c r="E70" s="1"/>
      <c r="F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" activeCellId="0" sqref="G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5" min="3" style="7" width="11.57"/>
    <col collapsed="false" customWidth="false" hidden="false" outlineLevel="0" max="6" min="6" style="1" width="11.57"/>
  </cols>
  <sheetData>
    <row r="1" customFormat="false" ht="12.75" hidden="false" customHeight="false" outlineLevel="0" collapsed="false">
      <c r="A1" s="4" t="s">
        <v>16</v>
      </c>
      <c r="B1" s="8" t="s">
        <v>17</v>
      </c>
      <c r="C1" s="14" t="s">
        <v>4</v>
      </c>
      <c r="D1" s="14" t="s">
        <v>5</v>
      </c>
      <c r="E1" s="14" t="s">
        <v>18</v>
      </c>
      <c r="F1" s="14" t="s">
        <v>19</v>
      </c>
    </row>
    <row r="2" customFormat="false" ht="12.75" hidden="false" customHeight="false" outlineLevel="0" collapsed="false">
      <c r="C2" s="12"/>
      <c r="D2" s="12"/>
      <c r="E2" s="1"/>
    </row>
    <row r="3" customFormat="false" ht="12.75" hidden="false" customHeight="false" outlineLevel="0" collapsed="false">
      <c r="C3" s="1"/>
      <c r="D3" s="1"/>
      <c r="E3" s="1"/>
    </row>
    <row r="4" customFormat="false" ht="12.75" hidden="false" customHeight="false" outlineLevel="0" collapsed="false">
      <c r="C4" s="1"/>
      <c r="D4" s="1"/>
      <c r="E4" s="1"/>
    </row>
    <row r="5" customFormat="false" ht="12.75" hidden="false" customHeight="false" outlineLevel="0" collapsed="false">
      <c r="C5" s="1"/>
      <c r="D5" s="1"/>
      <c r="E5" s="1"/>
    </row>
    <row r="6" customFormat="false" ht="12.75" hidden="false" customHeight="false" outlineLevel="0" collapsed="false">
      <c r="C6" s="1"/>
      <c r="D6" s="1"/>
      <c r="E6" s="1"/>
    </row>
    <row r="7" customFormat="false" ht="12.75" hidden="false" customHeight="false" outlineLevel="0" collapsed="false">
      <c r="C7" s="1"/>
      <c r="D7" s="1"/>
      <c r="E7" s="1"/>
    </row>
    <row r="8" customFormat="false" ht="12.75" hidden="false" customHeight="false" outlineLevel="0" collapsed="false">
      <c r="C8" s="1"/>
      <c r="D8" s="1"/>
      <c r="E8" s="1"/>
    </row>
    <row r="9" customFormat="false" ht="12.75" hidden="false" customHeight="false" outlineLevel="0" collapsed="false">
      <c r="C9" s="1"/>
      <c r="D9" s="1"/>
      <c r="E9" s="1"/>
    </row>
    <row r="10" customFormat="false" ht="12.75" hidden="false" customHeight="false" outlineLevel="0" collapsed="false">
      <c r="C10" s="1"/>
      <c r="D10" s="1"/>
      <c r="E10" s="1"/>
    </row>
    <row r="11" customFormat="false" ht="12.75" hidden="false" customHeight="false" outlineLevel="0" collapsed="false">
      <c r="C11" s="1"/>
      <c r="D11" s="1"/>
      <c r="E11" s="1"/>
    </row>
    <row r="12" customFormat="false" ht="12.75" hidden="false" customHeight="false" outlineLevel="0" collapsed="false">
      <c r="C12" s="1"/>
      <c r="D12" s="1"/>
      <c r="E12" s="1"/>
    </row>
    <row r="13" customFormat="false" ht="12.75" hidden="false" customHeight="false" outlineLevel="0" collapsed="false">
      <c r="C13" s="1"/>
      <c r="D13" s="1"/>
      <c r="E13" s="1"/>
    </row>
    <row r="14" customFormat="false" ht="12.75" hidden="false" customHeight="false" outlineLevel="0" collapsed="false">
      <c r="C14" s="1"/>
      <c r="D14" s="1"/>
      <c r="E14" s="1"/>
    </row>
    <row r="15" customFormat="false" ht="12.75" hidden="false" customHeight="false" outlineLevel="0" collapsed="false">
      <c r="C15" s="1"/>
      <c r="D15" s="1"/>
      <c r="E15" s="1"/>
    </row>
    <row r="16" customFormat="false" ht="12.75" hidden="false" customHeight="false" outlineLevel="0" collapsed="false">
      <c r="C16" s="1"/>
      <c r="D16" s="1"/>
      <c r="E16" s="1"/>
    </row>
    <row r="17" customFormat="false" ht="12.75" hidden="false" customHeight="false" outlineLevel="0" collapsed="false">
      <c r="C17" s="1"/>
      <c r="D17" s="1"/>
      <c r="E17" s="1"/>
    </row>
    <row r="18" customFormat="false" ht="12.75" hidden="false" customHeight="false" outlineLevel="0" collapsed="false">
      <c r="C18" s="1"/>
      <c r="D18" s="1"/>
      <c r="E18" s="1"/>
    </row>
    <row r="19" customFormat="false" ht="12.75" hidden="false" customHeight="false" outlineLevel="0" collapsed="false">
      <c r="C19" s="1"/>
      <c r="D19" s="1"/>
      <c r="E19" s="1"/>
    </row>
    <row r="20" customFormat="false" ht="12.75" hidden="false" customHeight="false" outlineLevel="0" collapsed="false">
      <c r="C20" s="1"/>
      <c r="D20" s="1"/>
      <c r="E20" s="1"/>
    </row>
    <row r="21" customFormat="false" ht="12.75" hidden="false" customHeight="false" outlineLevel="0" collapsed="false">
      <c r="C21" s="1"/>
      <c r="D21" s="1"/>
      <c r="E21" s="1"/>
    </row>
    <row r="22" customFormat="false" ht="12.75" hidden="false" customHeight="false" outlineLevel="0" collapsed="false">
      <c r="C22" s="1"/>
      <c r="D22" s="1"/>
      <c r="E22" s="1"/>
    </row>
    <row r="23" customFormat="false" ht="12.75" hidden="false" customHeight="false" outlineLevel="0" collapsed="false">
      <c r="C23" s="1"/>
      <c r="D23" s="1"/>
      <c r="E23" s="1"/>
    </row>
    <row r="24" customFormat="false" ht="12.75" hidden="false" customHeight="false" outlineLevel="0" collapsed="false">
      <c r="C24" s="1"/>
      <c r="D24" s="1"/>
      <c r="E24" s="1"/>
    </row>
    <row r="25" customFormat="false" ht="12.75" hidden="false" customHeight="false" outlineLevel="0" collapsed="false">
      <c r="C25" s="1"/>
      <c r="D25" s="1"/>
      <c r="E25" s="1"/>
    </row>
    <row r="26" customFormat="false" ht="12.75" hidden="false" customHeight="false" outlineLevel="0" collapsed="false">
      <c r="C26" s="1"/>
      <c r="D26" s="1"/>
      <c r="E26" s="1"/>
    </row>
    <row r="27" customFormat="false" ht="12.75" hidden="false" customHeight="false" outlineLevel="0" collapsed="false">
      <c r="C27" s="1"/>
      <c r="D27" s="1"/>
      <c r="E27" s="1"/>
    </row>
    <row r="28" customFormat="false" ht="12.75" hidden="false" customHeight="false" outlineLevel="0" collapsed="false">
      <c r="C28" s="1"/>
      <c r="D28" s="1"/>
      <c r="E28" s="1"/>
    </row>
    <row r="29" customFormat="false" ht="12.75" hidden="false" customHeight="false" outlineLevel="0" collapsed="false">
      <c r="C29" s="1"/>
      <c r="D29" s="1"/>
      <c r="E29" s="1"/>
    </row>
    <row r="30" customFormat="false" ht="12.75" hidden="false" customHeight="false" outlineLevel="0" collapsed="false">
      <c r="C30" s="1"/>
      <c r="D30" s="1"/>
      <c r="E30" s="1"/>
    </row>
    <row r="31" customFormat="false" ht="12.75" hidden="false" customHeight="false" outlineLevel="0" collapsed="false">
      <c r="C31" s="1"/>
      <c r="D31" s="1"/>
      <c r="E31" s="1"/>
    </row>
    <row r="32" customFormat="false" ht="12.75" hidden="false" customHeight="false" outlineLevel="0" collapsed="false">
      <c r="C32" s="1"/>
      <c r="D32" s="1"/>
      <c r="E32" s="1"/>
    </row>
    <row r="33" customFormat="false" ht="12.75" hidden="false" customHeight="false" outlineLevel="0" collapsed="false">
      <c r="C33" s="1"/>
      <c r="D33" s="1"/>
      <c r="E33" s="1"/>
    </row>
    <row r="34" customFormat="false" ht="12.75" hidden="false" customHeight="false" outlineLevel="0" collapsed="false">
      <c r="C34" s="1"/>
      <c r="D34" s="1"/>
      <c r="E34" s="1"/>
    </row>
    <row r="35" customFormat="false" ht="12.75" hidden="false" customHeight="false" outlineLevel="0" collapsed="false">
      <c r="C35" s="1"/>
      <c r="D35" s="1"/>
      <c r="E35" s="1"/>
    </row>
    <row r="36" customFormat="false" ht="12.75" hidden="false" customHeight="false" outlineLevel="0" collapsed="false">
      <c r="C36" s="1"/>
      <c r="D36" s="1"/>
      <c r="E36" s="1"/>
    </row>
    <row r="37" customFormat="false" ht="12.75" hidden="false" customHeight="false" outlineLevel="0" collapsed="false">
      <c r="C37" s="1"/>
      <c r="D37" s="1"/>
      <c r="E37" s="1"/>
    </row>
    <row r="38" customFormat="false" ht="12.75" hidden="false" customHeight="false" outlineLevel="0" collapsed="false">
      <c r="C38" s="1"/>
      <c r="D38" s="1"/>
      <c r="E38" s="1"/>
    </row>
    <row r="39" customFormat="false" ht="12.75" hidden="false" customHeight="false" outlineLevel="0" collapsed="false">
      <c r="C39" s="1"/>
      <c r="D39" s="1"/>
      <c r="E39" s="1"/>
    </row>
    <row r="40" customFormat="false" ht="12.75" hidden="false" customHeight="false" outlineLevel="0" collapsed="false">
      <c r="C40" s="1"/>
      <c r="D40" s="1"/>
      <c r="E40" s="1"/>
    </row>
    <row r="41" customFormat="false" ht="12.75" hidden="false" customHeight="false" outlineLevel="0" collapsed="false">
      <c r="C41" s="1"/>
      <c r="D41" s="1"/>
      <c r="E41" s="1"/>
    </row>
    <row r="42" customFormat="false" ht="12.75" hidden="false" customHeight="false" outlineLevel="0" collapsed="false">
      <c r="C42" s="1"/>
      <c r="D42" s="1"/>
      <c r="E42" s="1"/>
    </row>
    <row r="43" customFormat="false" ht="12.75" hidden="false" customHeight="false" outlineLevel="0" collapsed="false">
      <c r="C43" s="1"/>
      <c r="D43" s="1"/>
      <c r="E43" s="1"/>
    </row>
    <row r="44" customFormat="false" ht="12.75" hidden="false" customHeight="false" outlineLevel="0" collapsed="false">
      <c r="C44" s="1"/>
      <c r="D44" s="1"/>
      <c r="E44" s="1"/>
    </row>
    <row r="45" customFormat="false" ht="12.75" hidden="false" customHeight="false" outlineLevel="0" collapsed="false">
      <c r="C45" s="1"/>
      <c r="D45" s="1"/>
      <c r="E45" s="1"/>
    </row>
    <row r="46" customFormat="false" ht="12.75" hidden="false" customHeight="false" outlineLevel="0" collapsed="false">
      <c r="C46" s="1"/>
      <c r="D46" s="1"/>
      <c r="E46" s="1"/>
    </row>
    <row r="47" customFormat="false" ht="12.75" hidden="false" customHeight="false" outlineLevel="0" collapsed="false">
      <c r="C47" s="1"/>
      <c r="D47" s="1"/>
      <c r="E47" s="1"/>
    </row>
    <row r="48" customFormat="false" ht="12.75" hidden="false" customHeight="false" outlineLevel="0" collapsed="false">
      <c r="C48" s="1"/>
      <c r="D48" s="1"/>
      <c r="E48" s="1"/>
    </row>
    <row r="49" customFormat="false" ht="12.75" hidden="false" customHeight="false" outlineLevel="0" collapsed="false">
      <c r="C49" s="1"/>
      <c r="D49" s="1"/>
      <c r="E49" s="1"/>
    </row>
    <row r="50" customFormat="false" ht="12.75" hidden="false" customHeight="false" outlineLevel="0" collapsed="false">
      <c r="C50" s="1"/>
      <c r="D50" s="1"/>
      <c r="E50" s="1"/>
    </row>
    <row r="51" customFormat="false" ht="12.75" hidden="false" customHeight="false" outlineLevel="0" collapsed="false">
      <c r="C51" s="1"/>
      <c r="D51" s="1"/>
      <c r="E51" s="1"/>
    </row>
    <row r="52" customFormat="false" ht="12.75" hidden="false" customHeight="false" outlineLevel="0" collapsed="false">
      <c r="C52" s="1"/>
      <c r="D52" s="1"/>
      <c r="E52" s="1"/>
    </row>
    <row r="53" customFormat="false" ht="12.75" hidden="false" customHeight="false" outlineLevel="0" collapsed="false">
      <c r="C53" s="1"/>
      <c r="D53" s="1"/>
      <c r="E53" s="1"/>
    </row>
    <row r="54" customFormat="false" ht="12.75" hidden="false" customHeight="false" outlineLevel="0" collapsed="false">
      <c r="C54" s="1"/>
      <c r="D54" s="1"/>
      <c r="E54" s="1"/>
    </row>
    <row r="55" customFormat="false" ht="12.75" hidden="false" customHeight="false" outlineLevel="0" collapsed="false">
      <c r="C55" s="1"/>
      <c r="D55" s="1"/>
      <c r="E55" s="1"/>
    </row>
    <row r="56" customFormat="false" ht="12.75" hidden="false" customHeight="false" outlineLevel="0" collapsed="false">
      <c r="C56" s="1"/>
      <c r="D56" s="1"/>
      <c r="E56" s="1"/>
    </row>
    <row r="57" customFormat="false" ht="12.75" hidden="false" customHeight="false" outlineLevel="0" collapsed="false">
      <c r="C57" s="1"/>
      <c r="D57" s="1"/>
      <c r="E57" s="1"/>
    </row>
    <row r="58" customFormat="false" ht="12.75" hidden="false" customHeight="false" outlineLevel="0" collapsed="false">
      <c r="C58" s="1"/>
      <c r="D58" s="1"/>
      <c r="E58" s="1"/>
    </row>
    <row r="59" customFormat="false" ht="12.75" hidden="false" customHeight="false" outlineLevel="0" collapsed="false">
      <c r="C59" s="1"/>
      <c r="D59" s="1"/>
      <c r="E59" s="1"/>
    </row>
    <row r="60" customFormat="false" ht="12.75" hidden="false" customHeight="false" outlineLevel="0" collapsed="false">
      <c r="C60" s="1"/>
      <c r="D60" s="1"/>
      <c r="E60" s="1"/>
    </row>
    <row r="61" customFormat="false" ht="12.75" hidden="false" customHeight="false" outlineLevel="0" collapsed="false">
      <c r="C61" s="1"/>
      <c r="D61" s="1"/>
      <c r="E61" s="1"/>
    </row>
    <row r="62" customFormat="false" ht="12.75" hidden="false" customHeight="false" outlineLevel="0" collapsed="false">
      <c r="C62" s="1"/>
      <c r="D62" s="1"/>
      <c r="E62" s="1"/>
    </row>
    <row r="63" customFormat="false" ht="12.75" hidden="false" customHeight="false" outlineLevel="0" collapsed="false">
      <c r="C63" s="1"/>
      <c r="D63" s="1"/>
      <c r="E63" s="1"/>
    </row>
    <row r="64" customFormat="false" ht="12.75" hidden="false" customHeight="false" outlineLevel="0" collapsed="false">
      <c r="C64" s="1"/>
      <c r="D64" s="1"/>
      <c r="E64" s="1"/>
    </row>
    <row r="65" customFormat="false" ht="12.75" hidden="false" customHeight="false" outlineLevel="0" collapsed="false">
      <c r="C65" s="1"/>
      <c r="D65" s="1"/>
      <c r="E65" s="1"/>
    </row>
    <row r="66" customFormat="false" ht="12.75" hidden="false" customHeight="false" outlineLevel="0" collapsed="false">
      <c r="C66" s="1"/>
      <c r="D66" s="1"/>
      <c r="E66" s="1"/>
    </row>
    <row r="67" customFormat="false" ht="12.75" hidden="false" customHeight="false" outlineLevel="0" collapsed="false">
      <c r="C67" s="1"/>
      <c r="D67" s="1"/>
      <c r="E67" s="1"/>
    </row>
    <row r="68" customFormat="false" ht="12.75" hidden="false" customHeight="false" outlineLevel="0" collapsed="false">
      <c r="C68" s="1"/>
      <c r="D68" s="1"/>
      <c r="E68" s="1"/>
    </row>
    <row r="69" customFormat="false" ht="12.75" hidden="false" customHeight="false" outlineLevel="0" collapsed="false">
      <c r="C69" s="1"/>
      <c r="D69" s="1"/>
      <c r="E69" s="1"/>
    </row>
    <row r="70" customFormat="false" ht="12.75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7" width="11.57"/>
  </cols>
  <sheetData>
    <row r="1" customFormat="false" ht="12.75" hidden="false" customHeight="false" outlineLevel="0" collapsed="false">
      <c r="A1" s="4" t="s">
        <v>16</v>
      </c>
      <c r="B1" s="14" t="s">
        <v>4</v>
      </c>
      <c r="C1" s="14" t="s">
        <v>5</v>
      </c>
      <c r="D1" s="14" t="s">
        <v>18</v>
      </c>
      <c r="E1" s="14" t="s">
        <v>19</v>
      </c>
    </row>
    <row r="2" customFormat="false" ht="12.75" hidden="false" customHeight="false" outlineLevel="0" collapsed="false">
      <c r="A2" s="3"/>
      <c r="B2" s="3"/>
      <c r="C2" s="3"/>
      <c r="D2" s="3"/>
      <c r="E2" s="3"/>
      <c r="G2" s="16"/>
      <c r="I2" s="7"/>
    </row>
    <row r="3" customFormat="false" ht="12.75" hidden="false" customHeight="false" outlineLevel="0" collapsed="false">
      <c r="A3" s="3"/>
      <c r="B3" s="3"/>
      <c r="C3" s="3"/>
      <c r="D3" s="3"/>
      <c r="E3" s="3"/>
    </row>
    <row r="4" customFormat="false" ht="12.75" hidden="false" customHeight="false" outlineLevel="0" collapsed="false">
      <c r="A4" s="3"/>
      <c r="B4" s="3"/>
      <c r="C4" s="3"/>
      <c r="D4" s="3"/>
      <c r="E4" s="3"/>
    </row>
    <row r="5" customFormat="false" ht="12.75" hidden="false" customHeight="false" outlineLevel="0" collapsed="false">
      <c r="A5" s="3"/>
      <c r="B5" s="3"/>
      <c r="C5" s="3"/>
      <c r="D5" s="3"/>
      <c r="E5" s="3"/>
    </row>
    <row r="6" customFormat="false" ht="12.75" hidden="false" customHeight="false" outlineLevel="0" collapsed="false">
      <c r="A6" s="3"/>
      <c r="B6" s="3"/>
      <c r="C6" s="3"/>
      <c r="D6" s="3"/>
      <c r="E6" s="3"/>
    </row>
    <row r="7" customFormat="false" ht="12.75" hidden="false" customHeight="false" outlineLevel="0" collapsed="false">
      <c r="A7" s="3"/>
      <c r="B7" s="3"/>
      <c r="C7" s="3"/>
      <c r="D7" s="3"/>
      <c r="E7" s="3"/>
    </row>
    <row r="8" customFormat="false" ht="12.75" hidden="false" customHeight="false" outlineLevel="0" collapsed="false">
      <c r="A8" s="3"/>
      <c r="B8" s="3"/>
      <c r="C8" s="3"/>
      <c r="D8" s="3"/>
      <c r="E8" s="3"/>
    </row>
    <row r="9" customFormat="false" ht="12.75" hidden="false" customHeight="false" outlineLevel="0" collapsed="false">
      <c r="A9" s="3"/>
      <c r="B9" s="3"/>
      <c r="C9" s="3"/>
      <c r="D9" s="3"/>
      <c r="E9" s="3"/>
    </row>
    <row r="10" customFormat="false" ht="12.75" hidden="false" customHeight="false" outlineLevel="0" collapsed="false">
      <c r="A10" s="3"/>
      <c r="B10" s="3"/>
      <c r="C10" s="3"/>
      <c r="D10" s="3"/>
      <c r="E10" s="3"/>
    </row>
    <row r="11" customFormat="false" ht="12.75" hidden="false" customHeight="false" outlineLevel="0" collapsed="false">
      <c r="A11" s="3"/>
      <c r="B11" s="3"/>
      <c r="C11" s="3"/>
      <c r="D11" s="3"/>
      <c r="E11" s="3"/>
    </row>
    <row r="12" customFormat="false" ht="12.75" hidden="false" customHeight="false" outlineLevel="0" collapsed="false">
      <c r="A12" s="3"/>
      <c r="B12" s="3"/>
      <c r="C12" s="3"/>
      <c r="D12" s="3"/>
      <c r="E12" s="3"/>
    </row>
    <row r="13" customFormat="false" ht="12.75" hidden="false" customHeight="false" outlineLevel="0" collapsed="false">
      <c r="A13" s="3"/>
      <c r="B13" s="3"/>
      <c r="C13" s="3"/>
      <c r="D13" s="3"/>
      <c r="E13" s="3"/>
    </row>
    <row r="14" customFormat="false" ht="12.75" hidden="false" customHeight="false" outlineLevel="0" collapsed="false">
      <c r="A14" s="3"/>
      <c r="B14" s="3"/>
      <c r="C14" s="3"/>
      <c r="D14" s="3"/>
      <c r="E14" s="3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" activeCellId="0" sqref="G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5" min="3" style="7" width="11.57"/>
    <col collapsed="false" customWidth="false" hidden="false" outlineLevel="0" max="6" min="6" style="1" width="11.57"/>
  </cols>
  <sheetData>
    <row r="1" customFormat="false" ht="12.75" hidden="false" customHeight="false" outlineLevel="0" collapsed="false">
      <c r="A1" s="4" t="s">
        <v>16</v>
      </c>
      <c r="B1" s="8" t="s">
        <v>17</v>
      </c>
      <c r="C1" s="14" t="s">
        <v>4</v>
      </c>
      <c r="D1" s="14" t="s">
        <v>5</v>
      </c>
      <c r="E1" s="14" t="s">
        <v>18</v>
      </c>
      <c r="F1" s="14" t="s">
        <v>19</v>
      </c>
    </row>
    <row r="2" customFormat="false" ht="12.75" hidden="false" customHeight="false" outlineLevel="0" collapsed="false">
      <c r="C2" s="12"/>
      <c r="D2" s="12"/>
      <c r="E2" s="1"/>
    </row>
    <row r="3" customFormat="false" ht="12.75" hidden="false" customHeight="false" outlineLevel="0" collapsed="false">
      <c r="C3" s="12"/>
      <c r="D3" s="12"/>
      <c r="E3" s="1"/>
    </row>
    <row r="4" customFormat="false" ht="12.75" hidden="false" customHeight="false" outlineLevel="0" collapsed="false">
      <c r="C4" s="12"/>
      <c r="D4" s="12"/>
      <c r="E4" s="1"/>
    </row>
    <row r="5" customFormat="false" ht="12.75" hidden="false" customHeight="false" outlineLevel="0" collapsed="false">
      <c r="C5" s="12"/>
      <c r="D5" s="12"/>
      <c r="E5" s="1"/>
    </row>
    <row r="6" customFormat="false" ht="12.75" hidden="false" customHeight="false" outlineLevel="0" collapsed="false">
      <c r="C6" s="12"/>
      <c r="D6" s="12"/>
      <c r="E6" s="1"/>
    </row>
    <row r="7" customFormat="false" ht="12.75" hidden="false" customHeight="false" outlineLevel="0" collapsed="false">
      <c r="C7" s="1"/>
      <c r="D7" s="1"/>
      <c r="E7" s="1"/>
    </row>
    <row r="8" customFormat="false" ht="12.75" hidden="false" customHeight="false" outlineLevel="0" collapsed="false">
      <c r="C8" s="1"/>
      <c r="D8" s="1"/>
      <c r="E8" s="1"/>
    </row>
    <row r="9" customFormat="false" ht="12.75" hidden="false" customHeight="false" outlineLevel="0" collapsed="false">
      <c r="C9" s="1"/>
      <c r="D9" s="1"/>
      <c r="E9" s="1"/>
    </row>
    <row r="10" customFormat="false" ht="12.75" hidden="false" customHeight="false" outlineLevel="0" collapsed="false">
      <c r="C10" s="1"/>
      <c r="D10" s="1"/>
      <c r="E10" s="1"/>
    </row>
    <row r="11" customFormat="false" ht="12.75" hidden="false" customHeight="false" outlineLevel="0" collapsed="false">
      <c r="C11" s="1"/>
      <c r="D11" s="1"/>
      <c r="E11" s="1"/>
    </row>
    <row r="12" customFormat="false" ht="12.75" hidden="false" customHeight="false" outlineLevel="0" collapsed="false">
      <c r="C12" s="1"/>
      <c r="D12" s="1"/>
      <c r="E12" s="1"/>
    </row>
    <row r="13" customFormat="false" ht="12.75" hidden="false" customHeight="false" outlineLevel="0" collapsed="false">
      <c r="C13" s="1"/>
      <c r="D13" s="1"/>
      <c r="E13" s="1"/>
    </row>
    <row r="14" customFormat="false" ht="12.75" hidden="false" customHeight="false" outlineLevel="0" collapsed="false">
      <c r="C14" s="1"/>
      <c r="D14" s="1"/>
      <c r="E14" s="1"/>
    </row>
    <row r="15" customFormat="false" ht="12.75" hidden="false" customHeight="false" outlineLevel="0" collapsed="false">
      <c r="C15" s="1"/>
      <c r="D15" s="1"/>
      <c r="E15" s="1"/>
    </row>
    <row r="16" customFormat="false" ht="12.75" hidden="false" customHeight="false" outlineLevel="0" collapsed="false">
      <c r="C16" s="1"/>
      <c r="D16" s="1"/>
      <c r="E16" s="1"/>
    </row>
    <row r="17" customFormat="false" ht="12.75" hidden="false" customHeight="false" outlineLevel="0" collapsed="false">
      <c r="C17" s="1"/>
      <c r="D17" s="1"/>
      <c r="E17" s="1"/>
    </row>
    <row r="18" customFormat="false" ht="12.75" hidden="false" customHeight="false" outlineLevel="0" collapsed="false">
      <c r="C18" s="1"/>
      <c r="D18" s="1"/>
      <c r="E18" s="1"/>
    </row>
    <row r="19" customFormat="false" ht="12.75" hidden="false" customHeight="false" outlineLevel="0" collapsed="false">
      <c r="C19" s="1"/>
      <c r="D19" s="1"/>
      <c r="E19" s="1"/>
    </row>
    <row r="20" customFormat="false" ht="12.75" hidden="false" customHeight="false" outlineLevel="0" collapsed="false">
      <c r="C20" s="1"/>
      <c r="D20" s="1"/>
      <c r="E20" s="1"/>
    </row>
    <row r="21" customFormat="false" ht="12.75" hidden="false" customHeight="false" outlineLevel="0" collapsed="false">
      <c r="C21" s="1"/>
      <c r="D21" s="1"/>
      <c r="E21" s="1"/>
    </row>
    <row r="22" customFormat="false" ht="12.75" hidden="false" customHeight="false" outlineLevel="0" collapsed="false">
      <c r="C22" s="1"/>
      <c r="D22" s="1"/>
      <c r="E22" s="1"/>
    </row>
    <row r="23" customFormat="false" ht="12.75" hidden="false" customHeight="false" outlineLevel="0" collapsed="false">
      <c r="C23" s="1"/>
      <c r="D23" s="1"/>
      <c r="E23" s="1"/>
    </row>
    <row r="24" customFormat="false" ht="12.75" hidden="false" customHeight="false" outlineLevel="0" collapsed="false">
      <c r="C24" s="1"/>
      <c r="D24" s="1"/>
      <c r="E24" s="1"/>
    </row>
    <row r="25" customFormat="false" ht="12.75" hidden="false" customHeight="false" outlineLevel="0" collapsed="false">
      <c r="C25" s="1"/>
      <c r="D25" s="1"/>
      <c r="E25" s="1"/>
    </row>
    <row r="26" customFormat="false" ht="12.75" hidden="false" customHeight="false" outlineLevel="0" collapsed="false">
      <c r="C26" s="1"/>
      <c r="D26" s="1"/>
      <c r="E26" s="1"/>
    </row>
    <row r="27" customFormat="false" ht="12.75" hidden="false" customHeight="false" outlineLevel="0" collapsed="false">
      <c r="C27" s="1"/>
      <c r="D27" s="1"/>
      <c r="E27" s="1"/>
    </row>
    <row r="28" customFormat="false" ht="12.75" hidden="false" customHeight="false" outlineLevel="0" collapsed="false">
      <c r="C28" s="1"/>
      <c r="D28" s="1"/>
      <c r="E28" s="1"/>
    </row>
    <row r="29" customFormat="false" ht="12.75" hidden="false" customHeight="false" outlineLevel="0" collapsed="false">
      <c r="C29" s="1"/>
      <c r="D29" s="1"/>
      <c r="E29" s="1"/>
    </row>
    <row r="30" customFormat="false" ht="12.75" hidden="false" customHeight="false" outlineLevel="0" collapsed="false">
      <c r="C30" s="1"/>
      <c r="D30" s="1"/>
      <c r="E30" s="1"/>
    </row>
    <row r="31" customFormat="false" ht="12.75" hidden="false" customHeight="false" outlineLevel="0" collapsed="false">
      <c r="C31" s="1"/>
      <c r="D31" s="1"/>
      <c r="E31" s="1"/>
    </row>
    <row r="32" customFormat="false" ht="12.75" hidden="false" customHeight="false" outlineLevel="0" collapsed="false">
      <c r="C32" s="1"/>
      <c r="D32" s="1"/>
      <c r="E32" s="1"/>
    </row>
    <row r="33" customFormat="false" ht="12.75" hidden="false" customHeight="false" outlineLevel="0" collapsed="false">
      <c r="C33" s="1"/>
      <c r="D33" s="1"/>
      <c r="E33" s="1"/>
    </row>
    <row r="34" customFormat="false" ht="12.75" hidden="false" customHeight="false" outlineLevel="0" collapsed="false">
      <c r="C34" s="1"/>
      <c r="D34" s="1"/>
      <c r="E34" s="1"/>
    </row>
    <row r="35" customFormat="false" ht="12.75" hidden="false" customHeight="false" outlineLevel="0" collapsed="false">
      <c r="C35" s="1"/>
      <c r="D35" s="1"/>
      <c r="E35" s="1"/>
    </row>
    <row r="36" customFormat="false" ht="12.75" hidden="false" customHeight="false" outlineLevel="0" collapsed="false">
      <c r="C36" s="1"/>
      <c r="D36" s="1"/>
      <c r="E36" s="1"/>
    </row>
    <row r="37" customFormat="false" ht="12.75" hidden="false" customHeight="false" outlineLevel="0" collapsed="false">
      <c r="C37" s="1"/>
      <c r="D37" s="1"/>
      <c r="E37" s="1"/>
    </row>
    <row r="38" customFormat="false" ht="12.75" hidden="false" customHeight="false" outlineLevel="0" collapsed="false">
      <c r="C38" s="1"/>
      <c r="D38" s="1"/>
      <c r="E38" s="1"/>
    </row>
    <row r="39" customFormat="false" ht="12.75" hidden="false" customHeight="false" outlineLevel="0" collapsed="false">
      <c r="C39" s="1"/>
      <c r="D39" s="1"/>
      <c r="E39" s="1"/>
    </row>
    <row r="40" customFormat="false" ht="12.75" hidden="false" customHeight="false" outlineLevel="0" collapsed="false">
      <c r="C40" s="1"/>
      <c r="D40" s="1"/>
      <c r="E40" s="1"/>
    </row>
    <row r="41" customFormat="false" ht="12.75" hidden="false" customHeight="false" outlineLevel="0" collapsed="false">
      <c r="C41" s="1"/>
      <c r="D41" s="1"/>
      <c r="E41" s="1"/>
    </row>
    <row r="42" customFormat="false" ht="12.75" hidden="false" customHeight="false" outlineLevel="0" collapsed="false">
      <c r="C42" s="1"/>
      <c r="D42" s="1"/>
      <c r="E42" s="1"/>
    </row>
    <row r="43" customFormat="false" ht="12.75" hidden="false" customHeight="false" outlineLevel="0" collapsed="false">
      <c r="C43" s="1"/>
      <c r="D43" s="1"/>
      <c r="E43" s="1"/>
    </row>
    <row r="44" customFormat="false" ht="12.75" hidden="false" customHeight="false" outlineLevel="0" collapsed="false">
      <c r="C44" s="1"/>
      <c r="D44" s="1"/>
      <c r="E44" s="1"/>
    </row>
    <row r="45" customFormat="false" ht="12.75" hidden="false" customHeight="false" outlineLevel="0" collapsed="false">
      <c r="C45" s="1"/>
      <c r="D45" s="1"/>
      <c r="E45" s="1"/>
    </row>
    <row r="46" customFormat="false" ht="12.75" hidden="false" customHeight="false" outlineLevel="0" collapsed="false">
      <c r="C46" s="1"/>
      <c r="D46" s="1"/>
      <c r="E46" s="1"/>
    </row>
    <row r="47" customFormat="false" ht="12.75" hidden="false" customHeight="false" outlineLevel="0" collapsed="false">
      <c r="C47" s="1"/>
      <c r="D47" s="1"/>
      <c r="E47" s="1"/>
    </row>
    <row r="48" customFormat="false" ht="12.75" hidden="false" customHeight="false" outlineLevel="0" collapsed="false">
      <c r="C48" s="1"/>
      <c r="D48" s="1"/>
      <c r="E48" s="1"/>
    </row>
    <row r="49" customFormat="false" ht="12.75" hidden="false" customHeight="false" outlineLevel="0" collapsed="false">
      <c r="C49" s="1"/>
      <c r="D49" s="1"/>
      <c r="E49" s="1"/>
    </row>
    <row r="50" customFormat="false" ht="12.75" hidden="false" customHeight="false" outlineLevel="0" collapsed="false">
      <c r="C50" s="1"/>
      <c r="D50" s="1"/>
      <c r="E50" s="1"/>
    </row>
    <row r="51" customFormat="false" ht="12.75" hidden="false" customHeight="false" outlineLevel="0" collapsed="false">
      <c r="C51" s="1"/>
      <c r="D51" s="1"/>
      <c r="E51" s="1"/>
    </row>
    <row r="52" customFormat="false" ht="12.75" hidden="false" customHeight="false" outlineLevel="0" collapsed="false">
      <c r="C52" s="1"/>
      <c r="D52" s="1"/>
      <c r="E52" s="1"/>
    </row>
    <row r="53" customFormat="false" ht="12.75" hidden="false" customHeight="false" outlineLevel="0" collapsed="false">
      <c r="C53" s="1"/>
      <c r="D53" s="1"/>
      <c r="E53" s="1"/>
    </row>
    <row r="54" customFormat="false" ht="12.75" hidden="false" customHeight="false" outlineLevel="0" collapsed="false">
      <c r="C54" s="1"/>
      <c r="D54" s="1"/>
      <c r="E54" s="1"/>
    </row>
    <row r="55" customFormat="false" ht="12.75" hidden="false" customHeight="false" outlineLevel="0" collapsed="false">
      <c r="C55" s="1"/>
      <c r="D55" s="1"/>
      <c r="E55" s="1"/>
    </row>
    <row r="56" customFormat="false" ht="12.75" hidden="false" customHeight="false" outlineLevel="0" collapsed="false">
      <c r="C56" s="1"/>
      <c r="D56" s="1"/>
      <c r="E56" s="1"/>
    </row>
    <row r="57" customFormat="false" ht="12.75" hidden="false" customHeight="false" outlineLevel="0" collapsed="false">
      <c r="C57" s="1"/>
      <c r="D57" s="1"/>
      <c r="E57" s="1"/>
    </row>
    <row r="58" customFormat="false" ht="12.75" hidden="false" customHeight="false" outlineLevel="0" collapsed="false">
      <c r="C58" s="1"/>
      <c r="D58" s="1"/>
      <c r="E58" s="1"/>
    </row>
    <row r="59" customFormat="false" ht="12.75" hidden="false" customHeight="false" outlineLevel="0" collapsed="false">
      <c r="C59" s="1"/>
      <c r="D59" s="1"/>
      <c r="E59" s="1"/>
    </row>
    <row r="60" customFormat="false" ht="12.75" hidden="false" customHeight="false" outlineLevel="0" collapsed="false">
      <c r="C60" s="1"/>
      <c r="D60" s="1"/>
      <c r="E60" s="1"/>
    </row>
    <row r="61" customFormat="false" ht="12.75" hidden="false" customHeight="false" outlineLevel="0" collapsed="false">
      <c r="C61" s="1"/>
      <c r="D61" s="1"/>
      <c r="E61" s="1"/>
    </row>
    <row r="62" customFormat="false" ht="12.75" hidden="false" customHeight="false" outlineLevel="0" collapsed="false">
      <c r="C62" s="1"/>
      <c r="D62" s="1"/>
      <c r="E62" s="1"/>
    </row>
    <row r="63" customFormat="false" ht="12.75" hidden="false" customHeight="false" outlineLevel="0" collapsed="false">
      <c r="C63" s="1"/>
      <c r="D63" s="1"/>
      <c r="E63" s="1"/>
    </row>
    <row r="64" customFormat="false" ht="12.75" hidden="false" customHeight="false" outlineLevel="0" collapsed="false">
      <c r="C64" s="1"/>
      <c r="D64" s="1"/>
      <c r="E64" s="1"/>
    </row>
    <row r="65" customFormat="false" ht="12.75" hidden="false" customHeight="false" outlineLevel="0" collapsed="false">
      <c r="C65" s="1"/>
      <c r="D65" s="1"/>
      <c r="E65" s="1"/>
    </row>
    <row r="66" customFormat="false" ht="12.75" hidden="false" customHeight="false" outlineLevel="0" collapsed="false">
      <c r="C66" s="1"/>
      <c r="D66" s="1"/>
      <c r="E66" s="1"/>
    </row>
    <row r="67" customFormat="false" ht="12.75" hidden="false" customHeight="false" outlineLevel="0" collapsed="false">
      <c r="C67" s="1"/>
      <c r="D67" s="1"/>
      <c r="E67" s="1"/>
    </row>
    <row r="68" customFormat="false" ht="12.75" hidden="false" customHeight="false" outlineLevel="0" collapsed="false">
      <c r="C68" s="1"/>
      <c r="D68" s="1"/>
      <c r="E68" s="1"/>
    </row>
    <row r="69" customFormat="false" ht="12.75" hidden="false" customHeight="false" outlineLevel="0" collapsed="false">
      <c r="C69" s="1"/>
      <c r="D69" s="1"/>
      <c r="E69" s="1"/>
    </row>
    <row r="70" customFormat="false" ht="12.75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7" width="11.57"/>
  </cols>
  <sheetData>
    <row r="1" customFormat="false" ht="12.75" hidden="false" customHeight="false" outlineLevel="0" collapsed="false">
      <c r="A1" s="4" t="s">
        <v>16</v>
      </c>
      <c r="B1" s="14" t="s">
        <v>4</v>
      </c>
      <c r="C1" s="14" t="s">
        <v>5</v>
      </c>
      <c r="D1" s="14" t="s">
        <v>18</v>
      </c>
      <c r="E1" s="14" t="s">
        <v>19</v>
      </c>
    </row>
    <row r="2" customFormat="false" ht="12.75" hidden="false" customHeight="false" outlineLevel="0" collapsed="false">
      <c r="A2" s="3"/>
      <c r="B2" s="3"/>
      <c r="C2" s="3"/>
      <c r="D2" s="3"/>
      <c r="E2" s="3"/>
    </row>
    <row r="3" customFormat="false" ht="12.75" hidden="false" customHeight="false" outlineLevel="0" collapsed="false">
      <c r="A3" s="3"/>
      <c r="B3" s="3"/>
      <c r="C3" s="3"/>
      <c r="D3" s="3"/>
      <c r="E3" s="3"/>
    </row>
    <row r="4" customFormat="false" ht="12.75" hidden="false" customHeight="false" outlineLevel="0" collapsed="false">
      <c r="B4" s="6"/>
      <c r="C4" s="6"/>
    </row>
    <row r="5" customFormat="false" ht="12.75" hidden="false" customHeight="false" outlineLevel="0" collapsed="false">
      <c r="B5" s="6"/>
      <c r="C5" s="6"/>
    </row>
    <row r="6" customFormat="false" ht="12.75" hidden="false" customHeight="false" outlineLevel="0" collapsed="false">
      <c r="B6" s="6"/>
      <c r="C6" s="6"/>
    </row>
    <row r="7" customFormat="false" ht="12.75" hidden="false" customHeight="false" outlineLevel="0" collapsed="false">
      <c r="B7" s="6"/>
      <c r="C7" s="6"/>
    </row>
    <row r="8" customFormat="false" ht="12.75" hidden="false" customHeight="false" outlineLevel="0" collapsed="false">
      <c r="B8" s="6"/>
      <c r="C8" s="6"/>
    </row>
    <row r="9" customFormat="false" ht="12.75" hidden="false" customHeight="false" outlineLevel="0" collapsed="false">
      <c r="B9" s="6"/>
      <c r="C9" s="6"/>
    </row>
    <row r="10" customFormat="false" ht="12.75" hidden="false" customHeight="false" outlineLevel="0" collapsed="false">
      <c r="B10" s="6"/>
      <c r="C10" s="6"/>
    </row>
    <row r="11" customFormat="false" ht="12.75" hidden="false" customHeight="false" outlineLevel="0" collapsed="false">
      <c r="B11" s="6"/>
      <c r="C11" s="6"/>
    </row>
    <row r="12" customFormat="false" ht="12.75" hidden="false" customHeight="false" outlineLevel="0" collapsed="false">
      <c r="B12" s="6"/>
      <c r="C12" s="6"/>
    </row>
    <row r="13" customFormat="false" ht="12.75" hidden="false" customHeight="false" outlineLevel="0" collapsed="false">
      <c r="B13" s="6"/>
      <c r="C13" s="6"/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24" activeCellId="0" sqref="G24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7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8" t="s">
        <v>0</v>
      </c>
      <c r="B1" s="14" t="s">
        <v>4</v>
      </c>
      <c r="C1" s="14" t="s">
        <v>5</v>
      </c>
      <c r="D1" s="11" t="b">
        <f aca="false">AND(D2:D908)</f>
        <v>1</v>
      </c>
    </row>
    <row r="2" customFormat="false" ht="12.75" hidden="false" customHeight="false" outlineLevel="0" collapsed="false">
      <c r="A2" s="17" t="s">
        <v>20</v>
      </c>
      <c r="B2" s="18" t="n">
        <v>45637</v>
      </c>
      <c r="C2" s="18" t="n">
        <v>45672</v>
      </c>
      <c r="D2" s="2" t="b">
        <f aca="false">AND(ISNUMBER(B2), ISNUMBER(C2), B2&lt;=C2)</f>
        <v>1</v>
      </c>
    </row>
    <row r="3" customFormat="false" ht="12.75" hidden="false" customHeight="false" outlineLevel="0" collapsed="false">
      <c r="A3" s="17" t="s">
        <v>21</v>
      </c>
      <c r="B3" s="18" t="n">
        <v>45673</v>
      </c>
      <c r="C3" s="18" t="n">
        <v>45701</v>
      </c>
      <c r="D3" s="2" t="n">
        <f aca="false">AND(ISNUMBER(B3), ISNUMBER(C3), B3&lt;=C3)</f>
        <v>1</v>
      </c>
    </row>
    <row r="4" customFormat="false" ht="12.75" hidden="false" customHeight="false" outlineLevel="0" collapsed="false">
      <c r="A4" s="19" t="s">
        <v>22</v>
      </c>
      <c r="B4" s="20" t="n">
        <v>45702</v>
      </c>
      <c r="C4" s="20" t="n">
        <v>45732</v>
      </c>
      <c r="D4" s="2" t="n">
        <f aca="false">AND(ISNUMBER(B4), ISNUMBER(C4), B4&lt;=C4)</f>
        <v>1</v>
      </c>
    </row>
    <row r="5" customFormat="false" ht="12.75" hidden="false" customHeight="false" outlineLevel="0" collapsed="false">
      <c r="A5" s="19" t="s">
        <v>23</v>
      </c>
      <c r="B5" s="20" t="n">
        <v>45733</v>
      </c>
      <c r="C5" s="20" t="n">
        <v>45761</v>
      </c>
      <c r="D5" s="2" t="n">
        <f aca="false">AND(ISNUMBER(B5), ISNUMBER(C5), B5&lt;=C5)</f>
        <v>1</v>
      </c>
    </row>
    <row r="6" customFormat="false" ht="12.75" hidden="false" customHeight="false" outlineLevel="0" collapsed="false">
      <c r="A6" s="19" t="s">
        <v>24</v>
      </c>
      <c r="B6" s="20" t="n">
        <v>45762</v>
      </c>
      <c r="C6" s="20" t="n">
        <v>45795</v>
      </c>
      <c r="D6" s="2" t="n">
        <f aca="false">AND(ISNUMBER(B6), ISNUMBER(C6), B6&lt;=C6)</f>
        <v>1</v>
      </c>
    </row>
    <row r="7" customFormat="false" ht="12.75" hidden="false" customHeight="false" outlineLevel="0" collapsed="false">
      <c r="A7" s="19" t="s">
        <v>25</v>
      </c>
      <c r="B7" s="20" t="n">
        <v>45796</v>
      </c>
      <c r="C7" s="20" t="n">
        <v>45826</v>
      </c>
      <c r="D7" s="2" t="n">
        <f aca="false">AND(ISNUMBER(B7), ISNUMBER(C7), B7&lt;=C7)</f>
        <v>1</v>
      </c>
    </row>
    <row r="8" customFormat="false" ht="12.75" hidden="false" customHeight="false" outlineLevel="0" collapsed="false">
      <c r="A8" s="19" t="s">
        <v>26</v>
      </c>
      <c r="B8" s="6" t="n">
        <v>45827</v>
      </c>
      <c r="C8" s="20" t="n">
        <v>45855</v>
      </c>
      <c r="D8" s="2" t="n">
        <f aca="false">AND(ISNUMBER(B8), ISNUMBER(C8), B8&lt;=C8)</f>
        <v>1</v>
      </c>
    </row>
    <row r="9" customFormat="false" ht="12.75" hidden="false" customHeight="false" outlineLevel="0" collapsed="false">
      <c r="A9" s="19" t="s">
        <v>27</v>
      </c>
      <c r="B9" s="20" t="n">
        <v>45856</v>
      </c>
      <c r="C9" s="20" t="n">
        <v>45886</v>
      </c>
      <c r="D9" s="2" t="n">
        <f aca="false">AND(ISNUMBER(B9), ISNUMBER(C9), B9&lt;=C9)</f>
        <v>1</v>
      </c>
    </row>
    <row r="10" customFormat="false" ht="12.75" hidden="false" customHeight="false" outlineLevel="0" collapsed="false">
      <c r="A10" s="19" t="s">
        <v>28</v>
      </c>
      <c r="B10" s="6" t="n">
        <v>45887</v>
      </c>
      <c r="C10" s="6" t="n">
        <v>45915</v>
      </c>
      <c r="D10" s="2" t="n">
        <f aca="false">AND(ISNUMBER(B10), ISNUMBER(C10), B10&lt;=C10)</f>
        <v>1</v>
      </c>
    </row>
    <row r="11" customFormat="false" ht="12.75" hidden="false" customHeight="false" outlineLevel="0" collapsed="false">
      <c r="A11" s="19" t="s">
        <v>29</v>
      </c>
      <c r="B11" s="6" t="n">
        <v>45916</v>
      </c>
      <c r="C11" s="6" t="n">
        <v>45945</v>
      </c>
      <c r="D11" s="2" t="n">
        <f aca="false">AND(ISNUMBER(B11), ISNUMBER(C11), B11&lt;=C11)</f>
        <v>1</v>
      </c>
    </row>
    <row r="12" customFormat="false" ht="12.75" hidden="false" customHeight="false" outlineLevel="0" collapsed="false">
      <c r="A12" s="19" t="s">
        <v>30</v>
      </c>
      <c r="B12" s="6" t="n">
        <v>45946</v>
      </c>
      <c r="C12" s="6" t="n">
        <v>45973</v>
      </c>
      <c r="D12" s="2" t="n">
        <f aca="false">AND(ISNUMBER(B12), ISNUMBER(C12), B12&lt;=C12)</f>
        <v>1</v>
      </c>
    </row>
    <row r="13" customFormat="false" ht="12.75" hidden="false" customHeight="false" outlineLevel="0" collapsed="false">
      <c r="A13" s="19" t="s">
        <v>31</v>
      </c>
      <c r="B13" s="6" t="n">
        <v>45974</v>
      </c>
      <c r="C13" s="6" t="n">
        <v>46002</v>
      </c>
      <c r="D13" s="2" t="n">
        <f aca="false">AND(ISNUMBER(B13), ISNUMBER(C13), B13&lt;=C13)</f>
        <v>1</v>
      </c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  <row r="40" customFormat="false" ht="12.75" hidden="false" customHeight="false" outlineLevel="0" collapsed="false">
      <c r="B40" s="6"/>
      <c r="C40" s="6"/>
    </row>
    <row r="41" customFormat="false" ht="12.75" hidden="false" customHeight="false" outlineLevel="0" collapsed="false">
      <c r="B41" s="6"/>
      <c r="C41" s="6"/>
    </row>
    <row r="42" customFormat="false" ht="12.75" hidden="false" customHeight="false" outlineLevel="0" collapsed="false">
      <c r="B42" s="6"/>
      <c r="C42" s="6"/>
    </row>
    <row r="43" customFormat="false" ht="12.75" hidden="false" customHeight="false" outlineLevel="0" collapsed="false">
      <c r="B43" s="6"/>
      <c r="C43" s="6"/>
    </row>
    <row r="44" customFormat="false" ht="12.75" hidden="false" customHeight="false" outlineLevel="0" collapsed="false">
      <c r="B44" s="6"/>
      <c r="C44" s="6"/>
    </row>
    <row r="45" customFormat="false" ht="12.75" hidden="false" customHeight="false" outlineLevel="0" collapsed="false">
      <c r="B45" s="6"/>
      <c r="C45" s="6"/>
    </row>
    <row r="46" customFormat="false" ht="12.75" hidden="false" customHeight="false" outlineLevel="0" collapsed="false">
      <c r="B46" s="6"/>
      <c r="C46" s="6"/>
    </row>
    <row r="47" customFormat="false" ht="12.75" hidden="false" customHeight="false" outlineLevel="0" collapsed="false">
      <c r="B47" s="6"/>
      <c r="C47" s="6"/>
    </row>
    <row r="48" customFormat="false" ht="12.75" hidden="false" customHeight="false" outlineLevel="0" collapsed="false">
      <c r="B48" s="6"/>
      <c r="C4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21" width="13.71"/>
    <col collapsed="false" customWidth="false" hidden="false" outlineLevel="0" max="4" min="3" style="7" width="11.57"/>
    <col collapsed="false" customWidth="false" hidden="false" outlineLevel="0" max="6" min="5" style="2" width="11.57"/>
  </cols>
  <sheetData>
    <row r="1" customFormat="false" ht="12.75" hidden="false" customHeight="false" outlineLevel="0" collapsed="false">
      <c r="A1" s="8" t="s">
        <v>16</v>
      </c>
      <c r="B1" s="14" t="s">
        <v>32</v>
      </c>
      <c r="C1" s="14" t="s">
        <v>18</v>
      </c>
      <c r="D1" s="14" t="s">
        <v>19</v>
      </c>
      <c r="E1" s="5" t="b">
        <f aca="false">AND(E2:E664)</f>
        <v>1</v>
      </c>
      <c r="F1" s="5" t="b">
        <f aca="false">AND(F2:F664)</f>
        <v>1</v>
      </c>
    </row>
    <row r="2" customFormat="false" ht="12.75" hidden="false" customHeight="false" outlineLevel="0" collapsed="false">
      <c r="A2" s="1" t="s">
        <v>2</v>
      </c>
      <c r="B2" s="17" t="s">
        <v>20</v>
      </c>
      <c r="C2" s="1" t="n">
        <v>0</v>
      </c>
      <c r="D2" s="1" t="n">
        <v>180</v>
      </c>
      <c r="E2" s="2" t="b">
        <f aca="false">COUNTIF(experts!$A$2:$A$973, A2) &gt; 0</f>
        <v>1</v>
      </c>
      <c r="F2" s="2" t="b">
        <f aca="false">COUNTIF('invoicing periods'!$A$2:$A$1000, B2) &gt; 0</f>
        <v>1</v>
      </c>
    </row>
    <row r="3" customFormat="false" ht="12.75" hidden="false" customHeight="false" outlineLevel="0" collapsed="false">
      <c r="A3" s="1" t="s">
        <v>2</v>
      </c>
      <c r="B3" s="17" t="s">
        <v>21</v>
      </c>
      <c r="C3" s="1" t="n">
        <v>0</v>
      </c>
      <c r="D3" s="1" t="n">
        <v>180</v>
      </c>
      <c r="E3" s="2" t="b">
        <f aca="false">COUNTIF(experts!$A$2:$A$973, A3) &gt; 0</f>
        <v>1</v>
      </c>
      <c r="F3" s="2" t="b">
        <f aca="false">COUNTIF('invoicing periods'!$A$2:$A$1000, B3) &gt; 0</f>
        <v>1</v>
      </c>
    </row>
    <row r="4" customFormat="false" ht="12.75" hidden="false" customHeight="false" outlineLevel="0" collapsed="false">
      <c r="A4" s="1" t="s">
        <v>2</v>
      </c>
      <c r="B4" s="19" t="s">
        <v>22</v>
      </c>
      <c r="C4" s="1" t="n">
        <v>0</v>
      </c>
      <c r="D4" s="1" t="n">
        <v>180</v>
      </c>
      <c r="E4" s="2" t="b">
        <f aca="false">COUNTIF(experts!$A$2:$A$973, A4) &gt; 0</f>
        <v>1</v>
      </c>
      <c r="F4" s="2" t="b">
        <f aca="false">COUNTIF('invoicing periods'!$A$2:$A$1000, B4) &gt; 0</f>
        <v>1</v>
      </c>
    </row>
    <row r="5" customFormat="false" ht="12.75" hidden="false" customHeight="false" outlineLevel="0" collapsed="false">
      <c r="A5" s="1" t="s">
        <v>2</v>
      </c>
      <c r="B5" s="19" t="s">
        <v>23</v>
      </c>
      <c r="C5" s="1" t="n">
        <v>0</v>
      </c>
      <c r="D5" s="1" t="n">
        <v>180</v>
      </c>
      <c r="E5" s="2" t="b">
        <f aca="false">COUNTIF(experts!$A$2:$A$973, A5) &gt; 0</f>
        <v>1</v>
      </c>
      <c r="F5" s="2" t="b">
        <f aca="false">COUNTIF('invoicing periods'!$A$2:$A$1000, B5) &gt; 0</f>
        <v>1</v>
      </c>
    </row>
    <row r="6" customFormat="false" ht="12.75" hidden="false" customHeight="false" outlineLevel="0" collapsed="false">
      <c r="A6" s="1" t="s">
        <v>2</v>
      </c>
      <c r="B6" s="19" t="s">
        <v>24</v>
      </c>
      <c r="C6" s="1" t="n">
        <v>0</v>
      </c>
      <c r="D6" s="1" t="n">
        <v>180</v>
      </c>
      <c r="E6" s="2" t="b">
        <f aca="false">COUNTIF(experts!$A$2:$A$973, A6) &gt; 0</f>
        <v>1</v>
      </c>
      <c r="F6" s="2" t="b">
        <f aca="false">COUNTIF('invoicing periods'!$A$2:$A$1000, B6) &gt; 0</f>
        <v>1</v>
      </c>
    </row>
    <row r="7" customFormat="false" ht="12.75" hidden="false" customHeight="false" outlineLevel="0" collapsed="false">
      <c r="A7" s="1" t="s">
        <v>2</v>
      </c>
      <c r="B7" s="19" t="s">
        <v>25</v>
      </c>
      <c r="C7" s="1" t="n">
        <v>0</v>
      </c>
      <c r="D7" s="1" t="n">
        <v>180</v>
      </c>
      <c r="E7" s="2" t="b">
        <f aca="false">COUNTIF(experts!$A$2:$A$973, A7) &gt; 0</f>
        <v>1</v>
      </c>
      <c r="F7" s="2" t="b">
        <f aca="false">COUNTIF('invoicing periods'!$A$2:$A$1000, B7) &gt; 0</f>
        <v>1</v>
      </c>
    </row>
    <row r="8" customFormat="false" ht="12.75" hidden="false" customHeight="false" outlineLevel="0" collapsed="false">
      <c r="A8" s="1" t="s">
        <v>2</v>
      </c>
      <c r="B8" s="19" t="s">
        <v>26</v>
      </c>
      <c r="C8" s="1" t="n">
        <v>0</v>
      </c>
      <c r="D8" s="1" t="n">
        <v>180</v>
      </c>
      <c r="E8" s="2" t="b">
        <f aca="false">COUNTIF(experts!$A$2:$A$973, A8) &gt; 0</f>
        <v>1</v>
      </c>
      <c r="F8" s="2" t="b">
        <f aca="false">COUNTIF('invoicing periods'!$A$2:$A$1000, B8) &gt; 0</f>
        <v>1</v>
      </c>
    </row>
    <row r="9" customFormat="false" ht="12.75" hidden="false" customHeight="false" outlineLevel="0" collapsed="false">
      <c r="A9" s="1" t="s">
        <v>2</v>
      </c>
      <c r="B9" s="19" t="s">
        <v>27</v>
      </c>
      <c r="C9" s="1" t="n">
        <v>0</v>
      </c>
      <c r="D9" s="1" t="n">
        <v>180</v>
      </c>
      <c r="E9" s="2" t="b">
        <f aca="false">COUNTIF(experts!$A$2:$A$973, A9) &gt; 0</f>
        <v>1</v>
      </c>
      <c r="F9" s="2" t="b">
        <f aca="false">COUNTIF('invoicing periods'!$A$2:$A$1000, B9) &gt; 0</f>
        <v>1</v>
      </c>
    </row>
    <row r="10" customFormat="false" ht="12.75" hidden="false" customHeight="false" outlineLevel="0" collapsed="false">
      <c r="A10" s="1" t="s">
        <v>2</v>
      </c>
      <c r="B10" s="19" t="s">
        <v>28</v>
      </c>
      <c r="C10" s="1" t="n">
        <v>0</v>
      </c>
      <c r="D10" s="1" t="n">
        <v>180</v>
      </c>
      <c r="E10" s="2" t="b">
        <f aca="false">COUNTIF(experts!$A$2:$A$973, A10) &gt; 0</f>
        <v>1</v>
      </c>
      <c r="F10" s="2" t="b">
        <f aca="false">COUNTIF('invoicing periods'!$A$2:$A$1000, B10) &gt; 0</f>
        <v>1</v>
      </c>
    </row>
    <row r="11" customFormat="false" ht="12.75" hidden="false" customHeight="false" outlineLevel="0" collapsed="false">
      <c r="A11" s="1" t="s">
        <v>2</v>
      </c>
      <c r="B11" s="19" t="s">
        <v>29</v>
      </c>
      <c r="C11" s="1" t="n">
        <v>0</v>
      </c>
      <c r="D11" s="1" t="n">
        <v>180</v>
      </c>
      <c r="E11" s="2" t="b">
        <f aca="false">COUNTIF(experts!$A$2:$A$973, A11) &gt; 0</f>
        <v>1</v>
      </c>
      <c r="F11" s="2" t="b">
        <f aca="false">COUNTIF('invoicing periods'!$A$2:$A$1000, B11) &gt; 0</f>
        <v>1</v>
      </c>
    </row>
    <row r="12" customFormat="false" ht="12.75" hidden="false" customHeight="false" outlineLevel="0" collapsed="false">
      <c r="A12" s="1" t="s">
        <v>2</v>
      </c>
      <c r="B12" s="19" t="s">
        <v>30</v>
      </c>
      <c r="C12" s="1" t="n">
        <v>0</v>
      </c>
      <c r="D12" s="1" t="n">
        <v>180</v>
      </c>
      <c r="E12" s="2" t="b">
        <f aca="false">COUNTIF(experts!$A$2:$A$973, A12) &gt; 0</f>
        <v>1</v>
      </c>
      <c r="F12" s="2" t="b">
        <f aca="false">COUNTIF('invoicing periods'!$A$2:$A$1000, B12) &gt; 0</f>
        <v>1</v>
      </c>
    </row>
    <row r="13" customFormat="false" ht="12.75" hidden="false" customHeight="false" outlineLevel="0" collapsed="false">
      <c r="A13" s="1" t="s">
        <v>2</v>
      </c>
      <c r="B13" s="19" t="s">
        <v>31</v>
      </c>
      <c r="C13" s="1" t="n">
        <v>0</v>
      </c>
      <c r="D13" s="1" t="n">
        <v>180</v>
      </c>
      <c r="E13" s="2" t="b">
        <f aca="false">COUNTIF(experts!$A$2:$A$973, A13) &gt; 0</f>
        <v>1</v>
      </c>
      <c r="F13" s="2" t="b">
        <f aca="false">COUNTIF('invoicing periods'!$A$2:$A$1000, B13) &gt; 0</f>
        <v>1</v>
      </c>
    </row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14" activeCellId="0" sqref="G14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false" hidden="false" outlineLevel="0" max="2" min="2" style="22" width="11.57"/>
  </cols>
  <sheetData>
    <row r="1" customFormat="false" ht="12.75" hidden="false" customHeight="false" outlineLevel="0" collapsed="false">
      <c r="A1" s="10" t="s">
        <v>33</v>
      </c>
      <c r="B1" s="11" t="b">
        <f aca="false">AND(B2:B905)</f>
        <v>1</v>
      </c>
    </row>
    <row r="2" customFormat="false" ht="12.75" hidden="false" customHeight="false" outlineLevel="0" collapsed="false">
      <c r="A2" s="6" t="n">
        <v>45658</v>
      </c>
      <c r="B2" s="23" t="n">
        <f aca="false">AND(ISNUMBER(A2),misc!$A$2&lt;=A2)</f>
        <v>1</v>
      </c>
    </row>
    <row r="3" customFormat="false" ht="12.75" hidden="false" customHeight="false" outlineLevel="0" collapsed="false">
      <c r="A3" s="6" t="n">
        <v>45767</v>
      </c>
      <c r="B3" s="23" t="n">
        <f aca="false">AND(ISNUMBER(A3),misc!$A$2&lt;=A3)</f>
        <v>1</v>
      </c>
    </row>
    <row r="4" customFormat="false" ht="12.75" hidden="false" customHeight="false" outlineLevel="0" collapsed="false">
      <c r="A4" s="6" t="n">
        <v>45778</v>
      </c>
      <c r="B4" s="23" t="n">
        <f aca="false">AND(ISNUMBER(A4),misc!$A$2&lt;=A4)</f>
        <v>1</v>
      </c>
    </row>
    <row r="5" customFormat="false" ht="12.75" hidden="false" customHeight="false" outlineLevel="0" collapsed="false">
      <c r="A5" s="6"/>
    </row>
    <row r="6" customFormat="false" ht="12.75" hidden="false" customHeight="false" outlineLevel="0" collapsed="false">
      <c r="A6" s="6"/>
    </row>
    <row r="7" customFormat="false" ht="12.75" hidden="false" customHeight="false" outlineLevel="0" collapsed="false">
      <c r="A7" s="6"/>
    </row>
    <row r="8" customFormat="false" ht="12.75" hidden="false" customHeight="false" outlineLevel="0" collapsed="false">
      <c r="A8" s="6"/>
    </row>
    <row r="9" customFormat="false" ht="12.75" hidden="false" customHeight="false" outlineLevel="0" collapsed="false">
      <c r="A9" s="6"/>
    </row>
    <row r="10" customFormat="false" ht="12.75" hidden="false" customHeight="false" outlineLevel="0" collapsed="false">
      <c r="A10" s="6"/>
    </row>
    <row r="11" customFormat="false" ht="12.75" hidden="false" customHeight="false" outlineLevel="0" collapsed="false">
      <c r="A11" s="6"/>
    </row>
    <row r="12" customFormat="false" ht="12.75" hidden="false" customHeight="false" outlineLevel="0" collapsed="false">
      <c r="A12" s="6"/>
    </row>
    <row r="13" customFormat="false" ht="12.75" hidden="false" customHeight="false" outlineLevel="0" collapsed="false">
      <c r="A13" s="6"/>
    </row>
    <row r="14" customFormat="false" ht="12.75" hidden="false" customHeight="false" outlineLevel="0" collapsed="false">
      <c r="A14" s="6"/>
    </row>
    <row r="15" customFormat="false" ht="12.75" hidden="false" customHeight="false" outlineLevel="0" collapsed="false">
      <c r="A15" s="6"/>
    </row>
    <row r="16" customFormat="false" ht="12.75" hidden="false" customHeight="false" outlineLevel="0" collapsed="false">
      <c r="A16" s="6"/>
    </row>
    <row r="17" customFormat="false" ht="12.75" hidden="false" customHeight="false" outlineLevel="0" collapsed="false">
      <c r="A17" s="6"/>
    </row>
    <row r="18" customFormat="false" ht="12.75" hidden="false" customHeight="false" outlineLevel="0" collapsed="false">
      <c r="A18" s="6"/>
    </row>
    <row r="19" customFormat="false" ht="12.75" hidden="false" customHeight="false" outlineLevel="0" collapsed="false">
      <c r="A19" s="6"/>
    </row>
    <row r="20" customFormat="false" ht="12.75" hidden="false" customHeight="false" outlineLevel="0" collapsed="false">
      <c r="A20" s="6"/>
    </row>
    <row r="21" customFormat="false" ht="12.75" hidden="false" customHeight="false" outlineLevel="0" collapsed="false">
      <c r="A21" s="6"/>
    </row>
    <row r="22" customFormat="false" ht="12.75" hidden="false" customHeight="false" outlineLevel="0" collapsed="false">
      <c r="A22" s="6"/>
    </row>
    <row r="23" customFormat="false" ht="12.75" hidden="false" customHeight="false" outlineLevel="0" collapsed="false">
      <c r="A23" s="6"/>
    </row>
    <row r="24" customFormat="false" ht="12.75" hidden="false" customHeight="false" outlineLevel="0" collapsed="false">
      <c r="A24" s="6"/>
    </row>
    <row r="25" customFormat="false" ht="12.75" hidden="false" customHeight="false" outlineLevel="0" collapsed="false">
      <c r="A25" s="6"/>
    </row>
    <row r="26" customFormat="false" ht="12.75" hidden="false" customHeight="false" outlineLevel="0" collapsed="false">
      <c r="A26" s="6"/>
    </row>
    <row r="27" customFormat="false" ht="12.75" hidden="false" customHeight="false" outlineLevel="0" collapsed="false">
      <c r="A27" s="6"/>
    </row>
    <row r="28" customFormat="false" ht="12.75" hidden="false" customHeight="false" outlineLevel="0" collapsed="false">
      <c r="A28" s="6"/>
    </row>
    <row r="29" customFormat="false" ht="12.75" hidden="false" customHeight="false" outlineLevel="0" collapsed="false">
      <c r="A29" s="6"/>
    </row>
    <row r="30" customFormat="false" ht="12.75" hidden="false" customHeight="false" outlineLevel="0" collapsed="false">
      <c r="A30" s="6"/>
    </row>
    <row r="31" customFormat="false" ht="12.75" hidden="false" customHeight="false" outlineLevel="0" collapsed="false">
      <c r="A31" s="6"/>
    </row>
    <row r="32" customFormat="false" ht="12.75" hidden="false" customHeight="false" outlineLevel="0" collapsed="false">
      <c r="A32" s="6"/>
    </row>
    <row r="33" customFormat="false" ht="12.75" hidden="false" customHeight="false" outlineLevel="0" collapsed="false">
      <c r="A33" s="6"/>
    </row>
    <row r="34" customFormat="false" ht="12.75" hidden="false" customHeight="false" outlineLevel="0" collapsed="false">
      <c r="A34" s="6"/>
    </row>
    <row r="35" customFormat="false" ht="12.75" hidden="false" customHeight="false" outlineLevel="0" collapsed="false">
      <c r="A35" s="6"/>
    </row>
    <row r="36" customFormat="false" ht="12.75" hidden="false" customHeight="false" outlineLevel="0" collapsed="false">
      <c r="A36" s="6"/>
    </row>
    <row r="37" customFormat="false" ht="12.75" hidden="false" customHeight="false" outlineLevel="0" collapsed="false">
      <c r="A37" s="6"/>
    </row>
    <row r="38" customFormat="false" ht="12.75" hidden="false" customHeight="false" outlineLevel="0" collapsed="false">
      <c r="A38" s="6"/>
    </row>
    <row r="39" customFormat="false" ht="12.75" hidden="false" customHeight="false" outlineLevel="0" collapsed="false">
      <c r="A39" s="6"/>
    </row>
    <row r="40" customFormat="false" ht="12.75" hidden="false" customHeight="false" outlineLevel="0" collapsed="false">
      <c r="A40" s="6"/>
    </row>
    <row r="41" customFormat="false" ht="12.75" hidden="false" customHeight="false" outlineLevel="0" collapsed="false">
      <c r="A41" s="6"/>
    </row>
    <row r="42" customFormat="false" ht="12.75" hidden="false" customHeight="false" outlineLevel="0" collapsed="false">
      <c r="A42" s="6"/>
    </row>
    <row r="43" customFormat="false" ht="12.75" hidden="false" customHeight="false" outlineLevel="0" collapsed="false">
      <c r="A43" s="6"/>
    </row>
    <row r="44" customFormat="false" ht="12.75" hidden="false" customHeight="false" outlineLevel="0" collapsed="false">
      <c r="A44" s="6"/>
    </row>
    <row r="45" customFormat="false" ht="12.75" hidden="false" customHeight="false" outlineLevel="0" collapsed="false">
      <c r="A45" s="6"/>
    </row>
    <row r="46" customFormat="false" ht="12.75" hidden="false" customHeight="false" outlineLevel="0" collapsed="false">
      <c r="A46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2" activeCellId="0" sqref="H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true" hidden="false" outlineLevel="0" max="2" min="2" style="7" width="19.42"/>
    <col collapsed="false" customWidth="false" hidden="false" outlineLevel="0" max="8" min="3" style="1" width="11.57"/>
    <col collapsed="false" customWidth="true" hidden="false" outlineLevel="0" max="9" min="9" style="3" width="14.13"/>
    <col collapsed="false" customWidth="true" hidden="false" outlineLevel="0" max="10" min="10" style="3" width="14.55"/>
    <col collapsed="false" customWidth="true" hidden="false" outlineLevel="0" max="11" min="11" style="3" width="15.84"/>
    <col collapsed="false" customWidth="true" hidden="false" outlineLevel="0" max="12" min="12" style="3" width="14.77"/>
    <col collapsed="false" customWidth="true" hidden="false" outlineLevel="0" max="13" min="13" style="3" width="13.59"/>
  </cols>
  <sheetData>
    <row r="1" customFormat="false" ht="14.25" hidden="false" customHeight="true" outlineLevel="0" collapsed="false">
      <c r="A1" s="10" t="s">
        <v>34</v>
      </c>
      <c r="B1" s="10" t="s">
        <v>35</v>
      </c>
      <c r="C1" s="10" t="s">
        <v>36</v>
      </c>
      <c r="D1" s="10" t="s">
        <v>37</v>
      </c>
      <c r="E1" s="10" t="s">
        <v>38</v>
      </c>
      <c r="F1" s="10" t="s">
        <v>39</v>
      </c>
      <c r="G1" s="10" t="s">
        <v>40</v>
      </c>
      <c r="H1" s="10" t="s">
        <v>41</v>
      </c>
      <c r="I1" s="24" t="s">
        <v>42</v>
      </c>
      <c r="J1" s="24" t="s">
        <v>43</v>
      </c>
      <c r="K1" s="24" t="s">
        <v>44</v>
      </c>
      <c r="L1" s="24" t="s">
        <v>45</v>
      </c>
      <c r="M1" s="24" t="s">
        <v>46</v>
      </c>
    </row>
    <row r="2" customFormat="false" ht="12.75" hidden="false" customHeight="false" outlineLevel="0" collapsed="false">
      <c r="A2" s="6" t="n">
        <v>45656</v>
      </c>
      <c r="B2" s="7" t="n">
        <v>8</v>
      </c>
      <c r="C2" s="1" t="n">
        <v>150</v>
      </c>
      <c r="D2" s="12" t="n">
        <v>45658</v>
      </c>
      <c r="E2" s="12" t="n">
        <v>46002</v>
      </c>
      <c r="F2" s="12" t="n">
        <v>45658</v>
      </c>
      <c r="G2" s="12" t="n">
        <v>46002</v>
      </c>
      <c r="H2" s="1" t="s">
        <v>47</v>
      </c>
      <c r="I2" s="25" t="n">
        <f aca="false">MAX(MAX('invoicing periods'!C2:C900),MAX(tasks!C2:C804))</f>
        <v>46002</v>
      </c>
      <c r="J2" s="26" t="n">
        <f aca="false">AND(ISNUMBER(D2), D2&gt;A2)</f>
        <v>1</v>
      </c>
      <c r="K2" s="27" t="b">
        <f aca="false">AND(ISNUMBER(E2), E2&lt;=I2)</f>
        <v>1</v>
      </c>
      <c r="L2" s="27" t="b">
        <f aca="false">AND(ISNUMBER(F2), F2&gt;A2)</f>
        <v>1</v>
      </c>
      <c r="M2" s="27" t="b">
        <f aca="false">AND(ISNUMBER(G2), G2&lt;=I2)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3434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2025-01-07T10:47:19Z</dcterms:modified>
  <cp:revision>471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