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<sst xmlns="http://schemas.openxmlformats.org/spreadsheetml/2006/main" count="986" uniqueCount="158">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</sst>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6" activeCellId="0" sqref="A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" activeCellId="0" sqref="H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4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2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2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2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2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2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2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2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2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2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2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2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2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2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2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2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2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2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2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2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2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2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2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2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2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2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2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2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2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2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5" t="s">
        <v>152</v>
      </c>
      <c r="J1" s="25" t="s">
        <v>153</v>
      </c>
      <c r="K1" s="25" t="s">
        <v>154</v>
      </c>
      <c r="L1" s="25" t="s">
        <v>155</v>
      </c>
      <c r="M1" s="25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6" t="n">
        <f aca="false">MAX(MAX('invoicing periods'!C2:C900),MAX(tasks!C2:C900))</f>
        <v>46053</v>
      </c>
      <c r="J2" s="27" t="n">
        <f aca="false">AND(ISNUMBER(D2), D2&gt;A2)</f>
        <v>1</v>
      </c>
      <c r="K2" s="28" t="b">
        <f aca="false">AND(ISNUMBER(E2), E2&lt;=I2)</f>
        <v>1</v>
      </c>
      <c r="L2" s="28" t="b">
        <f aca="false">AND(ISNUMBER(F2), F2&gt;A2)</f>
        <v>1</v>
      </c>
      <c r="M2" s="28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A100" activeCellId="0" sqref="A10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60" activeCellId="0" sqref="F6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2" t="s">
        <v>130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131</v>
      </c>
      <c r="B3" s="23" t="n">
        <v>45673</v>
      </c>
      <c r="C3" s="23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2025-01-06T11:06:43Z</dcterms:modified>
  <cp:revision>451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