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<sst xmlns="http://schemas.openxmlformats.org/spreadsheetml/2006/main" count="162" uniqueCount="52">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</sst>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3" t="s">
        <v>46</v>
      </c>
      <c r="J1" s="23" t="s">
        <v>47</v>
      </c>
      <c r="K1" s="23" t="s">
        <v>48</v>
      </c>
      <c r="L1" s="23" t="s">
        <v>49</v>
      </c>
      <c r="M1" s="23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51</v>
      </c>
      <c r="I2" s="24" t="n">
        <f aca="false">MAX(MAX('invoicing periods'!C2:C900),MAX(tasks!C2:C900))</f>
        <v>46053</v>
      </c>
      <c r="J2" s="25" t="n">
        <f aca="false">AND(ISNUMBER(D2), D2&gt;A2)</f>
        <v>1</v>
      </c>
      <c r="K2" s="26" t="b">
        <f aca="false">AND(ISNUMBER(E2), E2&lt;=I2)</f>
        <v>1</v>
      </c>
      <c r="L2" s="26" t="b">
        <f aca="false">AND(ISNUMBER(F2), F2&gt;A2)</f>
        <v>1</v>
      </c>
      <c r="M2" s="26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n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n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n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n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n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n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n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n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n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n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n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n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n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n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n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n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n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n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n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n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n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n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n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n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2025-01-19T10:21:01Z</dcterms:modified>
  <cp:revision>425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