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<sst xmlns="http://schemas.openxmlformats.org/spreadsheetml/2006/main" count="256" uniqueCount="89">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</sst>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17" t="s">
        <v>54</v>
      </c>
    </row>
    <row r="2" customFormat="false" ht="12.8" hidden="false" customHeight="false" outlineLevel="0" collapsed="false">
      <c r="A2" s="13" t="n">
        <v>45641</v>
      </c>
      <c r="B2" s="3" t="n">
        <v>8</v>
      </c>
      <c r="C2" s="3" t="s">
        <v>55</v>
      </c>
      <c r="D2" s="18" t="n">
        <f aca="false">MAX(MAX('invoicing periods'!C2:C900),MAX(tasks!C2:C900))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1" width="23.18"/>
  </cols>
  <sheetData>
    <row r="1" customFormat="false" ht="17.35" hidden="false" customHeight="false" outlineLevel="0" collapsed="false">
      <c r="A1" s="19" t="s">
        <v>52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7" t="s">
        <v>62</v>
      </c>
      <c r="K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64</v>
      </c>
      <c r="H2" s="13" t="s">
        <v>65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66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7" t="s">
        <v>62</v>
      </c>
      <c r="K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13" t="s">
        <v>67</v>
      </c>
      <c r="H2" s="13" t="s">
        <v>68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69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61</v>
      </c>
      <c r="H1" s="17" t="s">
        <v>62</v>
      </c>
      <c r="I1" s="17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f aca="false">E2+20</f>
        <v>45662</v>
      </c>
      <c r="G2" s="3" t="n">
        <v>0.6</v>
      </c>
      <c r="H2" s="20" t="b">
        <f aca="false">AND(ISNUMBER(E2), E2&gt;misc!A2)</f>
        <v>1</v>
      </c>
      <c r="I2" s="20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70</v>
      </c>
      <c r="B1" s="6" t="s">
        <v>56</v>
      </c>
      <c r="C1" s="6" t="s">
        <v>57</v>
      </c>
      <c r="D1" s="6" t="s">
        <v>58</v>
      </c>
      <c r="E1" s="6" t="s">
        <v>71</v>
      </c>
      <c r="F1" s="6" t="s">
        <v>72</v>
      </c>
      <c r="G1" s="6" t="s">
        <v>73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74</v>
      </c>
      <c r="F2" s="3" t="n">
        <v>0.9</v>
      </c>
      <c r="G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76</v>
      </c>
      <c r="G1" s="6" t="s">
        <v>77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78</v>
      </c>
      <c r="F2" s="3" t="s">
        <v>79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9" t="s">
        <v>80</v>
      </c>
      <c r="B1" s="6" t="s">
        <v>56</v>
      </c>
      <c r="C1" s="6" t="s">
        <v>57</v>
      </c>
      <c r="D1" s="6" t="s">
        <v>58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3" t="s">
        <v>87</v>
      </c>
      <c r="F2" s="13" t="s">
        <v>65</v>
      </c>
      <c r="G2" s="3" t="n">
        <v>0.2</v>
      </c>
      <c r="H2" s="3" t="s">
        <v>88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2025-01-21T14:11:25Z</dcterms:modified>
  <cp:revision>405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