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<sst xmlns="http://schemas.openxmlformats.org/spreadsheetml/2006/main" count="200" uniqueCount="89">
  <si>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</si>
  <si>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</si>
  <si>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</si>
  <si>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</si>
  <si>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</si>
  <si>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</si>
  <si>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</si>
  <si>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</si>
  <si>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</si>
  <si>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</si>
  <si>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</si>
  <si>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</si>
  <si>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</si>
  <si>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</si>
  <si>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</si>
  <si>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</si>
  <si>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</si>
  <si>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</si>
  <si>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</si>
  <si>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</si>
  <si>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</si>
  <si>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</si>
  <si>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</si>
  <si>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</si>
  <si>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</si>
  <si>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</si>
  <si>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</si>
  <si>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2024-12-13</t>
  </si>
  <si>
    <t xml:space="preserve">2024-12-14</t>
  </si>
  <si>
    <t xml:space="preserve">2025-05-30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</si>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</sst>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0" sqref="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28</v>
      </c>
      <c r="D9" s="16" t="s">
        <v>29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34</v>
      </c>
      <c r="D10" s="14" t="s">
        <v>35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36</v>
      </c>
      <c r="D11" s="14" t="s">
        <v>37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38</v>
      </c>
      <c r="D12" s="14" t="s">
        <v>39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40</v>
      </c>
      <c r="D13" s="14" t="s">
        <v>41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42</v>
      </c>
      <c r="D14" s="14" t="s">
        <v>43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44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45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46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47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48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49</v>
      </c>
      <c r="C1" s="12" t="s">
        <v>18</v>
      </c>
      <c r="D1" s="12" t="s">
        <v>19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50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51</v>
      </c>
      <c r="B1" s="7" t="s">
        <v>52</v>
      </c>
      <c r="C1" s="7" t="s">
        <v>53</v>
      </c>
      <c r="D1" s="20" t="s">
        <v>54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55</v>
      </c>
      <c r="D2" s="21" t="n">
        <f aca="false">MAX(MAX('invoicing periods'!C2:C900),MAX(tasks!C2:C900))</f>
        <v>45856</v>
      </c>
      <c r="G2" s="22"/>
      <c r="H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0" width="23.18"/>
  </cols>
  <sheetData>
    <row r="1" customFormat="false" ht="17.35" hidden="false" customHeight="false" outlineLevel="0" collapsed="false">
      <c r="A1" s="23" t="s">
        <v>52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59</v>
      </c>
      <c r="H1" s="7" t="s">
        <v>60</v>
      </c>
      <c r="I1" s="7" t="s">
        <v>61</v>
      </c>
      <c r="J1" s="20" t="s">
        <v>62</v>
      </c>
      <c r="K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64</v>
      </c>
      <c r="H2" s="3" t="s">
        <v>65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66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59</v>
      </c>
      <c r="H1" s="7" t="s">
        <v>60</v>
      </c>
      <c r="I1" s="7" t="s">
        <v>61</v>
      </c>
      <c r="J1" s="20" t="s">
        <v>62</v>
      </c>
      <c r="K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67</v>
      </c>
      <c r="H2" s="3" t="s">
        <v>68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69</v>
      </c>
      <c r="B1" s="7" t="s">
        <v>56</v>
      </c>
      <c r="C1" s="7" t="s">
        <v>57</v>
      </c>
      <c r="D1" s="7" t="s">
        <v>58</v>
      </c>
      <c r="E1" s="7" t="s">
        <v>4</v>
      </c>
      <c r="F1" s="7" t="s">
        <v>5</v>
      </c>
      <c r="G1" s="7" t="s">
        <v>61</v>
      </c>
      <c r="H1" s="20" t="s">
        <v>62</v>
      </c>
      <c r="I1" s="20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4" t="n">
        <v>0.6</v>
      </c>
      <c r="H2" s="24" t="b">
        <f aca="false">AND(ISNUMBER(E2), E2&gt;misc!A2)</f>
        <v>1</v>
      </c>
      <c r="I2" s="2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70</v>
      </c>
      <c r="B1" s="7" t="s">
        <v>56</v>
      </c>
      <c r="C1" s="7" t="s">
        <v>57</v>
      </c>
      <c r="D1" s="7" t="s">
        <v>58</v>
      </c>
      <c r="E1" s="7" t="s">
        <v>71</v>
      </c>
      <c r="F1" s="7" t="s">
        <v>72</v>
      </c>
      <c r="G1" s="7" t="s">
        <v>73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74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76</v>
      </c>
      <c r="G1" s="7" t="s">
        <v>77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78</v>
      </c>
      <c r="F2" s="4" t="s">
        <v>79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80</v>
      </c>
      <c r="B1" s="7" t="s">
        <v>56</v>
      </c>
      <c r="C1" s="7" t="s">
        <v>57</v>
      </c>
      <c r="D1" s="7" t="s">
        <v>58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87</v>
      </c>
      <c r="F2" s="3" t="s">
        <v>65</v>
      </c>
      <c r="G2" s="4" t="n">
        <v>0.2</v>
      </c>
      <c r="H2" s="4" t="s">
        <v>88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2025-01-21T14:11:42Z</dcterms:modified>
  <cp:revision>424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