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<sst xmlns="http://schemas.openxmlformats.org/spreadsheetml/2006/main" count="252" uniqueCount="97">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</sst>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b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b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b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b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100</v>
      </c>
      <c r="D2" s="22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100</v>
      </c>
      <c r="D3" s="22" t="n">
        <v>200</v>
      </c>
      <c r="E3" s="2" t="b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100</v>
      </c>
      <c r="D4" s="22" t="n">
        <v>200</v>
      </c>
      <c r="E4" s="2" t="b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b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b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202</v>
      </c>
      <c r="E7" s="2" t="b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203</v>
      </c>
      <c r="E8" s="2" t="b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204</v>
      </c>
      <c r="E9" s="2" t="b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205</v>
      </c>
      <c r="E10" s="2" t="b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206</v>
      </c>
      <c r="E11" s="2" t="b">
        <f aca="false">COUNTIF(experts!$A$2:$A$985, A11) &gt; 0</f>
        <v>1</v>
      </c>
      <c r="F11" s="2" t="b">
        <f aca="false">COUNTIF('invoicing periods'!$A$2:$A$998, B11)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25" t="n">
        <f aca="false">MAX(MAX('invoicing periods'!C2:C898),MAX(tasks!C2:C896))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24.46"/>
    <col collapsed="false" customWidth="false" hidden="false" outlineLevel="0" max="12" min="2" style="26" width="11.53"/>
    <col collapsed="false" customWidth="true" hidden="false" outlineLevel="0" max="13" min="13" style="0" width="23.18"/>
  </cols>
  <sheetData>
    <row r="1" customFormat="false" ht="17.35" hidden="false" customHeight="false" outlineLevel="0" collapsed="false">
      <c r="A1" s="27" t="s">
        <v>60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26" t="n">
        <v>12</v>
      </c>
      <c r="C2" s="26" t="n">
        <v>6</v>
      </c>
      <c r="D2" s="26" t="n">
        <v>300</v>
      </c>
      <c r="E2" s="14" t="n">
        <v>45642</v>
      </c>
      <c r="F2" s="14" t="n">
        <v>45778</v>
      </c>
      <c r="G2" s="14" t="s">
        <v>72</v>
      </c>
      <c r="H2" s="14" t="s">
        <v>73</v>
      </c>
      <c r="I2" s="26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24.46"/>
    <col collapsed="false" customWidth="false" hidden="false" outlineLevel="0" max="9" min="2" style="26" width="11.53"/>
  </cols>
  <sheetData>
    <row r="1" customFormat="false" ht="17.35" hidden="false" customHeight="false" outlineLevel="0" collapsed="false">
      <c r="A1" s="27" t="s">
        <v>74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26" t="n">
        <v>12</v>
      </c>
      <c r="C2" s="26" t="n">
        <v>6</v>
      </c>
      <c r="D2" s="26" t="n">
        <v>300</v>
      </c>
      <c r="E2" s="14" t="n">
        <v>45642</v>
      </c>
      <c r="F2" s="14" t="n">
        <v>45778</v>
      </c>
      <c r="G2" s="14" t="s">
        <v>75</v>
      </c>
      <c r="H2" s="14" t="s">
        <v>76</v>
      </c>
      <c r="I2" s="26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29.44"/>
    <col collapsed="false" customWidth="false" hidden="false" outlineLevel="0" max="7" min="2" style="26" width="11.53"/>
  </cols>
  <sheetData>
    <row r="1" customFormat="false" ht="17.35" hidden="false" customHeight="false" outlineLevel="0" collapsed="false">
      <c r="A1" s="27" t="s">
        <v>77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69</v>
      </c>
      <c r="H1" s="24" t="s">
        <v>70</v>
      </c>
      <c r="I1" s="24" t="s">
        <v>71</v>
      </c>
    </row>
    <row r="2" customFormat="false" ht="12.8" hidden="false" customHeight="false" outlineLevel="0" collapsed="false">
      <c r="B2" s="26" t="n">
        <v>12</v>
      </c>
      <c r="C2" s="26" t="n">
        <v>6</v>
      </c>
      <c r="D2" s="26" t="n">
        <v>300</v>
      </c>
      <c r="E2" s="14" t="n">
        <v>45642</v>
      </c>
      <c r="F2" s="14" t="n">
        <v>45778</v>
      </c>
      <c r="G2" s="26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29.44"/>
    <col collapsed="false" customWidth="false" hidden="false" outlineLevel="0" max="9" min="2" style="26" width="11.53"/>
  </cols>
  <sheetData>
    <row r="1" customFormat="false" ht="17.35" hidden="false" customHeight="false" outlineLevel="0" collapsed="false">
      <c r="A1" s="27" t="s">
        <v>78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79</v>
      </c>
      <c r="H1" s="8" t="s">
        <v>80</v>
      </c>
      <c r="I1" s="8" t="s">
        <v>81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29" t="n">
        <v>8</v>
      </c>
      <c r="C2" s="29" t="n">
        <v>4</v>
      </c>
      <c r="D2" s="29" t="n">
        <v>150</v>
      </c>
      <c r="E2" s="16" t="n">
        <v>45658</v>
      </c>
      <c r="F2" s="16" t="n">
        <v>46053</v>
      </c>
      <c r="G2" s="16" t="s">
        <v>82</v>
      </c>
      <c r="H2" s="29" t="n">
        <v>0.9</v>
      </c>
      <c r="I2" s="29" t="n">
        <v>0.6</v>
      </c>
      <c r="J2" s="28" t="b">
        <f aca="false">AND(ISNUMBER(E2), E2&gt;misc!A2)</f>
        <v>1</v>
      </c>
      <c r="K2" s="28" t="e">
        <f aca="false">AND(ISNUMBER(F2), E2&lt;=F2, F2&lt;=#REF!)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37.7"/>
    <col collapsed="false" customWidth="false" hidden="false" outlineLevel="0" max="7" min="2" style="26" width="11.53"/>
  </cols>
  <sheetData>
    <row r="1" customFormat="false" ht="17.35" hidden="false" customHeight="false" outlineLevel="0" collapsed="false">
      <c r="A1" s="27" t="s">
        <v>83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84</v>
      </c>
      <c r="G1" s="8" t="s">
        <v>85</v>
      </c>
    </row>
    <row r="2" customFormat="false" ht="12.8" hidden="false" customHeight="false" outlineLevel="0" collapsed="false">
      <c r="B2" s="29" t="n">
        <v>8</v>
      </c>
      <c r="C2" s="29" t="n">
        <v>4</v>
      </c>
      <c r="D2" s="29" t="n">
        <v>150</v>
      </c>
      <c r="E2" s="16" t="s">
        <v>86</v>
      </c>
      <c r="F2" s="29" t="s">
        <v>87</v>
      </c>
      <c r="G2" s="29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37.7"/>
    <col collapsed="false" customWidth="false" hidden="false" outlineLevel="0" max="8" min="2" style="26" width="11.53"/>
    <col collapsed="false" customWidth="true" hidden="false" outlineLevel="0" max="9" min="9" style="26" width="21.84"/>
    <col collapsed="false" customWidth="true" hidden="false" outlineLevel="0" max="10" min="10" style="26" width="13.91"/>
  </cols>
  <sheetData>
    <row r="1" customFormat="false" ht="17.35" hidden="false" customHeight="false" outlineLevel="0" collapsed="false">
      <c r="A1" s="27" t="s">
        <v>88</v>
      </c>
      <c r="B1" s="8" t="s">
        <v>64</v>
      </c>
      <c r="C1" s="8" t="s">
        <v>65</v>
      </c>
      <c r="D1" s="8" t="s">
        <v>66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</row>
    <row r="2" customFormat="false" ht="12.8" hidden="false" customHeight="false" outlineLevel="0" collapsed="false">
      <c r="B2" s="29" t="n">
        <v>8</v>
      </c>
      <c r="C2" s="29" t="n">
        <v>4</v>
      </c>
      <c r="D2" s="29" t="n">
        <v>150</v>
      </c>
      <c r="E2" s="16" t="s">
        <v>95</v>
      </c>
      <c r="F2" s="16" t="s">
        <v>73</v>
      </c>
      <c r="G2" s="29" t="n">
        <v>0.2</v>
      </c>
      <c r="H2" s="29" t="s">
        <v>96</v>
      </c>
      <c r="I2" s="29" t="n">
        <v>0.5</v>
      </c>
      <c r="J2" s="29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45642</v>
      </c>
      <c r="C3" s="11" t="n">
        <v>45749</v>
      </c>
      <c r="D3" s="12" t="n">
        <v>420</v>
      </c>
      <c r="E3" s="2" t="b">
        <f aca="false">COUNTIF(links!$B$1:$B$868,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45642</v>
      </c>
      <c r="C4" s="11" t="n">
        <v>45749</v>
      </c>
      <c r="D4" s="12" t="n">
        <v>430</v>
      </c>
      <c r="E4" s="2" t="b">
        <f aca="false">COUNTIF(links!$B$1:$B$868,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45642</v>
      </c>
      <c r="C5" s="11" t="n">
        <v>45749</v>
      </c>
      <c r="D5" s="12" t="n">
        <v>440</v>
      </c>
      <c r="E5" s="2" t="b">
        <f aca="false">COUNTIF(links!$B$1:$B$868,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b">
        <f aca="false">COUNTIF(links!$B$1:$B$868,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b">
        <f aca="false">COUNTIF(links!$B$1:$B$868,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b">
        <f aca="false">COUNTIF(links!$B$1:$B$868,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b">
        <f aca="false">COUNTIF(links!$B$1:$B$868,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b">
        <f aca="false">COUNTIF(links!$B$1:$B$868,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b">
        <f aca="false">COUNTIF(links!$B$1:$B$868,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b">
        <f aca="false">COUNTIF(links!$B$1:$B$868,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b">
        <f aca="false">COUNTIF(links!$B$1:$B$868,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b">
        <f aca="false">COUNTIF(links!$B$1:$B$868,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b">
        <f aca="false">COUNTIF(links!$B$1:$B$868,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b">
        <f aca="false">COUNTIF(links!$B$1:$B$868,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b">
        <f aca="false">COUNTIF(links!$B$1:$B$868,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b">
        <f aca="false">COUNTIF(links!$B$1:$B$868,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b">
        <f aca="false">COUNTIF(links!$B$1:$B$868,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b">
        <f aca="false">COUNTIF(links!$B$1:$B$868,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b">
        <f aca="false">COUNTIF(links!$B$1:$B$868,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b">
        <f aca="false">COUNTIF(links!$B$1:$B$868,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COUNTIF(experts!$A$2:$A$986, A2) &gt; 0</f>
        <v>1</v>
      </c>
      <c r="D2" s="13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b">
        <f aca="false">COUNTIF(experts!$A$2:$A$986, A3) &gt; 0</f>
        <v>1</v>
      </c>
      <c r="D3" s="13" t="b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b">
        <f aca="false">COUNTIF(experts!$A$2:$A$986, A4) &gt; 0</f>
        <v>1</v>
      </c>
      <c r="D4" s="13" t="b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b">
        <f aca="false">COUNTIF(experts!$A$2:$A$986, A5) &gt; 0</f>
        <v>1</v>
      </c>
      <c r="D5" s="13" t="b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b">
        <f aca="false">COUNTIF(experts!$A$2:$A$986, A6) &gt; 0</f>
        <v>1</v>
      </c>
      <c r="D6" s="13" t="b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b">
        <f aca="false">COUNTIF(experts!$A$2:$A$986, A7) &gt; 0</f>
        <v>1</v>
      </c>
      <c r="D7" s="13" t="b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b">
        <f aca="false">COUNTIF(experts!$A$2:$A$986, A8) &gt; 0</f>
        <v>1</v>
      </c>
      <c r="D8" s="13" t="b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b">
        <f aca="false">COUNTIF(experts!$A$2:$A$986, A9) &gt; 0</f>
        <v>1</v>
      </c>
      <c r="D9" s="13" t="b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b">
        <f aca="false">COUNTIF(experts!$A$2:$A$986, A10) &gt; 0</f>
        <v>1</v>
      </c>
      <c r="D10" s="13" t="b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b">
        <f aca="false">COUNTIF(experts!$A$2:$A$986, A11) &gt; 0</f>
        <v>1</v>
      </c>
      <c r="D11" s="13" t="b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b">
        <f aca="false">COUNTIF(experts!$A$2:$A$986, A12) &gt; 0</f>
        <v>1</v>
      </c>
      <c r="D12" s="13" t="b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b">
        <f aca="false">COUNTIF(experts!$A$2:$A$986, A13) &gt; 0</f>
        <v>1</v>
      </c>
      <c r="D13" s="13" t="b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b">
        <f aca="false">COUNTIF(experts!$A$2:$A$986, A14) &gt; 0</f>
        <v>1</v>
      </c>
      <c r="D14" s="13" t="b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b">
        <f aca="false">COUNTIF(experts!$A$2:$A$986, A15) &gt; 0</f>
        <v>1</v>
      </c>
      <c r="D15" s="13" t="b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b">
        <f aca="false">COUNTIF(experts!$A$2:$A$986, A16) &gt; 0</f>
        <v>1</v>
      </c>
      <c r="D16" s="13" t="b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3" t="b">
        <f aca="false">COUNTIF(experts!$A$2:$A$986, A17) &gt; 0</f>
        <v>1</v>
      </c>
      <c r="D17" s="13" t="b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3" t="b">
        <f aca="false">COUNTIF(experts!$A$2:$A$986, A18) &gt; 0</f>
        <v>1</v>
      </c>
      <c r="D18" s="13" t="b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3" t="b">
        <f aca="false">COUNTIF(experts!$A$2:$A$986, A19) &gt; 0</f>
        <v>1</v>
      </c>
      <c r="D19" s="13" t="b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3" t="b">
        <f aca="false">COUNTIF(experts!$A$2:$A$986, A20) &gt; 0</f>
        <v>1</v>
      </c>
      <c r="D20" s="13" t="b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3" t="b">
        <f aca="false">COUNTIF(experts!$A$2:$A$986, A21) &gt; 0</f>
        <v>1</v>
      </c>
      <c r="D21" s="13" t="b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3" t="b">
        <f aca="false">COUNTIF(experts!$A$2:$A$986, A22) &gt; 0</f>
        <v>1</v>
      </c>
      <c r="D22" s="13" t="b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45642</v>
      </c>
      <c r="D2" s="14" t="n">
        <v>45653</v>
      </c>
      <c r="E2" s="1" t="n">
        <v>6</v>
      </c>
      <c r="F2" s="1" t="n">
        <v>6</v>
      </c>
      <c r="G2" s="13" t="b">
        <f aca="false">COUNTIF(experts!$A$2:$A$986, A2) &gt; 0</f>
        <v>1</v>
      </c>
      <c r="H2" s="13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45642</v>
      </c>
      <c r="D3" s="15" t="n">
        <v>45646</v>
      </c>
      <c r="E3" s="10" t="n">
        <v>5</v>
      </c>
      <c r="F3" s="10" t="n">
        <v>5</v>
      </c>
      <c r="G3" s="13" t="b">
        <f aca="false">COUNTIF(experts!$A$2:$A$986, A3) &gt; 0</f>
        <v>1</v>
      </c>
      <c r="H3" s="13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3</v>
      </c>
      <c r="F4" s="10" t="n">
        <v>3</v>
      </c>
      <c r="G4" s="13" t="b">
        <f aca="false">COUNTIF(experts!$A$2:$A$986, A4) &gt; 0</f>
        <v>1</v>
      </c>
      <c r="H4" s="13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4" t="n">
        <v>45642</v>
      </c>
      <c r="D2" s="14" t="n">
        <v>45646</v>
      </c>
      <c r="E2" s="1" t="n">
        <v>16</v>
      </c>
      <c r="F2" s="1" t="n">
        <v>16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C3" s="16"/>
      <c r="D3" s="16"/>
      <c r="E3" s="1"/>
    </row>
    <row r="4" customFormat="false" ht="12.8" hidden="false" customHeight="false" outlineLevel="0" collapsed="false">
      <c r="C4" s="16"/>
      <c r="D4" s="16"/>
      <c r="E4" s="1"/>
    </row>
    <row r="5" customFormat="false" ht="12.8" hidden="false" customHeight="false" outlineLevel="0" collapsed="false">
      <c r="C5" s="16"/>
      <c r="D5" s="16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4" t="n">
        <v>45642</v>
      </c>
      <c r="D2" s="14" t="n">
        <v>45646</v>
      </c>
      <c r="E2" s="1" t="n">
        <v>4</v>
      </c>
      <c r="F2" s="1" t="n">
        <v>4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4" t="n">
        <v>45642</v>
      </c>
      <c r="D3" s="14" t="n">
        <v>45646</v>
      </c>
      <c r="E3" s="1" t="n">
        <v>3</v>
      </c>
      <c r="F3" s="1" t="n">
        <v>3</v>
      </c>
      <c r="G3" s="2" t="b">
        <f aca="false">COUNTIF(experts!$A$2:$A$987, A3) &gt; 0</f>
        <v>1</v>
      </c>
      <c r="H3" s="2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4" t="n">
        <v>45642</v>
      </c>
      <c r="D4" s="14" t="n">
        <v>45646</v>
      </c>
      <c r="E4" s="1" t="n">
        <v>3</v>
      </c>
      <c r="F4" s="1" t="n">
        <v>3</v>
      </c>
      <c r="G4" s="2" t="b">
        <f aca="false">COUNTIF(experts!$A$2:$A$987, A4) &gt; 0</f>
        <v>1</v>
      </c>
      <c r="H4" s="2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4" t="n">
        <v>45642</v>
      </c>
      <c r="D5" s="14" t="n">
        <v>45646</v>
      </c>
      <c r="E5" s="1" t="n">
        <v>3</v>
      </c>
      <c r="F5" s="1" t="n">
        <v>3</v>
      </c>
      <c r="G5" s="2" t="b">
        <f aca="false">COUNTIF(experts!$A$2:$A$987, A5) &gt; 0</f>
        <v>1</v>
      </c>
      <c r="H5" s="2" t="b">
        <f aca="false">COUNTIF(tasks!$A$2:$A$903,B5)&gt;0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4" t="n">
        <v>45642</v>
      </c>
      <c r="D6" s="14" t="n">
        <v>45646</v>
      </c>
      <c r="E6" s="1" t="n">
        <v>2</v>
      </c>
      <c r="F6" s="1" t="n">
        <v>2</v>
      </c>
      <c r="G6" s="2" t="b">
        <f aca="false">COUNTIF(experts!$A$2:$A$987, A6) &gt; 0</f>
        <v>1</v>
      </c>
      <c r="H6" s="2" t="b">
        <f aca="false">COUNTIF(tasks!$A$2:$A$903,B6)&gt;0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C7" s="16"/>
      <c r="D7" s="16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COUNTIF(experts!$A$2:$A$985,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2025-01-19T17:46:52Z</dcterms:modified>
  <cp:revision>429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