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Kadafa\Documents\"/>
    </mc:Choice>
  </mc:AlternateContent>
  <xr:revisionPtr revIDLastSave="0" documentId="8_{701C5D40-1D64-4F97-8CBC-A167FE9E9E6C}" xr6:coauthVersionLast="47" xr6:coauthVersionMax="47" xr10:uidLastSave="{00000000-0000-0000-0000-000000000000}"/>
  <bookViews>
    <workbookView xWindow="-120" yWindow="-120" windowWidth="20730" windowHeight="11160" xr2:uid="{C0776EF9-8B65-4BFE-BAAB-D30AEB1C27D5}"/>
  </bookViews>
  <sheets>
    <sheet name="Dashboard" sheetId="3" r:id="rId1"/>
    <sheet name="Input" sheetId="1" r:id="rId2"/>
    <sheet name="Contacts" sheetId="2" r:id="rId3"/>
  </sheets>
  <definedNames>
    <definedName name="_xlchart.v5.0" hidden="1">Input!$G$12</definedName>
    <definedName name="_xlchart.v5.1" hidden="1">Input!$G$13:$G$19</definedName>
    <definedName name="_xlchart.v5.2" hidden="1">Input!$H$12</definedName>
    <definedName name="_xlchart.v5.3" hidden="1">Input!$H$13:$H$19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 s="1"/>
  <c r="G7" i="1"/>
  <c r="G8" i="1" s="1"/>
  <c r="D7" i="1"/>
  <c r="D8" i="1" s="1"/>
</calcChain>
</file>

<file path=xl/sharedStrings.xml><?xml version="1.0" encoding="utf-8"?>
<sst xmlns="http://schemas.openxmlformats.org/spreadsheetml/2006/main" count="76" uniqueCount="57">
  <si>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</si>
  <si>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</si>
  <si>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</si>
  <si>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</si>
  <si>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</si>
  <si>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</si>
  <si>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</si>
  <si>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</si>
  <si>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</si>
  <si>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</si>
  <si>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</si>
  <si>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</si>
  <si>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2021</t>
  </si>
  <si>
    <t>2022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</si>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</sst>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10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4"/>
    <xf numFmtId="0" fontId="0" fillId="2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697104722374818"/>
          <c:y val="0.10377697933389395"/>
          <c:w val="0.55775525584054464"/>
          <c:h val="0.793427077318455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CA-4BCD-8B19-92EA1D95F9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CA-4BCD-8B19-92EA1D95F9AA}"/>
              </c:ext>
            </c:extLst>
          </c:dPt>
          <c:val>
            <c:numRef>
              <c:f>Input!$D$7:$D$8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A-4BCD-8B19-92EA1D95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01837270341206"/>
          <c:y val="6.8059663273798088E-2"/>
          <c:w val="0.77909256493659784"/>
          <c:h val="0.817805264214971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E9-4520-8E53-AEAAF2344A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E9-4520-8E53-AEAAF2344A99}"/>
              </c:ext>
            </c:extLst>
          </c:dPt>
          <c:val>
            <c:numRef>
              <c:f>Input!$G$7:$G$8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E9-4520-8E53-AEAAF234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2D-4B9B-9E57-F493FA78B2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2D-4B9B-9E57-F493FA78B22B}"/>
              </c:ext>
            </c:extLst>
          </c:dPt>
          <c:val>
            <c:numRef>
              <c:f>Input!$J$7:$J$8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D-4B9B-9E57-F493FA78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B-4178-9F3E-7AF7AE4153C5}"/>
            </c:ext>
          </c:extLst>
        </c:ser>
        <c:ser>
          <c:idx val="1"/>
          <c:order val="1"/>
          <c:tx>
            <c:strRef>
              <c:f>Input!$E$12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 cap="sq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B-4178-9F3E-7AF7AE41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34562399"/>
        <c:axId val="834564063"/>
      </c:lineChart>
      <c:catAx>
        <c:axId val="8345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4063"/>
        <c:crosses val="autoZero"/>
        <c:auto val="1"/>
        <c:lblAlgn val="ctr"/>
        <c:lblOffset val="100"/>
        <c:noMultiLvlLbl val="0"/>
      </c:catAx>
      <c:valAx>
        <c:axId val="83456406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02-82CC-0919C736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03327"/>
        <c:axId val="841000415"/>
      </c:radarChart>
      <c:catAx>
        <c:axId val="8410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0415"/>
        <c:crosses val="autoZero"/>
        <c:auto val="1"/>
        <c:lblAlgn val="ctr"/>
        <c:lblOffset val="100"/>
        <c:noMultiLvlLbl val="0"/>
      </c:catAx>
      <c:valAx>
        <c:axId val="841000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410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Country 2022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chemeClr val="accent5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by Country 2022 </a:t>
          </a:r>
        </a:p>
      </cx:txPr>
    </cx:title>
    <cx:plotArea>
      <cx:plotAreaRegion>
        <cx:series layoutId="regionMap" uniqueId="{37F4161C-6004-4054-9851-AFAD6C5D67F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xHxZc9w8ku1fcfj58vtIENw6uidiwK2oXZb3F4YsywBBkOACrr9+stRLyOhica5uzB37wWGVCkAm
8hwkEgf469P8lyfx/Ni9mytR9395mv/2ninV/OXPP/sn9lw99n9UxVMne/lL/fEkqz/lr1/F0/Of
P7vHqajpn8i08J9P7LFTz/P7//grtEaf5ZV8elSFrO+H52758NwPQvVnPjv50bsnOdTq+HUKLf3t
ffw0PP6U3ft3z7Uq1PJxaZ7/9v6333n/7s//+OufmyM42cvfB3fyI30A/9nRY9f1494Qfh/Bvxn+
ToBv1PAThm/Y+I8gcHHgW2bw8sd7/07Imv7zcxc+dz3kO5Zrvvyx/9n5zWMFDfy3xvRi3ePPn91z
37/7x7+/ffU3L/72SdHL8O/TEMrjgP/zwykn/5vXweb/uXkIpZDVj2J3Gv7nRkC6x7UQ/5yJ//+R
GLJCPP/vdX/33A3/e70TKYrx/232tyPjX2CNHtVj/EI0pzjs5Kf/JBHtw3N89Xcqy37+7b1lvQDr
79RxbOEfX9uA+T+/8vzYK6ARx/7DdUzs+bZrm7YHZPL+3fT88pFn/+E4PvbdwPax5zouev+ulp1i
8DVk/eEFfoACZGHseY4NX+vl8PKZ4/xhupbtBwGyzcDxTPtf7H4nxUJl/S9f/eP/7+qhupNFrfq/
vXfev2v+/lvHkUJH2MOujRF03jw9foCFA37J+j+ObJyF5qaI1SijnK5XXRc2BQpfOeP/onXw4evW
F88Y5twWPJbGclHK/lM94R9Vv34837y7MXjz9+bl6DEx9gOLe89hRFjTtb3giImlDouqbMj5XvDp
XiyYg9dGtIY3jS1zWby4ph/CQqFCRfP18nzrGzZY/u+ti3JpmgA7ZdzTHt0sQgTfl9mrDhZnNORq
LtGOGVsdwUL22ow5x4PgCzhr7ttL7vSk86+H4SOj5sN5S7b8dOz4VSiNOFiRQwWL84oRw7lVfN4Z
+nGIJ4LUOgbvq5Y5nw2+GIjFkyPjoZi/mRPlIbLqggT1EE6FNe30tAEH62jbq57q2QY81i2PJzTx
uDOdJ2V7F2Y3e8nbnATpwusOVDdRYzBsmAX62K52SfKhZDuDPwbkKTeh39u2S7OexsWtsuWCHuyD
upySIetSnp4f+pZvNDCLNi/7wIHm2yUbhpo0fReazZe3Na5BuR2wY7C5rjI1PVi2IKukpKyz841b
R++e8MyRfV97faSiF/4KrU/hHK2RiCQmZYhJkMqkuQ7u/B2+2whUUwPzXLbmQn2/yqgoHzt7Ju3K
P+GW2gRTQajf3J83aANq5rH/V2Ha1mNnl7xqMouZZMhxXNiPb2tZA7HPRsUXWjcZa+7r2o9Hy97x
zdEHp+ZAA7FYbHOascNiYap4mIMqHMtqIQt2g5DZ/afW6FhIy96M3maJBuVyVrydC8VjpIaBOAP+
ySp3B2kbUICl9zf/O+M4jLMPhCTN6UaU03NhtIzY8q1j15DsoXKy7clkcVN8crye5JP3Rq9oIKZe
jhanQiKu+zZyG18Aysqnt3lcw3C+DFMg2chi0xKX1XRNHfWmRdIONPy6Mm+Zj4CWTQh2UnT9oSma
XxyzQ52z+PzoT8+pHWjYdZSHh26BhZihp7ahITMYkflO8G81rgE2b0qz9BUEP+PtD8FySXyjD4is
utvzoz/NCHag4RY3pk3RUrEYTV24Nnf+sEPM9rGFf8etHRxNesU1M7Y91WFYsVAaEDOuExZa5LaM
gUTDlRQEhXXEozZkSQ4/GUkXWyGFvyoUcRlVUZOyC5rQpEzK21/njd3ypgbthdtOgREMya79Q1mv
bdrUkAC29RvzADvQAC58pEy7Viwu/f6uUTxP8kVlLlv2cIiOoDjlVg3iWOBylmMvwK0taclHHo1E
EAx/FYG1lTxMZCCfDwMZdkJwK0I05NsFn3zEVxELZn6qcsFJ7tvJ+QnZaltD/tzjvqsswOcippAh
3BHX49abyBY2PL8HoLcwb8LuXMaNVN+bqTQjWqvHCQAVnx/9RoT7OvLLPDCs+ZiTzZcVN9Jcrl/R
4H03XLTjn60eNPiXVcl71+5YTD1ftknZLOyzKwY1h5bwmjrsjb5+q7uOY3iFV6gcdqhpvDJ2jPZu
NdR9PSo78vk07BhjbYSurzGCa6/MDFbMY2tSmTl2ke1ad4jlXlj2Dr7wVoTul9pPWldEBjbfxnC+
Bvqpa6YReSuLB7N4Mozhqilkt4ONYyidAKOvwX2tqnWiPWCjk3WKjXZIzEkmLpJJ4bvELIzPiAUB
WQfW7PS4gRhfg/9o1lbflgB/tVQdKStUhGY9R+cD+hhWp8zRoF5B9tmbM7CXlEYXe0NgkK4u03Ip
m9Tuhi/+YOyYscHEvgb8UiwMdz0AHz8u5Q/HiTp8d96GjZY9DfWdWS2WwwAyATXarDBnTNoqMMMG
G1b6ti403C9ty2lLm5cNa1qvS1haM1GVdzjf/MsW/sQ0eBrqzc5fZz+AaRhCE/Ydn68/fqCEAss/
fWnIL5M83p/vaCOWPA3xXeWvilIPlsPC4IRPwXg/Tr7/9XzrG8HkaWj32qmdXFGL2DUWmg7SSZx1
/Mzp3JLVnco0942b8z1t2XH8+SvmEoHbjTyowV/t6pORzamixt72Y8sMDeI1noae9RBPhT9n0yRJ
K+TVPD4E/GLlxQ4cNnje01Bdq5UbgvlF7DdmVM3Ndz6Zh7YTSV6uO9jecpKGbclNPi++VcbrXI8X
a20OEdSQgofzU7BlgIZna2gNxmkhYqNzDm1vJwU1YxYsFwGPz/ewMX5Xw/XgICDbBTLhiavQCUxI
c9yS7/h/gzRcDdFyGoKxaCWLvZlF+XBrWjdWu7wtD3E1OOd1WxR2MBQxtdh1baj1qpn8KcIWVTs9
bPlGA3IQDOWgFJRL18oOfeMLBFP6Nq9rIPZHG7mtx2DJptIPe2biGKq+O0Gz5fWjOa9wix1b9UMP
hb/SDZ4WayWUfx8Q3StrbTVva813Qb3CrlLEkxthbwl5MZO83SuLbrWuQVb4UDwcKhi8KZCMfao+
F2VZwdZ4eev4NcRSDzmAppplzIpW9WVG3/phhzG3Bq/BFfI8szF8h2X2ulShH7Bn2frXvSN28GQd
vXBiCXM0tPLCwZRVFcu6r95tl9WJnwkWzqGRipgm1tvWekeDbR7UAeeDC714nziNDDuxrevzgb/h
IUcDraEoVw4SLFM0Viqcq0y2F+eb3kCro6FVzg7Oax+zjHsLcf1fHtoB6wYJO0dbXuFJ1VzSdWmK
rJyzfCkPtjt/a1fESZD/etvQNcT2tlgNH7dF1iqeMcf4OBV98ramNbR6oBUwW9sZUyQX4qsIj+0O
O265RUMq81nBVgOCHZUs9ZlbEp8uqYdU2i7ix/nRbwa8BtaCFr3XeVWRqWiMUMhCHuWZFy+JHbP7
vUr68QzxJKw03JYtMlvpiiLD9+rKORg3TVx9dMImLKK9pfAY4CeQizXkzizv65apInORE06rQYR3
EaCRoHKIGneHH44APdWJBlyJ5tXzXaPIJvOe9X0Em2cxrKSxWtisx5Uld/rZmHqsobicJsFox3g2
o57M84Mpw7rLI5RH56f96JRTdhz7fYW4ko1QNmsEz8r6pkD1YYaNwDTFXX83NgURlRVPxqe3daWB
O+9Yg0YOXdm8uFCYhe48h46QBzgHjr21Jlh9qenexnbLcRrQ/dKYOtxBbwX0AlRO5upZQNW02WHu
rSjT0L50arJUC+3jSobC/zDUjz0bk374hPOP5x221YUGe1TPkGr1dErLwIEzP3aYuqz1GfE4Cme0
s5Ae/XEqADTY49pfOsdxwY6uCKWzEGveCd2tljWod9LIUb5Cy5X8adefC7XT7sbCdlQGvA5ZyzSs
2uQez3J8SZuwHR/q6XDe4xuotjVU97k7L47yeebM+LoZblzjwZt/sEpFjt9AreqNFmigzqnXQ6w0
PENC3HRmS2ppHYbViM5bseUgDdMex9j3JrCi6y1SVBdut4T98La1yNZQXNZTxSlkLVlnucTGP6WM
PWynbRu/bfDHaHpFSKvt+BOUnICQ8FeGKSkCHNbVzuBflAsnot3WULsaLUWzPRuH6V5Fc6Q+Wgf1
o7qo0iAUxO5ITvjBPNhxEeVh8eW8RRs4sDUYe3g0Gt9YjUOz3JRt4qgf59vdWrFtDbpHsc1U0rpP
VTTFbiiibo2K6ynBSZf2Vmh/O9/PBpPaGo4NKiEv68BnqvloTD/d9qshU9f+fr71DcghDc2laQo+
t4ZxYOrrZN/QtSKgwiH2ABu2e+ru9LJhA9KA7dkunVyT0qw14rq46asfLvrcscN5GzYAhzQ8B2u5
DKqC1n2czPiRuZfN3snixhqANCwHLuuawGQ0m8ZP9nrlNE+OHRvqarcqsTV2Dc/GWJVz3kAHNnC/
bd3UThPa6w6Yra3ha2jueo87PIfYr6/Mz31IYzupIxobYZEZaZUUUXeDSJPuqRCsrXnW8K28MW97
bwR3OaS8yb/bBelJH/rZ8G0N+ysckCUyr5p07zBrqz8N2w6erLwoB5pRnDRgjfcR+5lj7hz+vohv
TtAV0hDuYUPl/dzTrL8Ag8yFrNHRfUFcO0Ti2ITcvE5bb48dj6M+1Z2GdCGla/UmeG+9VVGX9Wke
2R+mZI5lAoWlndVpQ5Ji66oyJx+Dxchbmo1JnlaxTIMutG/6aIpoWEYeh4r9zjr7IpM6YZAuMeN+
7nWNgumZwu5qjfqwDY3Qv3riNx3pwjr1Y2fPqg3fvSDg9bplBa5Zj9BVDzHe3/OoChURgrBDlxof
5Q7TbFqk8UGFhnGpLZgiDGXp1EuKCxbNlFgVqQ/WvRkQlIDCITX6Pbs2IvxlIK/sKruybBcMdnm3
7kW1EisCzU2cR0W4JDIn7iVOjgh+c3RojOHVPvJnGRgHnE6PVcySD09l1mb9A93dIG5Q3ktgvjIJ
T6C1EfMCURHcdXViCUrWvRPVLci+LNavGm+cwEG1PwMjCDIIkqf2QYZlKH7xz1WGkyoxIis7v+xs
baZffv6qr3rFyi4cCAaUNpkd0Ys+cYkVIohtb6ePo9tPIUijBIn9XHQ5dJHnNJxtkF11e2xzXOFP
NK1L046BXFQjeKoUBP0yJLGrsIppfJSn+U/1jZ9gYO+vZuInPM5j7+ptXtOlatgXtGgmmP4xKT5U
8XxoYi/NCURxOOzBdIMNdJla17blUDtgm3U7RiqzDlU4fSuzNT7Ov7FjyUYcmxoXiLloKCsLmhnV
t2J5rEVO7HnHgg3Ym1paME7WKjtm0swte1IXsdci4pQHan86PwtbY9dgnreWZ4HSANIO3wgNo0jK
qSUi3xv+Vm6s69TMoqklljnNql9LSA99yiL3p/w6RAzy+8Lci+GteT7+/BUCaTGMZmtBN2gJjxPd
PBihNIid4sR+btJ+Zza21kxTSwRq5TVFIXzIMK/XxEna1AgHToZkDXFiHvJ4/nZ+WrYSKFPDe92I
DsrGELiORYLbEQHfw5le1n8Lrq2QXa4XKOGkiPyd6sPGhgzp+rahDZQVcE+msvcjWxgZMz7OQx6b
K45lIS9pdwVbzjSAvVmwVGklFtDqD5EZjDFjVqigrqfEvetXpJ+hLnbeC6eDE+mCONQto4udjmVT
BUsrCl0V2vLX29rW9gpFP9tj7sFMVnDq3j95NdSK/eR825ve1BiBKzS74Ac4TggIbKBg9iRxQ+sy
iLsmDL6voR1WUTCR/LY58t3uqr3lsOPPX8EAQ0FjacsjDFhvkhUBcYvSj5zhbcfLKNDoYpSyXugM
Xuuhmjc2kRD0MNKkzfeKVVsWaBuHxc4XY0W0ScfxS17Hjrox8c6Mb4AXrrT87p3cyx3PRSOcVVnE
ZCGkBJDDu1FPY+f+qMOmib2zWr8Uqv59TUWBxhNO1VqG5JhmIOoa0kbll0Ejktp7rsX8WOUd8ZdS
hA4Ir4TJv1pHvblhoHDixRdBjWju5jSYGKF1NROXtofSs34WmF0uhnndjT4RzvhrprAs18iP5FTf
tmgmTWsfGoZTy2cx7L8g+Sw/QI0oXOfupgh+eGxJF/tnjpe3aUpRoJGUVa3VaCzg0KpKPfVVOOkE
UuHzGDqd8CBdcxeYcJnJ5BOcbeFfrvG9lztTsxFgutTOdEbBZVdCELAPVNzg4FM+7sB+a8gapUxu
B4ohBKjn8xezuGFvu7GBfI1N6DAzq2EAOo/PB6s3vjas2UldtoasEYbCZu2Xg2SZ71QhlQlWe/dY
ttCmq+XGyhvhjlkAS2Wb1BmKeQSCCDd25niIrFAmIjWK+HysbM2pRhrFOEze0MH5dpvfLXbKbZOA
OHMnEDd2EkgXyi2+2RXcU0DmkSrIIoiTWIfusmah/7DCWlwmxre9GuVxSk/whv9vvDHiRTRwDs1G
fF3RJmm5dd2DLbLdkyFtTbkGWtYsqBhA2Q/zogizv6/B3i7/6O4Tg9cFc7zua6pWm2XuHJc3XgIH
l1F5tVIivwYpu/xvpGEbNnj+70yOqREUJUipMqacA12LsBqmq6LmFwpuxU6ek9CyAnHYUsQ8oCnl
xnUvystZNV/d3ZPHjanStXWeRG5jBHD4Lqfv1vxgldctaDM7a4dMtsJO19SpPMgtkBsCUfnssfI/
K6dJ8wDHDErKo4U/UTF8WJCVE0Oqb3Pg3E5Vk1ieuJSY77DD6Z0h0oV3qhi8HDcB8LshIuqGnZkh
P64ZbEH8y3y+Gqf0PIA3jT1O9KvExSyW0pm9lmXmfd6EftokMm1+NJdKRCpeIhWCrHDZO5je2JQg
T+ML5PvItkefQY3IgjroMbHGH2GzS1xI4v11hzi2AkRLN9yxhutky8yy0krX6ca1oFh/h5s9McIG
6XkaVdBZUmRADpC5fSLMe6rCcdhZI09Xi5GnUQQdG9zKroGRGzSs2sS2v0o7UmsWjDuimCNQT1CF
rsHDts0MwwT5hze7idO06dL0sbGoSEFdI5d9hMbq49tiS5fkKY+B/KkEsgiYbxGv+6DMJpZ4CY26
bSHlqi6QM02RWXlFwuvy3ihohF1GGjHzULjr/c44NuhRV++5LlcdbSBbckjRhlCchLKue+V9d8mx
HEEfdkt3G5HhHgPyFZiUxH2B+mOee1tnsHa0qclJCRqM5JGGD0WEK7KY5I1bVeQeh/GqO1uWXsfr
F7vgymFWxq0bwlJ/tAzAC/c/Q1FGQYT3MsMN9T9yNbLA9QwneWPPMmrxjgyLGTJ/jHu7iqeqHIhZ
0+sFdhD5WoY859H56dtyqsYZmA2TQJPHsnyuSVn8EhgT2sXnGz+O/BQcNKqAi0SzdPlQZOZ0Pfhw
Jbf5cb7hLWJ1NZbolWdMA5MFrFLRcEFvUOgk3o8y9a5pfzgSa53u7QY2VgtXY41aGsKyRjAiKKvQ
yy+GNjGMry7ziSUyKu+p9bhj1MZc6JrAYmzcoKV1AUhSEq5/YahXFjH6tv4ow0ISE+6DxNOhxXur
0wYf6urAKRe+szZWAZVK96JO2mv02YUzND8ySjJFDqhZiRENpPu0K8/a4EddNAgX5aXnAoyzyQsL
OBH/iC6cBETckfyKOWkj/hn9rApipOggwurLeb9umanxhoNXZY0NCLZyfmigPLp+Y2M0Btdi79h/
qwONKSxAZGEMHcwblEQGOYQDw1G19iDj92Jz3ktEN262IUcjiGmVoh48iESeBVDOjqxDHlmX4+UY
TlH/dSkIHHAldcjD6bB8WA67p54bMHY0juiDJuejxUHU+KvOpo402ZCOh+kOibB+tOAuYh3unTmg
LQxolDGMwleoNYEyIO1zBiNqZjvEw61vXw926rcisgyg4uoOGZT0nYhc+mH24MK5eBirJV1BXuQt
36YiY27coIlYeU7gXi5Z6we5UHI+ojZSIEdjn4Cu7aBs0DL2wYPiH/vmvgtCh31+W+sa4YixplXt
QTgZcLxMHWKoT6Z5x/cy8A0M6vrFbrBKak4tz5Q7pHM/k9566MVI7AYClt+4TXrejI2owdpmxlvn
YsAoB7GtWRO3u1jozrH1lgFHGL5amK11mleQZoOkzBlJmf/y3J5UxaXneHGFpzDwp518cWtFxjpz
GHDrGqqCZUZn9FnODajM/dAMytAbeZpjeBmltWNRdMRzdwrWG1SCNSphQyO5Uak8radLX4yHsohc
+b0RKETLnvZ8A2JYo5FWOGi0XFgnWTOCHk9Ml7Vjp3Pb77htq32NLkTlV3CFn/eH2f5pGyGU4Eng
3J0Pqq09Dtb4QXUmH1rHpQd0fxQlHfVVQbh8XSJElgPaA/jGmo81gE9WMTnwog5oC1tOTB51ze0y
X7TypjF/9P4aBeO38/a86JBOpEhYA3sx8gUbpiwzNts04CHmSjqRZ8IsQTpbTmsdyUqqIlrGZYXs
HbddXx1qrzArMhXMcwsyjqUjs7odYRuwFF6bw4MJrVRrOIjV8VO3mi0aThPy4HK82dZOngZBs4aF
KnGTjI058FvK4SbagbHGZuHYNo55aBo8PUAZrb+zZ1MOsWurgV2NpSyH+LzpGySq6yxzEcxMWeBj
ATRnd9el8bP0Dna1Fykb+xJdbFkWC6XYhfZbUByRY6muuAigLt44ZElg1Ur2spoNorM1PjLHdfQk
y3k2ml7aKeI28w6FbiDp5eWAV0xnuw48tlRYbbqWI3HFSrh8ttHD2/x/7PRV4421FLzDlZsW00oq
7wZWnHCUzzN7a4XR1ohmRUNVc+7BUUoy/WJ38KAHvGMANYnI/BpcBJ/3Z2DLTxrjcFYiOQwmOyzy
xqUXnF4Pxs5is7UG6PLKpkJuKWu7ywrrwioawpv7aY76QkFq8SCddFQflmlvD7hliMY7QaGwIZaq
OKxLnQUGjVoB+gF45eb8lG81r5GNb5aTv8i8OFQChK88FgGLvL3XvDYa15WWORZD20LAHgwfDku/
1v4Vcw/nx72x4uvyyjLoS6+ylyELuuFmtHGI6+5KKBpJDs+sMEkWz43Od7VlhQbmAg6bWgS37rLR
y5C8GtHFvLfV3hBXIV1sOXCn7lk+DyAXM8PiADInTtDddCdgt3UUjBW3yiByL3A3UomXDPsVvl01
mZUl1gHKJe4S47APxW2V4jv3qsrqDyr2CYrcHyJtdyZpa2lGGtzrTuVl6aAh64+HkA3s6oo0T6Yn
lBzPIHe72eB1pIEdFGNFhVlrHuYn8REes7IPLAnC8srwIheUyXlc7XhwKxS0VKN1W7dYOB1hK1IQ
eB4j8pbvIL3aweJWTGtQF5weJb1+fRjMdLRVRJf+MPiwp2lBitBQSDVVcj6kN5KZl+3kq0BYTTyA
lMsBO6Yc3ie0s8AHKYOFzIyv+GIV/JOtUOS49U4RdMNvugAT5flYFas9wotjJiXODCmM6xUFUahf
wvMmbcS2LrxU3Vj0kwMm9bDejuoSLv9Ea3NjjVnnP5/vYgutuuJycRnDNVz5z+C6XcchgfCS9SAU
UZT4P8ew+ewm/MKtSLBzKrGRRrxIZl5Nk+/4QeHMLritg7dr5tRGy9s4TddYLiVtXGM8eotn3IF6
fesQOBXZgcmGCBsevPw9kVjkDHe2EThq6Uh/013BIce17ZH+aYznxwEKFSFQ2/HCA2w2dtLmzcnR
SKBp6cCZMGC+Reimc4RDi9C4+ZGbkYQsN6mhUFb+GPfWtq250aigV4NlVgadMtAckHrkhDk7NLDp
PY0H4HLcbPQum7LmCYSK622/hgjuWsi0vqysSAEZwI1gG0SXdcp2ALqReb+kOq8irUWuwKIB58G0
lSTgSzhJeJRFrmbodGI3/Ts658TWRhdgUioLnwlwmoF4MgtQSJvTVSdQH/d8feDl/N2eMEEL/czt
5dFhzIvgaYrsPHw3ZkxXYZpwvKccYKKsnT456rFo3nQ3GenKS9xNhTAKMWW+L7525vypXD6fH/EG
bepyS0bbPJ9GPmXw2udhaATUe2dGyhLv8MvGrOuSy04Uec9kOWW1IUJrsMiw+mHXQam32FlotizQ
iGCU48pzC0KZt8GNmOerqRiu167c29EdIXEqoDTQ92wI4JmtesrElZUc9cjLrZcqEPXTaE9nv7Gw
mBrQO7PjPaUwvQszboQHggjjuXAXUsJBbdk8nJ/prdjUII9XVrIaw0yUBZT4Bzvi8050bg1fS/Bp
WTesaMFDZo/ChtdEDD3x+znJO1BA7tSoTk+zpWsqQeHFfX+GTsreI5Vfh4v3wdvTvJy2wNK1kWOt
HEWXpTm03CVQ7I5GuG5m56EKGriYGp2fgA0RjxUce3/FgKMJb7a1VgUo/qQi92JIjxp6M6uu5liF
RbJ3dLTlqSMUX3XjuqqwXRc81cvPOT10HPS0RbCzcpzGs6U/H9i5rlEFspkybyzDzp3gOJIe2qUN
kWQ7adbpQLV0WWTu5E7vFRJmWsBRkNtEdNirsG25RsOyYft9zUxoemKcXXC1Dt+qRTyvbit22GhD
rWrpushpaqEUiZ32cJRDWA9uasbLJztqUy8Wn49nhMe7zulyZR6C6M12adiGUBUN9YWRWkX/PBl2
eRg82NVVK652VrYtz2kYL6ULdaHcaw+2qHIy92gNoZqLE+nZe0S+UfSwdJUil75w+s6APnAVORZs
TqEAZULVgPZ3tXff1OrgyavA2XuWdcMmXb3YjF3PCttvD8pi4WK3xLMwEete+madXjksX8N7g7lh
qBLahwT4J1xlTYIYP6hfR7F+vqeL2QCLLmdcSr5KBU8DHrj9lFstkXsX0jc21pb+LOCyLlAPno7e
gWQXDmrlJwPICmSyx9SQ1mTvoG9rFo6WvaKrnLetpSrop8AJ7K7ItD50u9diTmeDlv4SYDu2VlPl
qj9MF+4FgymoUnq1hmuMCIv3jk9Ob3UtXdM4w8GhaUzQCUoV3C8s0+NNCXTYu321sTjpMkZ/tXyr
CazuABtZUIxxXoV9/YidnpTm087StOUnDd6uOxXwphmY0MEF8pcXtaFkCtUNuM5Kk717fhtrhy5p
rJqhkhWDWIWdtIqQJT/YDqjHpV9eWmO5UxDa6uRY+XgVToFsJ7ZUQ3/AuUhX7kSqnCK/HG9mLB/P
e2urCw3Xy1CW9mj2/cH37dSc3SqqMIqZVYXcmaedbGED2LpikTfYmcY1N1KpfmD7iyp20sCNyzCW
rkPsq4H22DT+i7MvaW6bZ7r9RawCwXnLQaJkeYztONmw4uQJR5AEJ5D89fcwd+MPryFWeauFQAzd
aHSfPge8qLfrxT2uYXrj3PDg/zc/UhaQC4Ft7OGnVGslWXezJG2/mA1upuRnY/ywnTqY08dM7Dwq
VaskXehzmnQaClJdzDXh27p4nexpJ/BX/bUUlHOQY1CEIdpR2K7vFpO/zo/Xz4/qYpDRhlNbV54z
Gtqx68e4N5LnPLVRhNPdYB2HKDeXSyfa0CvTp3oA392SpOH1kRW+VsYidl1RMtuBK5kGz8/zEqWd
ByvdCREU8ChdxiFmbGrXrDOx1/e4jDp0WRWhFs2PyF60rxssT8S7eWaFw5JxiMS0SD1mWMLpsL3K
ioOo0WGJXqAIDUB/9oAhivWSUYZFnhgzmga72CL/cSCw5ieze/7SVsi4wiofWDm1tIs9oCAKHo72
u5ns7ITi6MogwgrsHIB0YZsr/VJtPaj6TtZNtR7bgB+cq51rVUr6to9XJ/F1AbkdJ0joHi2U6rMl
YxYecc1mKboYHKTxkltP00L2Et+qL5esGU3znTXVZRczT0TJDHqawmz92dJ3tlP17VIEDmiko62T
3seaMx6dqsgCbyV76TqFE5XBgDjqWZWjBB9b88H0LnP15jovTr3XJqbyRzIEcGCg6+P13MfgLt5q
KNmhja2f26t0n8VCMQcZ9jfz1aJkmAGhoICG23XQ5UmQJuaJd9lOHkKxxzLOrxlYz5yWINjLct2v
6iGqa1r7xhepK3WZIrDPdcdFZyz2Icd1UK4Hx1siNFXufL8i0JOJAoshZ3QlDN9fuWfQnS4aoL4V
9+3BjEyvDa87HuVub0f4gxEvk1kVJCPtSaAaWHyzaeh0kUibILEvHRri0XPi1mDJN/3rA6p2XjLr
zGumlNSYlqE/CChUVHVIrbOgOwGfwvIsybLzMh+E4wBYRJb2l2naIBMvg+tfrrrRZMgd5X2Ojry1
j4dDykAewiJ2JA9thDYKlH+B/gFT19dcqyVF4FZDDWtoMZQ33xX6e7Peac1ODlaR7ddl8B3raU30
HP89ngtUxHIf7FPhfIMi/016QZnRe0S6Cxmo9LCHflXsuQzDs8tEFONQp3FFUSapj4Q0Bwcwkt0p
Kd7WMoWg4/VM4+uYxmUCHlA3E+bbkIx4ZIN0N/RoPaJA57ELm0Z2MBKrPoBRG3VIh7Q7+UgFLlaX
YXruutLErbCo+d92DPK7NdRAyrMxPSSx8wiSjNY3AdnnJ/PSHVGJ3jkniuMuY/WM1AYzz4Jhp5JE
jGY3uSYO14+7wv/IED3SAXG71haOiYfjMfw13AeBLEzuPVfiay7OlHxBg66kutfXNCaO7q/w/F3v
N4Y4DpbwWbYzD0WdTpfhem7a6aB3XtJ4/a29IRc2+03gPHkruNoZ3rRu7BI/cfzy/fq6Ke4dGben
9wsZhrIdYps/NHCbNDkb67jnrlUbLjkGx6zXhBfDhmfqTu3Bex+5P8dOMEUEDmiaffK+R1ygmIgM
jiOLO/K2wUT65NvM9KAEfsPZEyxRnC4ZGWdBPbAfTTeNzUrcpQWSDFCu8xsIRvlW0j6nmrPjtVWz
kJ7nXq0ZtLHwcibg3bSRa610vxE7vlTh2GRwHJRLMrOn4xgXpQWa1F/VzAFpFlDs8p6vnyZVmUAm
I6w9p5jKtMni+bARizXH5A93ovVpDly/jrRTP3zthSsj5VLDYUNpg4KTsOTnTOiti37rnU1Q7bZk
6GIZhrExKbhJHeoPAM/bg3uYBYenzNNjUg5ldH25VLstXf8T1diyDHyKG/Z3nt4avBg8d8fXKhJ7
hhTUs8HdQotuimuA1g2qB071gkqRn2TWxS1vTes3H/QdO1ctmGTms1s6gNxCAgtce5Aw9rHlGm8P
wo5ovgeOV6yVDJYre9C4c25jw8lt2j2R0QlXJOCub4RiAjJcrq5ym1aGlcWZMUQ2G35V5RkKIjPr
bvV8J9ZTTUAy7Xmw0NJddkO8mvGwNIE95X45/rk+AYXAhy4j5Yx5AiU15XB/0cZwtfzqgyYYbsgP
5BZQtdlIo5d41nztR/HSaTvLpsqzy4g5CLh4WgtCtxh8gifQkJ3xtDg6R/SKhtouO5jCbckoOcNx
aFaheSUWCwnn5KWBDqCegVcr2yutKa4pGSDn1QCBp32BcKhOfZ69WO3eba76dsnCE7BaEWfCpk+H
5nX8ZcSlHbCgjk10J56wKcFwLL8By5a/Xz8HqplIVg868sKr6DTEKbub6X1j7gFhVRYimbjeW447
1OgiyOefoi98NrCDrl1MQEvr4ceXPl6GwdWaprNFw/1kUO2wJjQcjdfr/6x6Rcjwt3rSci03xgz7
ML7WwDv9tMiBnmnEj27o0rsWSKu/5NIF+9ljlXH8+5YPb1Wy2GlnCH08oYMv1kgWWqK9hTxwQEgS
mB4AVyOL7aq8NP07egqCVtvjG1YFkTIybkn7EcKKLQFnX3LM0TkYZd8mdAva/vTq/F1OAJc9zV88
Gv8+4sM8ixakG8RMVpQ+C8gIWoe1uWHzhehPnvG1C0YGzNUVat9owSCQIs7PzP3u9PqB0HI7esX0
8/oZUVyY/0KaD9NIR90WFphRj+5AwqoTER/oU0Oc8wwaDr9NYKsG+r26Zec5oXAN/47Nh/HyUhut
KbEQ6s33aDjn5ts8vUJOdcc3KzzBvwzKh7+3vd5O0iTv4s5rXwpxn4x0R/1MtVCSK9g0rQfRV11M
uAdu4Am1bh0Qz8Gem8BrhucVJA7gb2whTW3u7L/KlmRknFFMZmLmFcpWoFvb+lJSFCrBqAwoUx3s
gU8UOyIj4BLHLorFQYpsyJqDh3bIErRZ3Xire1+L92QoXD66RkfWDnlE3YtNd47pkB+LfI+TSxFh
yHg4RzdyaOayFGGY+D7r3hH6Ac+OV+0cWOUmbON+PFIZSVyv7jt4leaORZAnBadqDw6f6Y4dnNN1
M1SOsh3oD6NkADE4xjDhrXXElX+bHVhg/BQHsGhCv5N/kfpDl/kIy1nM1O3sLeEaeL83Ur3tDRyS
BwSAB3rj7skeqDZFigAa20FLmYtxXBNknQu9T8CDU+vkeH25FGb+PzyEoyisDjdN3JuH1OGhPu7J
AqpyrTLzYN7lPcKiiYPuSD8UP0awVFhRt/gbmznZ3YfPJ0BkbJw5VynIp5AiAMnIr41QSQvayDqy
08aMt9n2jgv53LiJDJNb6qUaNZByIfzWbknlEJ+jn8eYyiIE3eHOy1GBoCIyTK5Bo3Bq9atz7CP3
WFOfnrX7Ct03uIGT8DcQImbj66D1BopjPO23cymSvUTW3LWz1uxWtMocydl7s1+rQxaC6gNUhjYY
9LOb+lHXfLKTPVQ88omMo5un1soZK5Ijp4959bb0S+ixeJrCfpr8nP6ps+/5igA3tyCodqD6Tmy7
oSD+F8xKZGzdkldJAs0d92ho92DJCLLCDJL8aTTjajLCROzEiv+i/s/GkZ7/YD8wUq7nybEc1zs2
/s1oEgHIEpnZGiRTQn3Yhe+s4giKxdwfQcZnr4mfQDV1WaBN8X04l/3WJbYc50k/mC65M/syElUf
UKHtWafqOEtuhZK2Jhnj7nFw71v7PtVwU1XnZfpaXx2ReQvXZmRr03aIHrt3u7gxaY6C407uRvXt
UgDBR60wRI//ttKXqnss2K2dAbth7bhElTHIWDwyGII3Gk+O8wjK1DWESvS7+QNNlLqffLMP7bH4
b5fYQPHwJjIQb22MXDcGnJbqDRw7kR6j3vW6aTWV/6VQOnoFw92DHdd47zPf/lIcQWRwHgJUrSw7
OzmK4mwlpxRxqVh+X79QPn/oERmUtw5OXfYaWp4HUBzcDg1/cac1PXqtkcT1ULRPNSqJOwlJBXcF
kXF6LkQ1eVs4yTGt74QXVdYcNtCEaqqj27+O6ISp6KMu4MWys5FEVSX8Sh/8kj971ug3zr3oEIAs
N8ny3mvPiXdvW12YTswn5fP11fj89kYN//8GI+lieGkvbO9oOiJE27gOfkSO2jsZzZ0rQ7XekrfR
CXQEeyPVjin6Ssdk9pc5BkgL6jNID3n6TvJJ4TtlmF/hdg7ohNIubpA1CRM06LvQi/Q6dkk0BqAq
v7f3kimqCUkpiBESKOWybEMNFweMMXaPLukVrpOj4Uj/c31ftvX/xEfLYr/W6jlcG/C6Kfv3HqKX
Wbnj/RWZAiID/WpecpJqPZ6Bt6BbvpRxBSRQR/z2RhyQMgjZb0ijAe++ByxUeSuZwpBZZWZr1aQd
LX8K87h5zL7hHa2BMR5lEvuQnSct3u0CU6ybzFVYmvZQLokAXdCjec5jfqzea+IDGLsl7bog/WY9
7OYFFG7+f1CAVgERYM6140hXPVhcdB7b7ej5RdEEmS12XqMK5DWRMYGiRdMuUKZ4R4OvSM9+r3Oo
jbfCRTT/jUJ+Em2aQUl3rFU1J8kf2IYA+UNCgGxcQL7/0mgUL91wIHucnKr/l7yByRfKtZZqR5Mf
VnRp5u+pERXs6UtWI2sCW7Ul8johHXhGcr8ZJ7SL7GAZFUYvowJTx57Bu47vTtsHigZmcu/N4jww
HrHhay5Mxv8lSDK1VQ+Ensu7YCoe1/bUoP8vS9GvM9/gAXF9jRQeXwYCClrY6yp0HtvTPQSU/al8
N73w+n8rrE8G/jm0tFftH4Sx916cFNx4TrlnBoqTI8P9egfkz8O2PHUaIcG5/N3iHnBn3jglZC+C
6hf2BqqOKejJrk9G5SllFCDP5pI0SMxD7YoE5Qp6reJgh9XiQ+UxuWwUWzQEp9Z44O979UXVAm6b
9iE30OE+AWMthnSSyndFGYhlxzRU2y4ZtjlNdTG2KLz22oXk/01FTJu36wul+mvJpoGs87JcAHgI
HaRznuX3NF8frLnaSZio/l56CfCSJLzKlvakNzTSS2i0TWiJ/6I1SJc5VDobOxd4NZv2jeAv3Hit
ze9fWxbpFbAUYtCcEvnPGgHI3I5HU9QvM9P2FKwV6yIDA3NrWOeKlsjmOS9TZ/ti/q6BLeD6xyus
TUYENgk3R8tiXTwOFwqdYKq/NjTgYtjxFKpnhYwHzPoKzP0D8IBQVTyikp6c7PxGWMip+nOwhJuk
kJUfJ83PjtqfPf4GhXnJGME50YxsBCk6qkfgtOn06nEt9v5btR3b7x9Mt7ItTwP7ahq3w7GtAUPr
LoTvKf0ql0sy33lNUZ1akJosThjhm5b49Q/rwo9eNAfIHE5+E9bn8WH4Sb/vkRgp8mNEJvlzuhLU
UiOaEUwBsSf2nA6hx39Mzg8UJ3rd87s1HprRz4qdir4q7yKjBRm69wdrgdBCcdLuKfKv9kN7ox/L
03iqztlLv5PnVe2UZPMjFNrtsu1TIHbx164WousiEDl7vG46qr+X7J44uV6YPbg7arDQifltNC75
3nNNEYbIYMHUQCxYLIgFWmpWIdfQqgZ8xfjg1olxzFnXhFqu79wYqsBTxgka+mwNjmi3dDi7G4/s
CL6zE4gOoj3RIsVKyThBTkcIV9kdDnXD4n5tgDIDBzzyCNc3QpFpJzIK0MhYJXILzj2f7fFgzfk3
e110cOsw/c0cpodpFtVNxYrSd1LBQIstOvtsazQLHHCv7XyFwpPKmEAxrotmrXoa67N+EXUo2vRI
U3AU8+P1aVL6+VtRhgbWImF5s6ZDLMAn3syhg4c1ShcesI76ebw4xzkwbr2jFWxUOPRW+NPtnkyQ
wqHKkMHF7gtQnAE3VhtBby8B+HF2HiKKVigi4wQNM9E4RaNpXCHzd6rxSKUvG60PudeDxB9rUJtC
F+jwtU5HIuMEl0WfR0/3+rgas3Bae3+CsHY+7rk21SmQnIIQdok8BAx3vtcy37qvGHLmfbBNCBKR
4nf1d4qaMIv2+hIVpiWjBQvKej6b5RAvQ3ULScxwznhgdyS6fuYUBXgiAwYbC6T8OQMcJ32l5+Tc
H5fCby3kPw7lhZ+aw3iDvHl2SH5dH081nc0ffrhc57UYkQWx0lirp8DK8ZTvnpZqb+8VXlXGDUKM
dK6NGqA+uoBQTxxStz9W4knL7NDJ9k6AapBtah+mMGh1V+RaA5HLaImGB/vsxDTqwLB9LIP1bP0t
cMc+tkcRmztlDMWRkxGEEAsna0qKPE4HFGdmJN/cOeJ4OnnlHo2Q+7nnMaTIv8GuFGkz53G76mZA
TeSO2vyZlw4kKXJKgjlff7t8D7aoGm3zfx9W0GBlB9LmJY8tQZFkQbNCN4YpE4fFM4/jDPx8/bVe
PCKDC2dmsdxzwLqnoehAaju2AcYosz2cuOpmkhWOAZqZIKkhgMdrl2jJEjdAieWtJu533nhRT41z
KtrfLhoCsmqM0p4/elr3cN2WFD5bBhq2aPicUcUb4socH1kKkNlE2R7EQPXn29592KOKWtwmHDik
NTk3PQuaZdm5R1X/LLmALK3agmdYslz8TEe7gbvx/ru+IgrvImMLW5PoYESF76+77pIQcER5WVYd
rGIvbFN9u2T7RqHjyPZzFifkCArMoE73VkVh5DJ20Bmh95CX4LnsSOgy72ImPqnWEHTIO/ewagDJ
xPVUcytdo90pA5VuNf+xzTHSTPO7WPKn66uvMOt/Yc2HI9OmrcHztJkAFUv8lCQh478LlCNbcpug
wuTwOrw+kKrwKYsb67M3JnUKOHIljJtau+1KtkV+YQv9X6qB/2NG1tCb/XJhh8GBujkHWtK5aawz
s4ZwJCBh61GhAf+fMf42PREmtA36qvU1a0+MXvXokqn5St60Hu/xjZ24WTJxtph2WgzttnKWsEMv
PgTuBAhpkgdT7Jz+z+FOREYlphBgsjoGbPB02BgSEEZCz53Eu89IRXgqQxNbA4pSPSCueEb80+I+
l7fV960deBtlbHY2VxUvymjEWi8qLyc9Nrfx54OI5gHay1lYBrYP3qB08tOHOkJhI0rfrx8n1bpt
FvPh3ApmQJjBKvPYLXofD+Mxt85J8cq9KXRs8Oemv6m17s1O4aJkDKKucx3tHxhsix4YCTpI5kXJ
M5j7gH+YHmfumyhz7EKSVfmGf8WcD5PThdkTzSvB6R+IqMt9EpFb/hMafVPcxhD7+6sHRcy/MXxG
GXwxaJURiiAj8BLDRTjRz+2Z51ZkCOOOTXuVSFUl6t9t/GFSnb2MawGS49i4h58/G3Hyg22qpub9
1i5Y/Sy4v6eLqNovKcdQ2Cx3F+7lMWlLf6gZ8zNzBrtmtgd/VA0gPSjW1dGKerER3ZkWVGFASk7x
34ZFdvLtiitLBiSKLkOehLh5XOh3IzqAip3/VYU+MghxtEuXNhq6DvK/Y1Q/LC/5y/hjWPz2jsbO
g/XnunEqom0ZiTgm3uyQ0kGsSBFpl0hW9V44GWvQUutg1CK+PozidpQRidB2YmNmYRda/jY4tz1Q
Knw6ts3O1ajYZJmgr7StahidrIgd8Y00c8Cg4TjY/vVvV73hyLb1H8yBN4XR4dGbx/bP/I5EteH3
x/mmel+PmxLZUvvDE4Ruv/YakeGIujZUnZOnw2lOfg6IPQ3mJ+XF1KPrk/mXI/ykYC7T9DVtv+pj
t/SnyXVZ8kBy0EMYoTZpjuZ7zQquJL/t3M4MK9MehQha3jXQlu/Wsnb8fORrGgyaB6HGdjQG9HZ4
aZ6cMxeSFeClXNGjWuhAFlQBcAZF2x76SePaeCECvZKo1HRmDTa6QkvacbmHxIVHHqrRBeChA3xm
vB+srkXLXmstrubbScfHt55U42rgXvLK7KZP9HGgkcaYDX8OmWroRZtWOWavJplb+la4ddoAF2Lo
S6WBbTTRBERQ3QK6YqbPSk04azBBlJDfZrUxVWg7tV2gew3TLvLAHeuxibqpRDqyb+iI78y92Qbr
uoFmz3tNnwbywlPUsH1rIqugF869pE12jpnKkUiecMxzDe/eFaesaQJiDCDt86y/13ddETrKCM4h
HduBO7ByOxXHjDsHgFfe+3z6Obf6cZy0g70IthMIf2qLkI3ewoAP1tJqI5mHzaP3SxWuTqB5l3G3
I+9TP4I/l55NgOlu0uqYSLrOAdcY2DjB/GrE0IUNry/V55cfhpDfT55rFLMGV2V8o+fltfeLkB31
u+lsnIsYSNRjv5PpUM1l+/3DQk2Gu7rddnOI5Pta21FeXNq58od12tmJT307ZrLt0IcBFr7gLCc4
UXp/67I7F+iOdKOqmrSgcvb8Cf7rf9wJxpB8Y5t2vG4FePGrlh5zjYH1k4Sa+yVCbPy99Kpae9v1
UL/LY3P+WUPAE7yEfu50X91r+n9XaCbgu2rXtEAhpXveytbpC8KcPtQeNwoeykApnx13zpVquyX7
tvJGT+YmLxBUFc80YmdAr6CQIvzsrwXqgiEoHvNv8IRD8RWHgrWTIh9SO67eT0UR5/BR9hCaLdn5
Z8XBknGVo8GgOTzgn80a4UkbgB8rQpusT5LD4jx/bb1kPKVjtzpvPa+ItZsh1H7ToH8sH63UTy+2
z5775y4gN9XLl+rb0JWXrN5wm5SxmuEkpMeGrb6oLm7xdn0qCo8oIykhSWi4xNsk1FDvbxo0RY3F
g1mWO3V/xcGSsZM2Kw2tLEC8m/L+rqdnp3O/FfRo1S9f+3zJxLlTr1nBx+mkm0hbzuHM7xKYxvU/
3/7kE/8hcxs6DsFNDdhCVIpOD7PFqoNxZjtgJNXCS+YNlObQ8hyc8BO6OpGUAVlPk00A4q7ZXl5J
9f2SVVOvGid7HbOoZ9VtW1W3ot/x3qp/lszXYI6xNLzOoiat21+O2+qXzFq1PVz3vzTmJysv4xsB
LLA3HkMIwx94ZPnroXpOIAzV+M6hhHZiEkLMMLBDE50D3wHa9H+s0XDX3a0RAZ96s3N9KM6ujHm0
23x222IUp5lPxK9a0QZWAlT9slQXz0Gr3fVT9nkITz0Z7lg4tsaFmAVELzMgGoqupGnQs3r5njhW
+lyYlfWT8hwNDAj0q6Dt7CKekJhnJcWTq+I8uSvrbCx9i/a+pbn24fqHKU6oDI0s2cwtA3H2adX/
DOtd4/51m50HpOqvt98/3P5ppuWeydL1BLRcADq+IBHfViCpv/bhklPQRy0bp6S1Ys9D510eegLP
9zbf+XfF2ZflmDkpqLlY2nIa2selReie/rj+2Z9DJ3AQJJdgWbWOOB+rUr8NYXLcqvVeD46bOehP
9MYL6VeecRhH8gsgf9NKx+braZqqP7U+P7glmg6mNiYdC3fmojIeyUMMhlZVU5GvJ8j4rAfPR3uD
P92U540Fc0UzGwjes4i/72W4FQdKBkRm9jy6jYcpcSckxndNRHURXZ+KYr9lPCQ4f8sGnAXrydRL
4uuF3cBRezswls8zntSTEZFg06zHIceH6120aZGkZ+sugRD8uxh9+37T2BnjJu4tX9/DMqjms+3Y
B9ubjaZbUor5LPUD8f4rdtkpP33IYSqSUWdNa3V9i6nYt/bLcOguvPKXaONXsf+gBgAtuyjxhwjU
wPt56e3IfnJRyOLKzJomXNIYs4Dw6z8pF/Mk9MsQGVCC20tpKkJKWwr0E7deCZo2cLjy76XzfZqQ
bQS0c83ivul2vIrCXmzJ9ifTXTpPm2D7NTARhb+uaMZJzsz4df0Uq/5fsnm9TSwCVvn1JFqo5rU+
cXhg1TervdMlozzIksGXhC6Dw7BIyxnYdl+Pvbu2jfoQSY0IUU2onbZ21S+xMFBPxk1aeirKbsF0
mqw7upV79Mx+x3Up7ENGTTK7adHwM6+nki4HSpJvdSK+Fg3LeEmecLIugqwno3RxXbddxJwCKaHV
vRSt8ef6TitcoYyP1KFlM3Qrlqa3b9ppjZJM+M5evK1aHMnG9dTrqq6gcOvAIJi4MgTYpq9/tyoO
knWQ9Tln0JzX/10ZtgU5YvBkonebGlF/KF439wE46Z/l6fpwW8rnE88hAyOH3puK1TMw2gD6Kifz
hgiyhmHR0kvqviyDeediem6VP1wfT+FEZFwkQO9d5TUYLylT3xwJktlaaLr5r9XrTmsN2sbr46i2
XzL03LMMh2TYod5DwsaddOc0G0kfczdzdpbu8/Q/rE+y9RU5VnctsVPmows20zwCR9oJXDdBd84P
e03XigWTYZJVSbVcVNZ6otzxJ/YIGFkI7C86dkPUf6Prq6VwizI8smF8bfJuXU+Dqx85f0vNX73W
RGTvDaGwFxkdaYHgAp2k5nqqSBGDGPRlnJwde1F9+vb7h3ucdgIdcsj1nuosi0U3RmYHeXkd4g2e
hWW6vj6qjKOMfOy9xiSEYqvpsXhezt0FTfxHLdJeza09HDoFh71qm2o+2xJ+mE9H7VTrBA5uVR5Q
aB5adA2Hu10t9j/M4ScGL8Mci9rp66FBC4JpTlZ7D8ncYihPzFuBGznPELYr2sBJPUEepnoarQe3
mBdxZyWV5T4uYqKmz4vaROobVWo9/eUR0In5g2ubzq/FHVbrjmRVhn5ety0ZehxI0zWuzyra2Rcr
zecG/Sa9M5uHNikpKn1wPmwugnEpx8m9nY25IIB9JHnlLX6/2jq06Qr0NKx/LWRlbHRDgfGtvzNY
vyJTYKRF5+pBnWmENREv22X60XRayQOgSL3iTrNKJu6NmqZTaLSz6wSmzaAt0qXlbKL8kYzD3Twk
2RjoVTmy72CvcujNVGui3Q6/NTr3OgKRHC05a8eN27Qdx6yPrIRl3bOjN1YWdKYD8S9fK5d1PWcC
xQpommlJl1yoKGz7xsYzrDpMG4H8g9GMvdUAooSe3dM6sIbcNhY3jcUX48zxcl2ERw2IGCJR99Qz
MAB7IWBp7vwH4sfN4Ppz7pbUe6hTKzPtcDbHeXoZZpFNPCiNzMwLf3qAgv2sB+iL95vGeqtqkt9k
zqBZUZK65ih8qqMF+j83manzW3MbEJxUKU36s+uRpH7ISOnmZTRMNjW8AMhLb04ChLTDdFu6bVpc
EGCg79VJzUQcvdIgLfN1s+fGoSDV1JxtNPoYt6atrUj5e+afokHaxchy8pTpufPTsZnnMuBRE229
eHkfZs4iXprEzoJ+gMe+WdrKamzfq/W+eCUGL1GRKu15Ja2/Vr2OMlZTdgKo0z4TK9qYCqY1R291
Wtb4Y1fr3n8NN9JGhOZazxOk34jL5+WmJMSi+e1cDb19GWu7mWbAudDguAQm0vtLESZ2yfrMn5dZ
N+9yLx8NL2q9goO+U5TzZJ2dfk7cAxOeTp/BDOc1Lx14KuyDbXpuebB0a0K3c663i/VWAIDjFAet
S/lc+4veeDZOpDdZ5f04VEbZHtJ8ym0Qg1rEXYZAFIJMXWQSmuGJTteW81/1VM+dFhFuZjU+K3Pq
gvplP9Xmj2WawAvYoHCGTHtNcxBaTkNfvIHxhd1NbT/cTRNv6LFjrXGzuIklIq3oWtd87nIHByKk
fIR68c3gaXxZDmgzBJozatyM6mWIqv6KgLXGU0+/KaHhuWKxK73px8BqFrKdbkD1xWvjmsT849DZ
hgomxNe68RUNl0YdLoNmiCxipSeGA/qvc37To+kieTNyns9P0Fxqqjfbsp27fmHeVsnstJlBCS6r
EAOiIpmBwalpuN2giTxJuXkjbHvejvhiCs0Rb4w0g77cDfmkuTRuvCypygAkkBDb9m3wZptGaC3j
6JpBYawaypw4RNSF3FZT9pAKXwf0ePWht3aQPR9qZwVvUFbj2dEGrplYOd4DzZiSR6OsILEXNOla
LbZf1gBz8KDOTcfMI9RxgBWNKYj8FvOgoXOVpME41mV6h86+dhG+MI1pvaSmZ4s02si8FwQhpWcA
61f0bjv8xxNQH2QHMTimmflsrqkFoRg4fhcAFXPovPsaj9Pqp5WhrPsGhtGC/HI25fnR7wbX0gFR
9ha3POXdknDqE5sb3u9q6IzmcdCyHB3iRV7rJceZQRB35I7OoO6p0YSXnU80Yy1oBDB/7/xHxozl
+mHRnWUxg1E3ONFwMtOlpqEHYnzmoomfGgbyjkCdWAdGmInsdQ8ZswPNnUV/NgkOjz+ZnU1y3zah
PXYPrrlBHyOH8apqD21HKDtUWV3DD4wWEXgRa9yuY0vXTedbtmQmeQfy32F94BWm01V+3zmNcZ4S
zpxHu2u49cPx9MmABmfH1v/H2XUsxw1j2y9iFRMYtkzdrWhLzhuUIzMYAILh69+h5y1kjNCc0s7W
AmgiXtx7wvSblrMjv5sL5TjSrH4y1jqCPYeBy4vKEX41FI48sEaXthyCh8XHOoRaARX2pZyanJCo
3FgJrQLkgNrIXfuFPbQF38Yvq6x8Oy54kLs/zSLEwEd5Y5chflG1TiYSr8KHiV7qhcGMle8HgQV0
QTDmON9Sb2k8H15igZU7t2Zv10GOa2SeZoguUgS4djStg2F86wej3m5ci/v9p6Hp3AYnIq66bxS2
Z6y8wXKpmjXJCeiTw+22gOV1kYs1ghiHW2w2I8cMhX2ixTCHRSwaN3A3zBF0UP5sLgC2czSuIlim
lCzAGNeR0xYmQX0JZoUPE4Sq7X1/Ofl3jwRFj9te4GwQpxKhZvkkzSJfnquhF42RER5wMzzTpiR+
lfqOHSAA6pjJ18c5Z1szAnFUs9W420qjNsLI8V1DmqcBx3UjkmU1mKBJM1hyhpVemZO6j2e3Nqwb
3uMmgFsHcsgGKLB5He76wlU9jtZDPpvrCPSSIVGDOVl8GMqvm9nm05Sa9TJSGlt2SYZbHOZV/TAO
S+AYwF84A2n+NCFeq0MGkgAtPrh+7+DsDMpt9WQGOC8DVsrroSIUMVbY64912Prxltr1at5UA1Ri
PjDobMt711w7YcZiqEsC8rXdrQyX81KRfOo++lAb504i855Cs1qOOWwho2FGzAPZ59xeJTa6aRD2
RQIJyk69zSfwAHFf2ww723d4YKakIoRacSOLIbhrDfjDkTi0/NwUMWuold9K4fgtlHqkxXoZsaUg
5HnxyTg/zGTY6g91sRD3Ys9kNG+YY3XL8zo5bgHS/lquNeqUeemDCDZhyn+0PeK8E4KDAK6JxdLM
8ECljWtV3+0JlCKIPMuBb/dNYIr1T9VX88Yi23ZEbkWjXMbud1H1pvuDFA2Tu2jNDFfVaUQA/7vE
qeNjsTWcAwSci6pwhkjCuS//trGpqXGc98zq7ghMx+tnYvsLROYKLDkLYkO5OXMj3tZiqD+5Arhf
GA8jwqZLxiFYRIGJbno+ficBM4pb224YfvZod+H0UQ6rT96tQWA27xbcaMYZVpYWgrCa567z3lzy
Lp8yzyvIFEAhdLPFreOF6+zHAsGLhAAFg8Zkam+0Xe2IAsPif2lnzzI+CBPiBDdW5bjBJ9e3PD+j
YZgvXTQj3e38znm7PNqhGc7fDMsbqlvMcFV+wTd45Lfni9V42kaDOfeW5dvs6zxJh/xGin9ebkuz
y63b1dwD70p6hXHbOIyNH8ISsdkdEdjPKHlspmw+bENoVh+9svTEr9qXU3juA2oZX9hUdqMVBauP
GzCSfMq7pGIInfKMURrCfoW63C3xY4uOriwVVo7KWjQ5G0KIqGswGj+5gfP9xh6CfHqYOzev03Ah
LfnWjqY1fwE+ZxLP4+IY4X3RtY584LNBwovHGMq80WxJ17xp+mkYf89zMOG+DcOybS4NowY2huWV
1cedBld8tqS0m3Mr0BOsuIOWPBeFFxrfZs/phBPVzZiv7xtc/wTe4zZ4ZTTZbKcXCZlbd0/51nij
PPbwXmZf7bqdwi5C44sTQoXX53JIeTPMzh0PJ5zakQWoEvk9+sHMvvdu75cf7NZleRBJRmurjbid
1yvUriDgPt2y0pDVN0Tg421jFl6XSlwBLYlLC1aNduR4qzU+1DX4rucZzkyIVqklG5TfOjEtX6sF
N8qW1PZiGJ/CZZrEKSi8bSAwnYCQ0cXEI4Q90XrYlj8e/BHDH65N5i5z2WjLd41Zyu2P0W9O9WC3
Eht56kNb3HWG7NpY8DXHug7xM04wFnOGKcI8Wt49mzy7/AKhJD+4LeHRbmZVMeLYiqfAo8u5Mwtq
bwnAoHXzDosKAYopZAWFVBfYwU/Y8RWD4XrO5ogHbGE3S71L8i7MnZrLspI5fOfABVbc8Gp2tp+9
PyJg6Pqak5Nd4qsmXGhtINLFG8w1pZ7jh0+sqOT0PkToKNJqm5smW6ho++e29S3zW7v13Puw8t6T
EZ249J/t0Z+bpxnOJvk95MhCXK5mvYVT4pBSLO/CQI7VreiqcR5iA4YOUzKURcVORrexImv7aiE8
MbESrHSs+6m47QT2xo3DTAhX47pt6V1BHQYVjkKS4A537iAug2zGAlc9TqbyCbp+toTypeAzvV8o
sXhiI8huHuRGen6ZcE6EmUu53TysVSkHOI2OnkHujNJzoMKz1etwIm5XL3iPboEDzBFZivlWBnXr
/ggR6ftfJh/Q5kenHHFIR0PfutajKfgkTyMWAflVuUP/fetMw8Soy2C9k03gBCdOjWa+9yrhht9W
Jw+bFCeGDVTT+DcSWTo/OLWmzZxbw8AddDFdgNxELMbeF78XC0rSD03N7O0BJ2/FWRNPxmLa1YWs
uWtsifRoycrY8IiFpodqsOzkelJEk2JTWY0b3nYL6GbG2Q39rwZSlvekLLakp5QelQLt17OTKpOR
gv9BV7wyL9aEROh0KhJgLRHfOCcvE/fkq32UytNlXZRUnlPTiUC1HOk7P/anCC+mqH+sEkh0f90B
pHBdt7PlBMuvg7F7XXzQDlVSY8dFOy0EX/YfkdTtPPap+a78OPwc7mg0RruJWZCa74ubMBnexHFD
p3vJ6kVuqd0WXrSmaV5wsv4u3DlbBHuyy+C9L4NbpElupvzISkpXCHEUtE7uSkZajrU+3bg3fTZg
7tgPFENu4dK2pHsSu/u8Ph1ZY2gSjI6SBcQjd2EtwvVL7SHd8WFYD+o5mnWheiTAuNcLS8c1L4NT
BrE9uWVM6vmxbEMjKjs4ql3fSq/znjEzStZvXdyt9nE6XviN/NLuUA8zneIJBAkeN8/r19kCst+6
gZbRnZ3tnqLQSjpYirqhU8p63urN7uqN4oLzJJ1RslqCg5Y1B4Sz7+qXy62fuZwGT1xa9/3ofpnq
R+dNqnoYLyW93zOwkHlfWYiB0zV4FKAxHelX68ZDOQrGBSJozT4Vwr/I3dSu/3h9kl8notihylZc
u3po+6VA8TGWSXgWSfvQZ8bTBLnPd/xrfbFS87wL5zaQyjmYAs3HqGYJuQ3IVtEhO97CO6SXvyz/
jdgnW9nfbl/mxdahZADwVpRPX4flAHOrWTUqg7HLRd+0NRr262+1cTGX55oeNK2ppdh7ly8W5LJY
8I10kFufvPLXUJBUwDwJr4nb1oBVvTxCDOkKQyqT0agMFyA2IS5QeP3pph1o0XDr6UDz7+NjCWzd
1ygb1zXCYhMdERdkdFj9fTLMM3FOeX67dPIAnaepDqp8xsUXQ9X56II4dzPEYDwxpVv42a8eiBWc
XPOzDMKDI1C3UpUdzUPkzu0Zh4XRxGaIBWvxg3KzdjqUHW3RMedyxo4eUuMZ4hVnwOaWiCCG6E80
Pqqk6q50lXzoQhySNiNmHamPpGSJeb8uMKGLgoufQkr60UnLpPlt4NU0RPxdkR6yEjWIE5WVaALf
7cmQC4g/9xe8qPiTPUGEyLyUlwmK3/t1AWYbf1weAAY5guvth/grdSSVo7iCOQLRUXSKSBM18HQ5
C6gd4TWGd3hyrFymWeR/w4sXWxY6MIjefYQRjX1nug9t+ztwi5R5yVAdrTzd8CmnAuzw2nGRC74E
mdgJ9kGTdUtakVjks7BYNMl3189/zcH2t7b44lOaToaM+bO4IGEGiTF0hWyJfwBm0zWuHAbEkp5l
jdg+Mvg+LRdL4tWW/77+w3UDpNzjtDJqE+kltA0Pga6qU1nFs3yw+BJTnAtIb13vR3ME/OURvxgg
JCvtfMY5cPaon6xFCt2Ft12Df2WBXrQ8Dy0ef2ZpwBEc6WJnw9i8EbmmkguFVRK3Rf7zHNpxCxog
tPDjOs1v6IcR6eFvYojNZIyNZDlYRTp4pEo63OqxNkbLLS7VFDtfuqfm2UhlzL43n8p36Op0BPfS
zIZKOySWP1DYQxjnsrBOgEx9LZc3+UMhYaZE69sWiGYN1u4yrfK2skrIP1nBea/EHZ1OmrhdZRt6
pQODJcgsXKxnCNRc6qdiZ1BnfuygJmCCRz0n+xMknNLrS1fX3z6ILxYY5Ma3PbOO/ojMP/nWhgyn
NfY4Suz6oSFI2F3vR3McqtRDqAKD/geC1YUgp1f0XWJ2RhLkYZKH5xX1y+u96DBIKgOxsTdnG8RQ
4CozYz+DPxj5kd94X+t4ifeHsLer+J7co42vGz3l7u975jaLURjnBZq9Jb9xq29B3ybbsdb/flS9
clup7Dq/zWuHu1gPu+XW7q5KHrA9d725fRkwcrDuXt8zgUqsI6jb5U2Nbro2nQKGVMIRn+d1MQU7
UGl1nNEJufK/X2BlbZqnE4l33c4OD4ZDyRMNziVQmXV96Zh82tDL+n4/ylhmpEH4xJMFik7GhY7x
2kL/8WCZvT7tgWqEEMpJtkaIzoyJxcs03wtrPlnSvuMgul5fyboJ2a/LF/uSlnWHfZiTs9vWFB6u
TfU+7MLt4D2ha13Z9VMN6AWKCUDYT/PnlY330l9P13/46/d5oLLqIAm0ynxGXtmb5zsfugHbup7J
dJRY28OC/94PQbjvkxfj0jQV/BkqOV9AAKXf6gcgrtMgscc0eDazXVviTf4BWLbK1iZN4IUWkCDn
cAWiZ2Z2TAx5aurtZ+scqYdqAnwgVf79mp42DJikwD0DGndydqT1O3reRTlGvKXflmIKVEadg+Q8
8puGe14KAzlnsx/iZVwPmCCaraAy6fJgcbzWoO4ZxR+Zub19L2Yo6Avb9KGafMSEev32CFQGnY86
/QxUiXv2pf0dNPJnadYT2NnUAjyW35Hgz/XFq+tn/8qXq8suR6dw0A+byXnzn9zRTxrU3wr/nX1k
x60bMWVnNxR4kl6gj670voVEOrCoheVXW/dJGK7Z9Q/R7ELVUkC4VutWDsCXZETpCUffCKxNlVxv
XHfYqsS6xm4ms6fSBKjQypxkO9fLDbTnmttd4B2Uzc9Q6gmPMmaas0p1FRB5V+XmfsfaJAKwKiLF
EYlVN0jKFp+xL+yZomUD70zkA0qWleGRcrWucXVrMzmGJkOir2ufl+Uxz5N+fttlrbLrUFqSIWqP
eIj7F99dYey2HWSNNWP9X5Q500JZD3CydAlNqC9uMumMcXnblaby5NyJTwaCwDqtOgpiFGLmjYPJ
cH1NanaVSnbbWhMoLUgtpGD4ZbMHB9IWpcXFmv50ZXDk0KzrRNm6vl/5NQu6JjUKAvW7IP9gN4go
SxdmzUyQp+ufopuE/e8vDiGKIjxvAJhMLZkByxnn5Zheb1l336jct84IjAWMWECadjUhljT5XX1y
3ncQizTFLYuPsN/ajpRrmrc1m4MVHfEU6PgEIptgAri4orvMSJyjF+W+UV8JBlQiXGAWbuDTfO9l
TeEMmxY8Fn9FrcbTfChqpQk5VE+AzoAirshpk+3pMQosXSaRMgow7RA/xcnxeFRbez1pifji34kH
VIPDGQeoW/eE3OhNmM4ZNOVORzqxmgd4oDLhqp5YHvhdbSa/zKmfbWcZ4Tset3h35Ti20v2bLX5l
WlROHDwngZEenCabb4KTvPxHAWyJza/kNCf7/5Y8Iu939Pl8BiaXREuyewaAlnWwzDUzppoG+Ayw
o4bjB4ikhofgdg4+TBlnsQCTCY6oZ/MoH6ApfwUqZ44CntrR7m9PZgx4Rdrd/2yiPmMsMuIhCaLw
Rp7ypACfDoOMfx2tFd2zSmXOVY4IGhTFGQZZXMIfXQyfAmjGTc/loQCZ5iBSeXOuS5hYLS9MYbta
AIIwrb+uT5CuYeV0aILBKaq6pGkI/9iINTMFdkK+7Q7zlFudeIGJAk9DU2n/gqMrWNXsYF1pokNP
udJFUMwOkDM07WoKLKpcHqul/zwWxn0/sOepLo/sHDXjo7LjXK+sF0dUkMmDVfTW/mrFwbtP8wUq
N860vS1orTpMXbLduSP/yBkgwl33xSVunDfltzfNr8qTy5kdirFBNytpknIwoUp7EPpooiqVHAdn
tBzQfcizrt0DMezYqG58chTX6kZHud6Hfloa0nf85FTbHz5wq48aF6IItesaP6jh/QTu8PCM0hz2
KlvOD0NUmEfiZe0n2PFuiXi3PLc3kKYqT2W8Zs0DtCBPK8BVp/VHdd8dLABNKTdQaXNg0fj+EAz8
xHbxvVsYHdeRHKBBNGUbnG7tqP9ozRGFu9lnvHkOcvy69azsd8DkcnCdGAbWrm9ssoIxWT5dX2q6
BaHsdrcquhUwTX6ytp7EzQR9LcObPtMGcMnrPeh+vLLrXV7WG2CE/AQUvplsLcPuYaY4X29d8/tV
lpxfGwZApPvQsPY8b2Myc/JgF4fiFPsQv3IXqwS51QVAe60COMB/Qm7softYxq2b7ly//SI8LNfr
Ygt331MvglZjFlYB6C8/+SIO7qt9RUMuHsrqG3vwT3ZinvmRrIsmClcdBehC3Z66DT8VHblrRFr0
CQwMPpTSvVyfE130qpLmqhU5t8DAxzQgj/wMbtobIy3jhmS7RGV/OipFalaW6hkwW7Zj+2IfMwtP
lSKMjeDgDtScZCpXLrAArK94zWFyUN9MxTOy/LE5lBdkkkHF3A52hi4PoALpbLydUb/DB7jODXXq
h7xaULAVd81i3k9SRn7zB8S7lE7+rwrhUdU9wHThLGR7kOX4WwZ7bXUruz8Pmml2OvyAdjBuWP4j
7OrLsLqgyFllbLE/NpDlS7nejkN3JKWn27DKcUA8x8E7sMBYBg9jcDMX72jz4fq601wJKrRu7MHx
bZ2mupgMl1vSduDCQNwVhH8Jk126rGCPHYycrqu9Yvpiu0pv4qUREJotecXvp9YVUbv25MnsGPvh
t34BW1OxXAKQy1jkm9Q66Fezd1VwXUGQxOOkMjLHLxDzIZvDfjoCV5A3HyxKzfyogDp74NJxavQw
2m2TFKBzVI3FIe2+vS0EUZF1NrPBYQjQAcxfRqSC6/F+lb+vr4C/IIRXFrQKpxtqFBYBhjeyJQPx
KvwCx+M+McAwuKCjO/bJiedLIIApz4CufNsV9F8GAjkenRNBn03/YZnLyMnvze3p+gfpZmO/ll6s
M8FCEzFTnp9am07bTQkqEo/aYMr7NJwa6yDe1PWiHgP9Av5AaxtZ6J98CNbUkJ+uDmW4dK0rO97Y
JBFebxlZ0K6RjxO0LgAj6L23rScVXDfbRJTd3rxcHgxxlu3vunrbblNBdG2J49aZMbOey1NnC2N4
SN5uI/RdhvFg8Wg2tIqmm1c/h+4jfj1n/MJ63GGiw0ueR5T2B1iu/Ux6ZU+ouDq4A5dl52J2HbdN
AvbZWr5TYUZknWNUr0x3Pbj2df3s8/9irYKkgIufo59h+xbyMRpdKwn9G8GDG+kCWJMn1/eEbsj2
cOBFP8ioTlPZrEbW2uvnYbTsiPfEQVGctg8w724O1pXuc5x/u2np1uUo7xuZyLchEq6bMkJCFBvA
Qp4XfoKOSRmB9nAwS5pdoiLuBrJ5O5XcyGxwqln3bQT2eAnT60OmiZRU04Bw3HmDNoYMIn4i8xwQ
woYKPjHXW9eNlLLBxeIJBy9urGFwXepkrZmRCOqMTw4bABxyzK4RUA40/Z1fJo7siDTLQEXdWWy1
HSj9Glkvnw3HStrmAY7DZz4tB+tMM2gqug46xajOgbWRdYX/cTGcD25OT9dHTNe0Eu0XPXhfVjvT
zN4qUEaaMv9DgxBGpm9rfh+yFzuk9gKf59NIs67+4y90lyn0juSBNKHxX+TIi7aN3C1FZ/c0K0wv
rkfDysRY/Mk3D5J963AziiNIhe5JpMLmiroacwreZwY5GuQGuRmjZJ3YH/5CG+3d3/ltu+PvD3jx
Sf6wlYVjtTTb5Ob87OEIBNq3B0Xet82GcofLoW4KCyzZrF7M312DHCfm5qBt3SZQbu6NNaNJfbS9
GiAKmPRuEe5OQbIgogHlwusfoOtE2d+Vx7yWrGGYFWSOS+CazLW+c8j6AIBtdr0LzapSwXQLsl3S
2cdopO/tCnSUS1+HMadZC+709S40p5QKnwsoEyG4lWHWtyB09CF0Mzt+43TbKXe97wWwIrsQ1cHl
odngKoZusNdyJ+iHmS2DMS3cNs7XujkYLF3j+zy9WK9ux6E0YKDxgGQGpBtMeiS6rLmEVPQc1Ouw
taWPli33yxgie7qS4bvv8l/X50D3y/e/v/jlfT1L129y3KlN7aW+J3cOPpBFb2tdubEd0npjUaF1
e12cqHHelxzEzre1bf/7y8N+M8PJoDTzpj5P5sp0kn5Yp4MEn2aHmco2LtzCn+Ri0KzmZQLWfcar
+r3nuicvZweZS10Xyiams+UB71xgcEQBhZ/pnRWWj+C1JxSywW8ZI2Rg/x0jUwZeuToYI0rYmkoH
FMzAz8uDAOn1I8JXcXBl23mmASH+zPeRbxfio71Bg22AvkEh4STA2BF07PVN4KtQuKWZVhsQEyOD
yyV8CrKp+F6WX982RMrWrcbBL9sFbUNrJXL4rekd3TK6X73//cXWMsYCskw1Wq6Me0MsURn8sCB3
cf1nv754fFVJHi6FNu+DDovHCc/gct8hBTFEOWBj4DsPB2emboKV7ZvDIALSIbWRrVPxUJfOfciK
TyuFNAj8pGIw7rPrH/P6IeSrEDg4nUxtubV47XIrMpwqdcXbeEYQJvl3EoQJ7jReuHhqrUPctT+M
6uwZULD6U/pHCGfdr1f2MYCa/UIqhqhUdHDRIpn0jwrcr9+Qvgp0g8JSMQ4rZpmafVKBGj8ad7LK
I2q+60BnsepP1ydAs1RVzJs9mbMBarqRlSihgdZNwLtdJL3Lmd+ernehSa36KuINsm3dKBzMxF6r
J5l1bvMzyND3QWQmUBarI4h3WL+ud6aZkkDZ1GB9VXTge18jGGaQugD/P31b08qutgxmVmOHhwLr
mubs8LG4JSb7fb1x3Tzs3/PiyHAINwAtRhKzn9171pV5NFNIkATtwWGna1/Z0M7obr5NcSTxmSMF
V5bZ1qLwWx/iiXQdKJcyRSZ5lA4W7DB9rAVPh3ZKfMjkXB+e/dr677wJDBn+HZ7G5600PSzT2iCR
3ReRaLIcPKfCM5PScWIDVJ45PBgrzWsHylD/9jZvbp1DagIuDe+XbEvclJ+CZHvY9YKXU5kd4R40
e1zFvgFcKsk4IbAG5e4+WGXMoeC0ef1Htyx/QspsiNZmeVMVxVfRcEYBIcBqwCeZ5tnqZErBV2yh
utW5YcxQ1b4+TRrOAuqv/45caBftRgVepNUFjhflTZkaMQeuI3NQo4MfV+JCYaW/O2LdaXa7ipQL
5ATBuHZArOaQ2G+m0wwr3+ufopucfZ2/2JDhWnlLW0548UKtfXZkBE9TTE7qCD+yAO8RwZGNpG65
+creD31ou4QO5mZ59E52vC83mizv58xMhux4uWkCBxUwJ0Y2GqGP5TZtJA2m8OSI8ZlPAIHlfXJ9
0LSfopwCXeeDh8UwIcvjvnPCrMlosj46Jyf2zkV6tHO0/SjngVEOI61rfIv1/J8dap2hY/QwZ1v6
v/SjCYNUuJycebNNAdIe0xS+B3I7ZpB1rNshtQfwmFbr4D2gOTtVsBxUBiGTumLUusE6r339lCPQ
Erk8oMdplrKKlcNpOvsgoNPMt+56lrXDlLbhbeOT2DOhf3JkcaQpNfsqVq6BXUBhMvTD6kwCXxje
7tu/rbPusl5MbP7ri0z3OcoVT5zGXi0UQbMw+NbNN534yKczlKaixQfuWb4tMFLRcL1VrDbEc3A4
O/V3vyyS0i0/0+4owNZNubrnGyKGskeeayE/GfxE3J9+8ef6+GjgdL6KddtMs+rcnuHoMn2ISUC2
sxNzEtL6MhHn0TCntOzm72W+3Rn18snm9HzQ8X4/vnJLq8LxgCvnBrTAaJYP2VjBIWWdb8f2UkPU
q4JH7v1i5ykxLtd70+xNFRuXd6UNUcV9BDszZqg8yPU3r2QGcbF4WQ5i179Z+dc+SQkFajwKgT/A
NWCPUNJleEPHViC/wwoPTyM4YuQdCxPR9Z+Hevs8QrEzgjOtHTeQL4oDEjQ3QKNRyKg1XTIXPE8M
T/SxWbsoKi3QfoE8XveTIn/08/qgaOIkFW0nlxrWhDOuEtfsn1zGk3lwvgaNHxFRXfqJJS6A2NBJ
PDhZNFeKisEDq8uUhodjGKWzy2qJ2AspSk7+42gUz9e/SHeqqAA8hkctlHmxmvcMlR1CE5jDaWa8
Ffw02o9hd9rER6d4b+eoaMzZ9U41u1OF5k3VUoA9gD4XMDx7lPfN4FNXzen11jUHGNl7fRFa9DV4
M1uHA6zs6Bati5k4E3QeF5g/d518mgX/XY7lu+udacdPOWkklIGJRTFH6qlMbppznR2FYrorWUXj
MbeeoYqGpbc9ywQuZOZfsu9/SgTVGv8Psk37Jf/KnlTl64sgZ62E+Bog0Ttlp0L09+yDhVncQqjJ
Plp3ul7UEKPdJFQl0cvaQ4h6tYOvDmmwsz0GAXu/B9t7986EeK9EJY8ap2CFxWIJGtdRKU87osrZ
4w+QBIK0J83m9/t1+v9FF/4VCqTx/zSi+1J4ZUBV4N7WD5Q2e9GF2+Fj3YWZNU0Hp7TmhFAxe6gO
w0R7xJUQFPc+pDgWMAOBEKu8z9eXt+6n77fDi73UOOv/33VecxLux9A4mv49Yn1tTPYPetEwNUI+
10gmZOHZO0HL4ewl9d0OK22TY3qB5rhWwXk5G31TrjVe/fS9aQexscG3b1wjcwQ/bOqjcIRoILCg
18dKI44CUeN/v2kae1J0otzftd4J0Tnfn2NA56RhtrNaDNybKZRTsbxI+T8cDZrTVEXwjU0FEhOU
AE7VYCTz1kUmrx8prw8uId0SUN4ca9BLc9rG/FQThJrGdO5t/233gCp9V64rr7aBo+nqhpQusg/0
Anrt+4P50BwxrrLBu7nveocCUQTGd0S6C15oUVeUiTu+C+icOHC/FJAhK5fEJ8VRkKZZ2CoybxZr
3w02vmm9sbJdMsa53z3fIWyeNIfO67qzS1W563PmOUOAXiBdEcT8u/v3NihjKk5LKnAbHFX3dPfb
f8HwysXLhwk9zTG7LMlfjYnEfLdmXlY/v02Hw1eReD5AeE697J8DqXg+fR2DI7KfblOqGLyJh4Ub
Omia3Q0c7yaPJfZp+WJCdK567G/LEpqpOARgXZTHISipJ3JwNGvnSDkOGuinznUt8xNPl8RKynTk
cQ5QNYr66XgifnpEodPsUBWVN9ocuDCwbkBk8/EAYLHlvjG6UeXtSI6y2ZKj6Z117sVlyrHgdpsn
fIFXxQ47Ojt120YJB9yx8iyvmvPTkM6pnTZZl4M5NyW7ftUcZEcmJ5rY0FGOBGn38HVs0A2+S+JM
+F3xb5KCUFb+gqZnOizy4OLUXD0qVC8vWkieUyDEuAXXhoH8WrYR0bRxY9RIr879dDKtARMljlgi
mkWgAvhMAYGsjQBdF/bsM9xH0pC+TacB/iD/3mvClsUOeAGkaoKwyOZGcwD5zvHIknhv5pVQQAXt
QUe9oHSF+3fZrx3Uu433gZzvYEPQRkHgFAkUuN72MlC18WyXtsMwoqet3l0xqvBWlv6X2Sw+kXDE
Yw6O1ObgHhS6NYhzX1XIw9t5MdpgB8sK8a0uZwilNyuJ6xzMFo+YH6GjXaFqHAgU/SzjUgbtEbBZ
N6LOvxNGGzGbA/GxFjbqJf1qOpEBdc2KAz4NdajztAafrt+xmthDhfLB/EE2KISjkAljwzYhNdk+
u7wQ35YCYsnJ9U40Qe7f5MHLWJHs6vYTBpKaxZeu8e42u05XusWDzw/iUV0XyrlQLZu95p2HLtoK
0Dd/HMvHkHlrHxHTxYPYKVk9HXyOZqeqaD4JBISA+5CRsdmDpwGR7yoz/3h9qDTzoQL5fMsJeihm
Y+ZzmRH4bDjLE2HuQXCjGaW/UPQXE+FOspyB4UXhHZGmYU8w9xzNLz3vf8NW/Ogg0yxeVQ3PH3kr
vAkAzk6WbkSGoU8KpzUjI+wROruTm/G8PgJA6OZiH8cXX2TxYmkFarRAofTvg6n+YDhH+AfdYO1d
vmx6C2cCnxRU7Fx7OLVLt6TBBtZWw+064bNXHpSedFOubHZ4Hrjr7l6dEUPcs3n81XLTjYD1OMIa
ae7Mv5Hhiw9hTrmFLiwKkOGQXmxCGzhavTyM18I2UngzPoUzJZG7AI13fRHrJkWJBegs7AL+KFjE
sAGC8ID7o6Ls19vaVja6kxc9tMWBiKjWxkrz2YOHkJTlQaVB88tVbF9FOUwhLAwVZACmT/Dw4E+i
Et3p+m/XzLQK6yuqaeDwhkeVNrcyo/4Ytr9gMpReb1yzXFUYX7tOeIytgKRwYrfxBIuUaAyaNYaa
NtD0RwQS3QDtvb9YS6uJ39/k+2K16tugA4/R9p+uf4Am4lIBfUtoTM4KgEI2UHlivDs7I2S5e+dM
Griouf2TLLd4GUR2vTvdeO1f+OJLLMc0mh6ykRmE6aesmYYQ9LExAU/3Q18dWa3qOlH2NoGJhlcv
mJTRRUmUFIA6LfEwlScO4O7179DNyB6Q/x9n37EkN88E+USMIEESIK+03T1eMyN3YUj6JILe26ff
pHYPI/yDxsacOqIPAGGqUChkZb4Zh8YQ2LEBXbh5+l+baz+08WPEzEyE+tGh36sV2l3RCkUc34Es
wJEnV3y35JgQ2e7mxpnBS8mAwOuc9tMGVbKw7Bw7IJOT3uM9DpLxW6G6Yb1veVSE+xkryQGxIXgI
L9aAdtNJyyEZtuoK25MQyUNX6d9FgOrOkOFpT4v0S7cG5teCApvgmQGkfaoOsuADVOhvfgwzeCFU
CWXZkI55fbPuE2DsGTHhCE2SQVtrob8st7kkTIVhfH9fUZH4Tm/mHeXQGNJsl7/LYWQRsyhTeEJZ
48eg3ny804F4PLOOxrvpUrL9sqS9woVL4FRUBABSsz1EiOHD26E7jwtuI6z5hN78iWtBugIwvCcv
WavFHcr/AeO7OHy6WxvrT2ZXim+QDU8w+3rToSjGMbzVoF84dx/zQrXs73sUKiIC8wpX3P6YuXYv
zvZcBby4M6b5Zk8Ubvh9uwTx3b9LA6PQW60b4Bd7HlicNBH4tSMwX0J3vjIXryq4wgPLdrBwlM9u
XvaTgZ6gD8QLb6FtEZfl1Idz0c1/rntHyXSJOEFjqVKqE3hHw6xf9LQJVxCwZY7xE8XMivhN1oVg
+8Ss9xTEI6i8QynA1FsBTczA2Al0Havg+igkSTzUxPy7KAVwaLN57OmkMr7vyxxrLUTfHE2PIMwS
Mmf73qEGu2zo5uU6lN90SIQ4XKX8IBvh8f8ba+V7W0NmFJMI9S8/g6TlPL92eKlY16fr43s/QqWO
4A400rda1R+b2lmf66L/WQzFp8yAME9GEg9Shz4EQf3rfUl2nUiXV6GMvG4d7LrC3i55vd0v8wAk
Wa0KfmXtC7bvgPa4WN0Rro1qtVdb1Qmgj8DoTNW7l8S5iCR5dO7rHWBanGVAd3n1ohWeA1ns67Mj
WwnB+jlIgLYRMoCRoS1zaG/saRqaV1wXL5s5ASY83U2JpkXXO5O4GhFHCJ5KAiWyzY30oQkXXn6f
F6J76P6uK+oXSNOqXnYkayIiCVtI8mmlM7pRrdPQHiAnDJm2yuO7oau0vCU2IgII63rfZ8fG6ZIY
lme5lc/pxSrBuaIC3EhgK1TEDprQex0OPaoorSDOSje/tlwUpzRBzyGtm/UoLkxD4LEircpCp9d/
Xl8k2dwJxg9ye8hAORjYBM29Seu9HdJmXbcrIgFZ88f/b30L0GMGy7AHHCuyzZ/N8uwkqtBY5jZF
5GCxU7ZYBhrneO641FFyrrfg/3GiNBAvYqrLl2Qni9hB3Fpa1s3oaDV+TxkqGlxIYn5a+M+UqCgV
JelIysi/M2UgDcSojvWveO54CW+115I5EBxEjZVfonL1buRQqOwd5o0rdFYb1TTKBif4hE3PnLwt
Z2y2vY2zjnt9kkVa+XnuP5X86/VdJnFqIpLQWnPDsiEQEXGNPEJb8YL6EMUGllimiB6seYon8H3C
56c4U2hQdSBsG5do3hXfLpkfET+4Vmzho4kO+ux7xbZgS/KbuSk9Mv1oipfr8yMbxNH3GzPR3KLf
txbzUxrWXTMOj7U2n/QKLxBJq3gnlnUhGLrdIQXMTXQxI/DT9TTItOXUQ/l2qT529IqYQeRMJ0jQ
Dm6UGYDx8i2m5nqXExXiTbKHRJq8glpJPkAvO1qmDOW+hrcWv67PvmyFhTM9c0HfVS09SiShxUPS
xh/Zf9Tl52YzcINR5elk3y8YOKRRVwQOmJ6h/t3MOghhFJ8vW1nBgMu1TdPRQcM8fWyW3E/W58F9
sgGgvz49svaFQN51TQhkV5iegTuAtxUnDbz1/Vg/QB9XEWRLjgkRuAfO+hxa9FjbGSTmJEoBEJxU
2H9JzCOi9PSM2BDARdsTTcHBN/JLQTVPy3W899W3lgH66bqg8fW5kl1PRbyeXrC/a+Hi3t7eVK3l
U8gk6zaKi6b+ueGGr9nVOQMbHMzddzsQLo/97WS03zDmObz+EbIRC6ZeERt0AbWLBTvu9dNmABhi
a/uJLI7jjTt2tAY5Za/ts1Vh+pK9LWL6Sm2qQA2FHntcUUbnBbrs14ciMU2RW2/PIRZaUxQY92Z/
21eZ55DswbSNeIfQBSQNFTMmi75E+N5WtG7fp6j61iuwmaLKxjWJV7EV1Tbm895MwW5CpXrXAlrM
t9beqfghZTGMiOYrcfKCbgMD1G7a20PtgINprYQ4eTCCV0AFE3k/+QqdzX/Pl910d1OvEOWx/gL2
jajc/qT25y17bKrK74YLLxWvqjJDFnxFCcFs2rsL4j33S+fcMHpxIbx9fS9ItrWI06OUrEj9YBBb
/Wgko9eAhw4r4bVJCD58fzUUB75kskTQXs11ECt3iPbAHYeKw7z1Nj0POw2a5RmEENryvtXo99mG
VNP1gUk2uci4Nw5IwHIXoV/Cs1HzKcR2v0x6sn6rNUh9e7jV5Inf6zZ7ut6fZJFE2j3uDl1PdvQ3
FOw0JIgBzPbTVINh7WPtH/2+iWYyQxsrO9fdqDGBCJ+I+Wxua++jxlLhZSXuRkTydZULbsUSK0RZ
640UFxdXMTWyPSaEAnYLROU2wg9Mc/GFlo3lQxX7d7GOPir6f4EE/hF8qy/Xp0l2Voike6DYyRcL
itLRZus07szNRM3gZIYr6IBDMxuK82au0FgnrPGnrP6xVG0aOZtLH9iS90EKmXZIKBe7oqxdNquC
k8hG3QIrLmY1N9PnJrGBx3Q/VhNORaxfXTRACo/YElbvTF6/bjfLnn+iW6HYcpJvF2F91TYz3dlx
Y17M8YVW86Pm6ApdDFnTx1Z5s5t3spdkbsBEgTqFBBUPpvZj6Yfl2/VNILF9Eb/Ham3c9dqGrXB2
O9n13TA0T6jpvNm69LG2xk5xwslGIcQEZja3pGyw13bHSV70tdSfExOXveujkISIIoqPZ4apZSZG
MZHhvp5ADcv6b5QnL4VeqNKUsjNaZNSjWgq9rq7FEObFfqHZUD4UO5AO6WyvQZ1BtgKUh4NPigmP
cUwb4bu14dS7kIW4PkqJ3xSBfNAHL3vS4gO2pPVBPfS0FnMwLt3z9eZlS0T+3WjtslR7OqN55Pui
rl4vvUbO15uWfblg2tDPLPeWo+lxMjx3jnn302oVx6WsbeHIX/Wip7NRwbTNkXoACmbnma/7p16n
qhSFZGZEtB7rGwYZF3w+cGi5N7WkwcXY/f6hufkfZB7jpgkSTdy9LevVWoxve2E8sf5jjMlUROfZ
265VaYnrxzbvP+tU/+F0e3D9yyW+Q0TmjRZB2qDHl2tL7WscOh+0Mp9Jm96AODXc3PTP9X4kKyzi
8karrtKtHxg84NC2fkGTQ1estimChrYtouu9SHyIiMfrSlRhOKRnkd75NO3nG1olX5pFy8J938Lr
fchGIhzvuuZWKDXuWDTX5N5ckvUy55nml1WjAsPJtqpgxIRpjTFVmKvZXL3dBM9kbYIC6PrnyxoX
zHjXKYhtGjTuJKY/AiWIN3SVrJ8k8iGCGZecze1GUPGR4w3Fa/Y8TvNq9rqKhyDEOpF2uzX1JVcs
hGSxRZDdPtbO2lWouQF6HXRhpR5YOhDFWwvtoU1XhImS1RbRds6cbfoImG+Uomqd8swDIdPSqSZM
NoTDKt/EBXihA+6NoY5t3VIT7D/gYNBsG9oKKS/9HOyvCiuXLIwIuKNbSqYGIJmIHxJWJvMI3QKI
j98kzCKeXZY+9KpVcZpsUMdUvhkU7bS0cEsUXaX6GGtmgwoJ3V5CBz34S+0qcpGyo/xvRPymG81e
dg3vHKgBrE5bfqm2pzYzoAkVTUtMnU9lHhTaa0ZUN0eJo/xbAvC2u6QuGN40QP9QLcjh17haO1u4
A3cL9qxw2ThXrJVsxwnWXyxdbtsLpq+uzYe22kGNM/s2478+ZP9/p/PNOFbWtJOWYdqQE1m9zu23
p4zWqlpJiXcRFWpXI4Gw03IUsK/1Jy3TX6pp/3P9wyXbSgTe2azYy75G6VVBHPD5QkgoNR8yiK2A
kVexpyRfL6LvVjftu4KhmKzId9NjA8mh60EViA/JuoroO8gkGyzdYIO2yy9mxf+0aXsmo/X5Y9Nz
TNubdbWGErJ4h6OyhtEbXCvsx8isf1iTon2JCxGxdyx3OGmh0hJVSRFBtyvzDM5fWZJdkEe/S7bu
S785CqcrW4fj/zdjQe0eJJRNilityk7uPv9ODf1jySVReRZEaKnRa7iJuZX9uUTqytNb0JO026CY
J9kyC+bb9mzL0gnfPtrFw1a7s2eWVdxrYHe7vtASRyRC7hzNogNxMIJ+BPOMtZXF3W7PJrLp2xru
VTp5OnLDH7QI4UQf2E4mZmDV56z13QIk95mmsIf3x2GLgDvSd9mWFAaO7yT1O2vwXfKjHH46XWyW
Kg4/CYO6LaLu6pRBe4ZsKAD2ty0sMh+F6Ku/g9/eP2qc6jTSJ3+DjkMWuCDS8q8v0fv71xY590YX
/FlFAT/S9Kbjlx31eLM3H2xcMPQGaYppcAxk3lY36UPdqdcOqJghU12S39/Btnv8/8b6nB03jLFC
HiTh9o+50VavPdibIfKo2MGSd2pbxN/te6ENA9FxXUoOGR0duzgNx6Z6mVK8qgyVX7go5cuzOOHW
h16HbFGItlkrumwzunTpbIPhorEuxcJmL02pChjzfs7XFnF3LaqyDYb3hMgxq6ij5YVPO7RIls3D
5c2zKojR5HMd9Ibz4/o2ky2UEMq7s2XVHShbAIf+CqL4vvhVOdHHmhbs3pnMok3xGhM5YGvLYP86
+Vz0Khcm+XARcre2bd5ODXxkYZpnWq6fKUueXX1VhDiy5o8j7M0GrgEP68cJmSS275XnOvnzRMtv
9dR96HiyRajd0rdmX5owkH5zX/Ny/Gxazafr834Y8f8Wytki+V6zFw2hRypPI7gKTJeh6M/FfDNt
rsJ7yDoQjdvaxrEl6KACCIlvw9d032PTcE9ZMX1weoTTm3TG2vLjBGRm+pv11afEtE/Xp0e2sua/
K1vqY5p1ObZlMf6wCublI2IdS5GklTUunNy5U6GQM8d3m/b8WWsLX9/NB5up9MRkMy9Yaw0oNu16
NF81c+PNZnfTmJCi35YvyLgozlTZEASzned1RRUdVrcthiDl9n+kzb5om6FY2fdjQFsEyTmF3RFk
+JHdT5rMm5FESBP7hqzzn3QeZ0/b6zqwoVXzocUW8XKl2dp5w+FP1zkjQbMm8d7Un8ySqUAJkvJt
W8TLcbtJNOPAS5G7g83BCg8ONPPuoI1DflPJtSYJB0SOvTYBDYZm4VGE5T+Aw+6I6sVCQhZoM8Ga
oRVurLiGYkEOWVVvTm8bH6+YnyzP8BNPJ1DyTKNSBSyXjUMwbNrNU2dWmK61cr2x64NcudbSpRAs
m4FFfkK959ulcILyxv7/pL2TGKGIkCPbnnK3gBHaQ5wdQpPEiebSeipVDF4SCxRFaHkJ6e4sc7Ai
WunVpPQn/DIobVy3CUnQLILgqG2au76geQBUe8/K6lNR2efJ2Z5RDhWuu4q7UbLUIiJOp3qet+xw
Vk4ZLGT7wdL25foQJIkbKHD+68T3yunXif514v9VWvkdD2E3tdU/OZzeTSz7j+4gIGgS7hd5q3tL
oZLWkY3pmNM3YUE2puvmlPBeUzI8rZBbH9yPEdvaosRs3fJOtzT4XVMnHumWIFEdSrJYWUTE1aBk
6fYds7Vm4xSybLo3uP0H9Vx3RrXOnmtp3OuW+eeat4+GMpEu8fQiUM4ysrWjA9bfcUNz231N/9UU
P8fx5wRUpL1+7DgXafYGvQbW77jKotbtS160k8emLGRm/arYase59044JdLp7U23Tn3jYsmtivhV
Rb6UNIPgg3HbZPyO2kgT7vTeGs3W27kZKno9TvT3ehVOep2zcq/7JD3vrpeehlgL7Tv3aQt6/8Nn
ChVO+rqaIKndoI/RvXOHAYBbRQQqQRNBBOhfM8G9tRn7waExahOc+KC3SW5z5oE7IajD7VSrGAwk
5ihi6jqTNYu5FVY8kIuNESQQ1FEsgKxpwdIXQBvKJG1ZvD9sl4OYZYp5wELyMIYkagI1dY6so+OY
eetSJrr108ZozLLXWvu6qhQbZQe7CIarZis3WM+T2HgYA9QJUpD/ZK/JrRWAzcaARHd5gXq06k1I
UpxoixC5fDeqMSkSFtvPezSfzRsnvew/NcjAulAXCfIwfQZVB6e+kjlDNnPCeY8nobyZtI6BdQbi
Co/VEw9+Wd6K9SFB8bDcqFIxkgNfxMYt7pgaBp1ZDKIOL59C1Kp47XibUEWCTBa4iLC4ClSRdc+x
1/hZe2BRFxf+DG37OcQ4osRvFK5S2o9g8ChGTmibLuV5ufBHWOVN4Te3dqgf84V+XEU/kvhFBMgZ
djE1jVGCRdm4mMPzkL9WKlkQyZKLmLg51Ve9J9kY12CVaEE2SGbFpVaiY2yL6Le9WuyK1Lsd16bf
niv4LI0+DZF54Tf6yfxmPjv+nzKs/elkKNAQEuCVLQLgTLcA1jgzKaif0k8H9VMVJ7dDtPooUoGf
n07743VvJgn5RIa7upttYoOiK06bz2ZueZPjBhrEtSr7R6orbxKyxTn+f+PJSLqYgEY2LP6/Nwm9
85KA+fXng9aMh0moParIhyVpMpHLDiW1brFufRK3/eL1euHz/VcHnbuefGvmSNtCLf19feZkbk0E
x+E9Nc+QZHZjIDx7XFgzz4LqVnqh32jrVV/NJ8PPT+lXbfEsxekpcTci3R1zuNVsVE/ihQZ6Cz0g
+rpUT7R9VoxIZp6CF2hyVoKsBpOXfHdeM2QVL2awn8B5WDNvvqSPJMBjSaBynrIJFCFx5Wh0HQiG
XDg38Bxmn/nLHhheFzt4rP4FhPNwhgBCUPuJwpAlYafIeafVHYqXscHjFSz0DY6cfqle+mq4Q/Wn
l5H93s6t4GNTKaLmKOSDKIRCsVS+7mse9/fTOiJRf6pPzoMZVs9sjY3WU1FgyeIqkQCvXJdpHleM
rfvTn8FMF1jfjLg7N1EequkwJWYsguiMxUzWqi5Ab8T6lynPvlBNxUwv2XoidA6cZkXfzdh6TkEu
DdOe2dT4yfAxxUjcY/91QHiSnhOnR/Mld8CMcB4IMhqDYl/Jvp382/iQ9zQdwAMbp0N1u+S/HYs8
asjCXd9K9mF97wT8phDwD02f5G1r4NuNL2MfafsvA0oK+rp61p7hCeBWS3+M7WU0/2Ru7w2Nflma
6bzupa+XsdM8ukYG/a3ArGhUtQ/N/KybeTC5FwsEP3raQyz9ezYukKyBnjb48ghkrFMzHs05bEGk
j9xw3vt7cknI66x951ODAsxXd//aNfdVa/htmYLY4KcJ3urW+L3ogduoeJgl7k7k2hv7bNmnqW3O
xfJ9L3Vvml9S6oTN9Ecxs+9PrAjaW/U0XZceNmpolzF/cJIL179eb/rv4ryzaCJmj5rjWjkbRVZx
RgoTXMSPeRds433nBGDd9KYhysoVyfcvjVbfZxVE5FA5b55YsnoD/pzuy/3BassQXE/ezM56c16M
F605W3BbhXtvL+cxZR5amzdFrCmZbREGyCzDIQYzITvBv2cg79Gb14z/GFzVvUnW/vH/2xigyBu3
wbtGjB1FqH3um1CzDK9yVSU+siBWRAGWGnSSCoJ7xhC2Z5S83zQ+PZOH40KTP+V3qqpxCSOoLeIA
d6aDLXPPk7hxQMiJiuS8+9Ws52yB9bh3dvlktp8NFHElXzgBscdt7py5GQ/J4gFEnzrPuypMlDge
Ini1Up+2drC5EztrmPew1UdrUOT6ZRGoSMzXwMVDkSRz4jbY/C00gvb5KPyxMJ3gWI54qL1cNxXZ
IAT3hgqSZGmQPjvt7R2zPtvglSg6xTEsObBEyCDWBhA0OqBqCWikpHtx1lThlWV5RhEfaDtaYmum
3Z+yvHxy7NrnVZV7CbGf3L2K3WEM+j7/NqZ2wJCF8vlSc8VxI9vnImpwBfUbSB4wKjgL/VK/kLDz
0zDzG/DEgrtXnQaSmOxf3MMbk8UT7WKkfTPFLQq+8wxprBoM28QIS7qq9tmxV99xlCJ4kEyaqzuo
rIzrzNPDIsyf+5/OyxCQxkv9IlhuLJX4kWSj/c2GvBlN05VFmuVWeurTwOnuE/t2WRS3KMmtQ0QL
6jmvFqtqh1NJuBuslDyCXuhia+nXfKamt3TnuapuNqbKCEt3n2D5uqFDpWDCWPQLAeqk+F75QJ2c
rdvt1ClWRnIz/BtpvpkuxpJksAd0YdGgmwuv2wcfDE9Bt3+upkRx0ZXtMMH4swk1pQbth9NSWm3Y
tn24GubnyWJ90K66IusgWx3hWkO7xV2JRdPTav4x0ks+vlj2QWbKPMctvBI1t8n680POTIQR8kXj
DYrjsMcgQNSmj5WL+lrgrK+3LrN8EUJoWiPJQVgyxQ3UwTj4tGH6cRbbiBHAK3AmSD5CseJ6ZxLf
+T+IQo0wvrplH49QrczZUzerXkYli64LkUDarVY75NUEZAA5pUv70Pf1V2pBQZSV1vjBzz+8wJvt
i5eNZiF8n+IhnYNii8mkOlQkhqEfE/amZX3BA5M+wmPlGoLRrT2t5Nsw3Yy8DbKPUVPZIpAQEjbG
mCSYokK7zYA9r6fdO+Q+P7a05N8RILWfIxpB64RV0aHT0quqyyU+VoQPjrtTmQzPB7jb3jnri2Yh
EZfYitNcdskVKftyq6F90dXT34wLEnE8qAAb9CxvD5sgjVSX6ffzBJaIHWSjs2RNjQVeii9tAvTe
xsAla5/0g1F0dTy2KG4J7xuCJeIHi7yuhsLEbK264TvlTaaBSAdCsXriKKbs/b1qiVjBubPHIXHX
Lm7ZeRnnEwxurJ55MgSD8eP6Znp/yS2Rp29NJ1BGWBtS03MbmNqNizfdWUV1LFsKwYodvHObqaXj
+8cVvC8Dh7B90sesAhE1a7to0ssxKDsj/NhYRNNuhrTVs6Y4DwX3aJ97bRWviHmuty6JqaEa8K/d
QdGza+3a6P4S+qNqe0BWKPmP+d+GWzNsX9GnCkwhOSksES5YFibtt8XuYiCD18COpu/zzy5oP29B
9W3061j1ciDbwsIBPm/czWbU4yCndrt2szdlj9tchiNR0aVJQh3LFU7vFeWRYzrAGq3YjKpwPpX2
ZQgQ6MZlnH+Md9cSMYMMYrFpfpj8uhvg8scz9KQinZHMkKjgmyZLC3FUNsdGd9potADx6jpfXORg
FLvq8Nr/G0FbImCQU407+gZBgC6cQh3KB0lgfjJiK6oiNzAUEa7EykXoYJ2klmFxEznFBG/2QDPX
SxoStilOa8md2hIZ+MDJYLIU5Dlx9hlqKufKDcoz3rugegNgMOKb6jyf+i1YfVB44524aBSzJ3GQ
IhsfH9jEG44jxQSmbaAoD8bbxNZ7I/g6cyVLuMwcHcHyXcY3iO1heMeDpBHkAZIBYBmElIcV9bH2
bVfxkcvGIxztEJijKNPFMxipHzfagJWk8Yrt1hqe+KgS+5W8H1ui2q9m2VbeWwgcFn8J19sqTMNt
wdNRqGsenqh+HSJMJT+5KtjT+wG8JfL07aXWl0M5DXGe/MrcKdzW3DdoFhKbeRPfAteyUfauyINJ
OhNhiHq/8oqV2On5eTwP8XhaIg6xpUlxGZEYkog7JEVmp9qk5WfX+QFuU5K9ElXIK1l7EXBYGSY1
NgeHpZatYBAvjNFjNKtRZb6/DNvchMxt04+dlCLqkIPoO6khpxjn1muTEt9OKZBcH5yjY+7eRNgQ
w2PbNCCksCCQmQC9b/NDckNZtyHxmCItn9s7zobcdRfb3hywyP7CgxEb1/CNuzY2FVdb2UILJm8u
OWmWzcRhXwb2QKHm/Iso0WaSQ0VEGnIL7BF9YXXxDopHa3rSdD2g9NI6isv/EfC8c6aIQMNtdmeg
oSmWd4FwF1zXEpLZjRQnlqx14UjHtQ8s5wu+3u4C8BOc58csnBPfgnRTYP8BmfSNFoyqpziJVYhg
w2HPZ7DIoLO5yy6Jc8u272R9ZMB2u7vCZUgQApYIOtSoORRGn3R/X/sOjEv9fB6/dEZQuN6OCiCU
cwbui3nmrreoMpCSSaTHeN8YydRpvKYlxqWlGUVdCztNtvNdsULHJn1n/UXIIcrxcppWWhcn+bMT
s2g/TXnArcj6pd+iHshXP9hLdrKIQHSzeppZg55W15tbA6JqlkeL2jftL9fHIpun4/8382SXFuFL
z7o4Hb8vBEGq6kFD8n5tiQBDqGkCvwrUeqxNnvNd9/Gk6BeXApRcizf7wBp5zfOa+eSkUjmTXIAt
EXEIJV1aaxvGktxBps+OUB7pW15aISVfBHgL9K9PmSzm/h/t3rLdHch49nFJodcG4euRfh/dR22N
gavDNQwI8DLugK5obVWff3Py7205wSkUbb1AwhkFeos/B909MGkxHYPmss/AVWQXFrpPxSPepayv
ZYqCumnEng8U45UcCCIqcW6Lau8s2G9+PhRLjZP1DTVp/nAuL9PN/k3Ri2Sri5hEkuQErHaYVRtp
Tqg6cp+PvhbOfk69dPZqpDHAQRUFKlISWZwmUv0xd7ONNjk6xDl35IlbEtLz3vslvBKNthPJ/U73
dpWkgsTURFnepNeypN0wjVa9eUgLQCP9z/W5k7UsRASMLpzrhPfYdFVINXau04+JkyF0/dc/kCGb
GlLgozvbPXed82BYWpx09vP1L5ccPyJvH83sApB0fHnL9pM1vPIR5MiaP5H7vFREGpKIVUQhAh3u
goobXaRV0DigHV3rEwWh/d78l3ev2bzd4CVCdVGTjUe48JuU9Wx1c1xaiD8GpPPHW8svwiSAo/ul
PRmtTwHcKcPyVQXbkZmN4Bh6oBwM8LRREFBx0FZElN7wJfdMgJKuL5EkUhNRifkM2oIcFeGoa4LU
3tqAnXfw7E317iTZuyIycW9LhDu9TSPIr3uNFu9g37j+4ZLsmAhM1FmDQoqC0shdiod1rL6tOwiO
1sYpoJUxTY8MNfWngfT7x+JyEZVY8bqjCc4g4EjK+70sziDxfJryUuU/JHtLBCPOqPPKJoIkiTvY
rZeXy+tcAVibzPW55CmCdEdVCSlbcsHoQSw6VD1hNLLm1sddz+lWz86C68sia/wIqt5EHKw0+t7R
HBr1LnOibK1TX0+G+lQzqnpCke2p4yB704WRT0vCeEKjfOxbrxu185akH0voiihDxzZK216RC3Ft
mtxsK+O3DmnLKJtm1ROKxKRFsj3aEGM0Ciw0SjSKp3wdp2BIV+1+q+b23Bd0/XR9JSTTJCIMwSdX
ThlovqJhBmyKDatxQRFjGl1vXbLOIp5woIwbKd1pxM01D1bwV/i9pT8WxM0VfBKy7z8M5c0yjwl3
nBnahVGaJR6032ZP143f179eYmwiYnDZpo73NtoeC/PG0Psk0PYNeQJwbk/ub62EhND1jmSDOKbv
zSDWfBnL0rLtqK2bS28APUBahQOUjeHo8k3TQ084sQixo9GiqO6p7l178svdPI165rf8v+sDkFRJ
WSJ6cEyrbag7jMBgheeOJ5qTICP/GcD41Sbeg9KzVfeBPitWXTYqwbgLzFUCMnE7qla4c71Jh/us
X/eAZtrkd3O+hclSOx/z6SK6sDGWgbCJ2pEzfarn35ZzTvtesfIyAxFO7qHVS6rXjh2hYObGdfXn
1hhjUEkrkhSS5kX83tLsqb5V+HQK68BlNeQrea3m6WPmLUL4mu7QgxvRPOjcwy17po0bjtnHtPgs
EW63JU7XNxuzQeme+iDv/4bXwKBJDRXmXjY5h+t9YxojKec1GQw72vpPjO/eYON6SsLrFiExaRFp
p1X1VhscjSMvR3ChrnSFw5YcDCK0zrSnSndHGHSadChwvc+oBsXozCMrVwTLslu7CJpzmduxpsS3
s+f+lj+yyPiyGtAMx1ty5m8oeJl/g08sL5RvcbIxCebcgWOdTYkOXpDxR1OeNeugLfNM1f1F4i1E
cdtl2S3D0GBktklOLdn/9EYe7wmJ+Gx/BauqgntXNgrBlg0G8kwCfbxoWfmnZuKhi7qAdC38pM0V
rkhyjxEhdfOUda2Voosawov2Tp+0pkC9q3af8OE33ddbc8oCalfxhzaxCKPLs4FBjNa1o5IPu5ez
A46v5GOQjeVYrTfm1+Uj2ebDvKdpeQKXzsPI6C1UguOiqCGobIZ6j7AZ1OPR9cFIzF2E0RVFaeQr
w9wZa+135U/W/ILwiMKPS9ZeRM5xmxcVyAyw9lXeeUOeX0Blcek7+p0OmuIolyUrRAzdZneJ0ZME
y1EjrdUiG5L1r5Qc73FuvwOEMQW22Z2z2QbT9RSXOriP+PRztaag7DMfwqaKnS4xqL9veG+WrjXa
vu1mfAjh9DcyA0Fhm3HNuyjXoXe1dKnimJctmegXtnmBBHKKIFinF9M8apTcU+K+XN8QEhf9N7X3
ZhTrpru50+D0QvilecRdc2/dkuB647JPF5yBaSbVuLho3KbGL2e3USDEkZFUUUFLmhdRdN3MMttc
EABtR2a7qZ7YDtrNmtaKmZfMjQijs6e9LwioMCMQwW3gtaA3dAW85PrcSIxFxM2lTU4yc4Llt+l2
b4HDQt8nr5pykJW3CmOXdXH8/2Zt/w9nV7Ictw4kv4gRIMH1SrLZ3doly3qyLwzLC7iCO7h8/SQ9
c9DDExoTCt10IBpAVaFQyMpEb5HwaY8him7+OZlTZLf97dqZVZhvOppY1Rj73rwbo7eN3ncXbLFZ
Ns1xCFgb9nUNQpxsu8s971OsOLaMpfNKNDqyBTthO1VcUOM+pc1VV3BNhqiahHQTh5rI0G4DPj8A
i5229rnY0vvMM5vQ7nXED4pwQSQ3nqxi67oeY1RiusJd6ks+bBGIsl/BQvVcZGly2axUPiHV3VIs
TlsDSwd++jk/Ud/rzsE22lfeDIqlzw0heXW5Tr5PNgwBfGCYln1oCnSE2597nqYyrI4Mgk9oQkLi
Jazjavlv27Im41o+TA1eyJilCd8fOzeVQXXz5IiC+himLIob0zEP5lpocseP94DKaLo56MqR7TF1
hbW2xfx7ENmhE8OXz6w/lZF0gdHTrQ5gScJDy1WTDV95jcbLfnr+3Pcll566aanaPYXzvflhgpi1
s7VPXarr8//Y2ajMu8eZTRcvRdTeLALOS6v6Oo8LlIvq75WTaVJE1Q5IDk1QpliAOkLkg0RI2DRp
c5hMkLnkHp6SL6+Syn4kf3aHtdhA1IUhSoeHrrCvqUAx/fLHVWskebFbTg6r3D3eDc71Ssmxzo17
bvMQl9nPMSRTGTC3rSIfqJOjtrnV9dNcrhCJqd2x+bmZ/vR9G4tB4w6KlZJBc2KixB/myoXS6Ftq
BV1U20OuSQdV3/b/ffwAS0q2hiIWpRDndlbxapfdw6f2QMbLlTYrCMDVcDOL/yFbf51S/8C5ceS1
pTl3FGYqo+U2x0WpmiNhRpsG5F/mk2UsSe7Xz5dn8PGRQ2WwXDNsfus2+HyFqxj6wNlSxQHUMQdG
QM6r66dTTWLfmncZQJoW+dZTjFJP9aGpm0fP7A6lVWjWSAH5ozImrqCd0fIC+W/TsOqFif7XCg73
2Nq4iKCcCadulzRO12KJjIJWN7XrPbKcp/FUNMvRz0wCrg3cR1bRFaGxFmXkkGWIeoewJHdzXSKk
WgYpHlQMzWllDXeq18hiXZjTP0H/9fJGKhDBVEbS2bad2ehMcRP3e/dCE+eUxezr9M25QzdfMh5X
Ehq/Lg+liDwyhi4Y+SDGHrs5uK/o8r/z0c6BRYtAuHy4PMLumv99wKcycI41W2YNDkZIhz72ULP0
nlrXj5uigyqsCHsxaSxHsSMyhG41qWNt6z4QmsSW5Y9Z2VGrq3MofEsG0RUmpXO74OPBFIRm+8qs
G1z9hOOHpNJkKIqtkLFzCDOV21XY9G6wcG8FD13HQof0yaYVmVYNsS/dO9/te5IX875E2QwpktLI
YtPuIdhcnevV0UQh1RhSfDBbx/Shk+wmG81vodx5k5fzeRMND1e3+BSxLpV1bdNxHed5P2Jmu4jd
CYxkyF42oTnAFLgtKsPoamtgaYsDORkOXRf5V9Nt99v7J7+G1PwDwLmv40v3sNy5b1Ya65D5qlWT
MoCKGZZVraWbOOmWWFV6HFmW5OuSOK39etkRFSVOKvP42Z6dMm/EGHPELZCElQejiKDLkEfu/d4h
mifTdXeffdcpyPwtWn/g+jLGrq0Xv6i9AqEcWPdrR1C+89v/6nzjTUzLEAe+30YCdNUh6D4aKJhm
T22abiDmzrNoxiv2MSX9K2la6Ar7oBmcoKMXjiMixhSMoKgqF/AQtVV6qFeenb2gHpPcWmk007l8
nFBKD+021REuKCKADOaz+moUTQ2jWKHmuJmwb/8Lzu6QmGBX8DQIO0UMk9F7VeuMU16CkoGmTVQP
1ZFArG9odS8vuw9+tCG79b3z/2HCu4vbYkOYgEJaahonK/uc3BiVEXvLaIM9w4ff9wF/9o35Oi+t
T91AqSuFFMdipTUJrIqA9hqxqyPvsu9FlWtOKNWqSLcHXB0465DbJ27bfl0z61c1Dp+7mMjIvGxN
wfeyIUsY3Okg1vppDYY/k7mlmouD6qdLYWMmYl4LExcHQo2vYM2/NqxKs+iKiCST/bnpJoCFQGDN
MvsJtYwwcPtwmtI7f0Bl73MhSUbYVV1LsbG4e47+0Uy2GPrkb8spOEyxZYXiT3C0QJNvxDoaKIV7
yVA71pN52Cbk+G0aRG7GrnyvjudAh/D4uLpPZWDdNHcrNfY3pD4wM/AVD3M4FuiRTrNtDd2i/+qI
rYuWpSxuIaplJpcXUbFRMryOFo7bTzUOdThdyI38RDIwS5T5kWqblRRmJjMDspJUC2lhxm33OtgB
qHI0OY/qw/v/3wUkMCELl3f4sNctp6KBeHtZaY471aclr16XLi/yEp9mi/0mnFmE6NDVRAxFTitD
6+rSdJYJWOikXf5ZvEdKGXi+cD4ZT+ucJWZD4stbq7JX2b0NiGSCp8eFJsnD1C/navZRItCUuxVP
K/Qvs9C7xfdyo+iWbP/6V/rKfvRn9BXfkof1PrgFmWw4fyEnXRxU2KiMpeMCArF/b0tIZ02KRkDT
CHnxpWQ6nLBqgH2n3s3FnrJq8MCvm9RsTq+gT1CFc86MuLFZF7V8HDVRUbVoMrjOGMrRKATKWcL1
IHmLq18s5uDJB/fqmbrZC5/I61QuNKrKIYvtwneiOaNduNTdeoIkgB+6E9nivigczU9SRB0ZfrfM
W0a2HUgDUtAIiMjQt9fjaPD7cW5/BTP57TV17Ewp1RilomuNyng8uhqdWAyUwvxSjCcH4vZhgUa9
g5vNTbz0PXh2XKRzSNFSdMuK8dbY5uWQu8JNyMxAtOVX2dtlB1FtuxQ//MDsy4UBRElasdx4hpWN
Z8bm7ZuoV9AK1tmkawVVuLzMIDhDBGqctw7OYvnbHV2c7MZt6/6K4039SBvjB7Cc63PvcN2DkWpA
qcDAPMfMSgMDQs2bA76UeWBBEynuIs5QPvHMzx5tc2qus2VouSauKToJqAzyEwau5IGNJK47bIkZ
V4lTh+1hPNiJdaqiUrNrqqlJLwqi7D13MgElXAzIpjVDOIAtyeLH2hnimtNrpzI0vqGqpMhQP890
JiisYqgeLUV2xOOMh+abAbpUfwIBFKi+T7UOkayI1jLwDzg8NEgtOBXK9UCG30CTJoOjE0dRHGcy
c2ArOph4igBXWIIgrZjHaOHd62U3Un18d6930XNIuRFMe214qIIurPl2Q8pCp6qtaBuhMj8gDRjd
TBtfJ1fpkSf1Mb/xrvqI42/S1IUVFiXzBC4OsTkRGKI1bvu+jJZyA3Pwn27l56LlMeGfy1dkyF8F
ptpgmHAT8bopuCsGf7s1SGlpZqHaBsnle+iXzAPDBb0ExwB0S0NbvFzeYJVpSolETUW6UB+mSdFj
0h/X+ptZP13+tOpHS87spEbTL/uPTsfid5q3EBwaTF0H3f77Priwyli+pW3sIG9x6cbh4T20FHs5
krVIBo9b6JcpUSBbxBe3DNy4DwaIHkDbMp5s/smnPRnsxycGLi8RIB7y7Y309mvt9U+B0Om2qY5S
Ge4HdBEH6z3O7r47r5F7VYLeNIKDIGd4IslektFdfRRZgqy5u8xp09g7WNU+7vTw5XFO9h5zXf1K
VbaXsX9MdAY42wA+CJzqWzYaN1b+IvIxgpZbAn2hs3BYONDiipP8qXTWOnJB7lpV3pEQkEf19a4l
hy3teFTM89dK2KfL5qmqesnYwc4RC8i4cT1yBiM94kpLIytvjLO/WrhcFs2KYk6KBxITqoK5W7sA
xaTXPv/mNb4fBsEC6nN7ChKXCBqZedH+0fyu3ak/Mm3pfjIOmRdAahABnaLEuHOtQ44s9Fm894V+
lqyNyoR9Zm14E2v2F7Mpsw9pvpTn1HGg1+fNNDSWUdfOooryMuCw9Wnp1xYMQCQ0Aa+eeWJHwg47
J3l71MrBqPLvv32C746qjEyiEVOGmqJn/LYdQAHHmjxXtGSJGGyw7re5HZIevZeuN82HfFyqaJ03
P/Sp1x+myhFJUC39qbEqXVVN4VoyQLE3RldA4wWdEcwcQtLlX4o8+9307WtZzC+Bh3qVZccVyX9f
Nh3FYScjFNlksGLJsQQmz4+84mdgZWKHt99gUM/ZUD0YTAe5UmgZUpnrL7PzDdkY5rZ185tleCgY
G8Gx6nhSVaggcu9mLdgrkvAYpf44J7jFgwhwmus7PPffpNN4YywkC4Me75GXZ69I+WVIo2WbDHLY
8Bsfurj2lF4ZXn3kNl4DB/a5I+2v7b2zsQV8CGJBv0nCyuZ2s4sjKXQ6ZapwJOMZnRo0IsWeqUx0
ge55mcfZ2t1CV6MIa+8PdFfiwpiSfqjjtCRPSzlemeZy6Nn2j+tXETf4VbH0mmxGFbT/HkvvJsr8
zunJ0OB4Td0TLxqwqqDY5lpQpQRDcJ+JAysYOgaH9WRs6YlN9lNmjz/W3L+ye+NXna2haaK7MLUZ
oAr5yS1XTSqkSFj+XlDe/bLGLtt2YMjbLXu7XX3+NaDdfZkvmoRXZURSPpS17gKr7gGGmJ0fxDSn
0PKzA3KvOub+Jx8k//aNvJuD6Q9D7qe4TFmivlqH4FSJ9JU4ujY/ReIlwyENyif0J+Pzi9lWUcXo
N6RAmnxRdW+SsZBDhaPJpki8+n4G2roIyqhInbfRt6/nDAS6df9o5csZ6sgR9+cH1heJz6rIWq0D
DxrNM58isMqYScOy62EYMcOmSH9ZNZ69l2GmB29wvGikRRAafuWEBq+q0GBMYxrex+eyTEO4QQS4
YWDmgCoA9Mrtxvyns3yos1FOH0U3eLHVTzoQgcIMZX1jm4OfPW8wFnSIWFjtXNBp/7Lx9uy7nsaT
VPPZzeedFZaZGfS5izpCQIzYrRqIK4ztcaVb6EKWKBt1t19VLiuTE26mYHY+YCDDtAHLLdYiRD74
YAvnrirJEU92Z4e1twGdX90MYoRDd4a8yKGA0Nflk0E10z3TejdTYFG47XotVrNafvAly0KKjpQw
LVwzXszhlo2zJqlU7ZsUPuygJFBcwAlcgMjTXtyT14uYG+I1710NBFbl3dK1avOqxZiW/eBF9hkW
qZij0fscj6QlYy4Xn/t1PeDjLIC8ge2dodBZhzVln3JcSwZbNqhIlbyB46ZFd0/99hq91JG5rOAi
bqOmNkJmLse0bHVVno+viZaMwEQXHmjKW8yHLJDzCiCB0QOYsV3P0y2br6bRDtGckC+/eqJ7ufrY
AiwZlGmyrkpbA7cKi243EF5OepR8LZZfdZ7uXUeRKuCp7d/2zJvR6aoasxLJeDYdXBCtyMY9IYvL
CBfeAXlfXMZQ3mAas/7Y5iwZqplmFmjo9pek0gie3Cm7Bs9HfNk3FZVFSyY5HPnskMlA3sM3fkhB
ct95VeyuxQ9KOkiWN+cpH5PWZYdyynHDXm5RCdEAg1TTkuICfstk2Bm81c/Wr3Yx/+pN74tmWrs7
/vcWZwVSJMDzHitWC9OaHfG6oLk+K0yA07zYbbYvmUUhADMi/y+Nq5qnmtCgsj0pNNT1ZpOVYsyq
FFETVOfAHg4N1Hly63N0ZJaM4TTRwGw6+5N4G6xhZeV35Vacxm3SnLEfZ3eWTH441KbLs/09Ecq3
XwPeHgmMwluLl8u7ovr8fkC8Owh4FQxZPguA2pxX0byibwxPQExjyYrVl0GcfrFNxjTi4yZZADPL
w76/tx1wVI06m1LYq4zjNHuSNdXYe6hZm4kbVeBx+BVEexG+OAByPIkEfeU6UTTVdPYf8W6thEcF
Y1sJujPfBa4FrzePoNJNw75yrSP4sXQPdP7HjiLDOv2KB6VjLpgUAQVlazoRxntZ+ineLHoe2rRA
4acJNJdE1RJKLj+YZUpaYnpJPbz525GVtubDH+cYlozMtKzMM7wWezMv0KYj2dERP8fJD6f5TzP+
/pz5Sv6dTqwceYMtAS19kTjewMOS+F2cN/l2/tQQMiiT5FZmzwxDCPtn59/03c9Wh/dUGNR/YJjc
NXzA8xA6htaJmrV8HSZc/vPKq8Iu4H1yeQYKe5IBmcTwMyCp8aQoxg0HY2qBI66ZUPUxCpJAuMYN
G2/ww9Jqda2Iiq2X8Zn2NC/jDARy0rdkPgQFeBTn7K8KVs9DZ8vXm/341GTtqlWUz/4pBZPiCnYb
u7Rb9KGR7wQWHXFRlNfB2pDD5VVUzUny/i3vFgtFaJSSvLeWA7JihL4Dpofz6v26PIKiLmjJWE0v
h3q3U1Dkmp1tH3tTpIemD55qlprxWPRp6IDJ4CT6qoqNdadPRwt56JVVrUlqVCsphYK2tQVnWecl
GS4cZfmnoihWLCgIjm6veaZQnDcyLSJpfbdeNwxBh+62dvijgV6sxeMaW1B9XooHfpmV5dDg8y5p
r7a8umF+9WYJHe274vMyStM1FtC6QRUTFSkSrgUFyqSKcv45ThpLxk0CSStKuCK40oO7Lv8ZlA+X
DUv1s6VDvhzQsi9WjlXxjK++vdxRGpyJZ+jQMfTjA0vmOiwHOhLTqD3InI/n8pB/t+ZoZ+Y1ozEC
N+tAQvdweSaKw0pGThqT11og58IGuAWqgEb6jyBEEyYV1i9DJwHTbOmYYhaVO4K2vIkCce9XZrTq
mJJVib1Md9jMJJspw69fEhNE3FkCMFTw1TvyAz+Wb0SzHardlrzY2gJr8QAmRvtsdeUFQ9L66xvY
a+PLW6AoXlgytWEP6I5R2vj+9iV/gbpRkp7t/NgeNog1Wtfd2/p0eSBFwJVRleXkpV5pYZzc/NbN
Tz2oisXgRV4QhAs1NUmKwqBkVCVvyNIFAoNk0xXxX9b82+Ufr/rufha/yxWzhvZlzhosUs/PXUli
nPD/XP60agNk7KS3NA3OB/xmXNGz5/7ME/9heSqniN85YLEEYlKzAwraHkvGS/pOQztU3WCw1RDh
cTDyO/RKOXVsBYcBLyoGufdAXlK6j5en9nEV05LBk2u5ehOHMHSydMah8+vDatvXVYM3XrolaGcL
NwfM5YYOKKIo3Voyc2EN7lELhy7OdLd6S7uIvpFs2SJzzE69Nx8ItWOX99fjPDy083DD2+Hsd+5t
Vy0aX1Xu5R5S39kJtKEa0BoiBSyacI368/64mcY/ZwBH/19vm8qBpKhQbZB2WzkGgsQVFLf30gj7
OoZuCEraE0t0argqu5cu+UNmTOnaYhg0toSz9Q/VYaxVpiGd7PZsdiCsmFCbbZcvadUn3jZFeBxq
kqqG7ANalJuQ+HiZWArRa7IJxWRkKObqBN26NEicg6F/YEWTsEJXNVCdBTKnYUXbmvcm5rMeIWl3
bZ68Q3kzxywCgamWhlZxpMkIzHHmdALRPPJwH9S99XZdTcGboGYREjr9vOyzindPyED924TL2RL9
WKMyTyD8EfolDk63PnjgBwQn63KynQB5qxWxzY3AIRfONXRxoVR653PzRM36sDnBSxqMN3OuE15S
Lu5+NL7zqsnzmb+AeyFxff4CAc7hWAerFZt53YMNA4+JVuMQCA9C3hNC0c+gS/q50c6OwUa8fS5T
sXebevcTGFSAA1bAESwjpyfK2ixu5q7TXEoVVzoZYtlAq5sJjgmigTsGdDsG80BYV08mf3G8wzZ/
jnEATHD/ngWvl9GHwjUMiENG0xBpAnGia0A/IMCJ1MizdR1XiqRFRlOaRWGmDNybCV9G57DUObSg
W2grZQHi8WVDVQ0hRZDOG4eJbXjzQNtBzHL20I8cO95pLk+Kz8vwySZz0oE4KOSjl/ihy6dzPfpR
y0bNWaxwZRkx6bpu0LUB4HSdNZ2ZURzo1qCY1j22jQ6qrxpCuiY0kAQCsnF/ighWFo6THTVtkWQV
gPQctH2Xd0ERx2XSREiygxd9xiBWKc42mJBA6Lo8FwMNJ8gSZVuZkN57S/NM44eq8fbteueHm8Os
zU7xbi/EkMdk9L9vrP8WDAY52IMpoIHEAYJp8da39rOO+E41qOT8npm5QFrvh1WVFqFI7WScQJlS
VOsdwMrHwFyTRcyv3mRpXpH+Qoc+KK7/B225kYExGy+Klrse+iG/M4Y8NLz+Tyqq26ovT3OxPBj9
eLVRMMQH9TO4Q6MuIydGhu/51N84AbDFpXXImXk3+YjQXnW2xNBotkGVf1ApkqTg1Wn5AO+rAYax
HQEIB1pkzk56HoN/GBT43Dqs2p/BDDq8k5h0bSEqm5bykRxwOZNa2P7a9O7aIr3xW+iwZ9XR9iod
zEY5NymygGOJlMOGcteQn8fYvyrmsIqzpIun7vF/u0V10EQFpsuSUZ5zM2RuMK3Y51v3+P27G5kn
dC89guQS3V8gsNc9UStSn/+gOdGHzmmBcWq3T3xr+977jo6kWBEpZSSnA3E4d+2wXOlgxc5aCsgT
LV+hqf3lcohR7LmM3+wdI6sgCLjTdxTDo0vsJakB1T+lBWHHrgafuCaWqQp2MpIzs3zQ0TcYqTOs
+jia9mEUCGjcATp1cqOC5c+gY6qgjilimpOo2HTqMcqhpRAzNEZlLymqnq1vV1/EZr0h+yKHwM+7
uDf4Mw24e16aNoO2uDNHxBX1EXLYuhZflc3LJJBe3gCf5YEY2Lh2jzsz/nB0z/b9rtXRR4bWDhWR
VMZkuqwRDPpxeDQ0ZxNSRei7WmYeMlL9qp1gBMESFCNy8sTw6H/ZelSWL0UM0XIejB0mtjbu9yZ7
dutCxyujyNpkQGZrFIHjcZSQqwUSF64TdilJFohSmt4I7fL2LKgO+KhYt/8ALdlWV2aNWTS19bxa
DgQZprqPSM7EKSN1eazttjvZe6bot6NugqqCgYy3NCpuDcHevVQtQzJ1/nWVpXHQ209rXz6ZTv4l
z+jBz9Mra/K/Xt4vVUiUcZf2jP5CUmJMi7XXAH4cnSz7lqflK1Rrr9IW+pzufDbL+Uj4GtWlczMU
fTJCarqqkFsypmveUOyujLZcuykrvQI5ed5B6BlU0BGrvYOfpVcDaZ5w1Tu2efu5MvrftXiX1UAa
yZtdgTm3/RzanXF0e6j/mJ4G7aiaihRcRtvkaT7iSlcgOLN+xVsE4ZGou7jj0F1baZXMgW4w5QbS
f6dozEvbNoWCKsAb0BmPOzeu4iYS4dBBrW4vg9jeVXU0f2nsZT+VP0iV/l4a362dm9HZGv92i4Er
9ypvLaDJBhGtWX5w0in2ehqJan1pxXqLlzgdA6gKovI3kL8b1vZqg3od1nTx2EkI4wZIPVC/Wt+a
il+3aQ5+zgDEbv7BXiGguNmhMMWj32+Pbu1FpRiOFiU/Li+B4oD8D9qyqJnPgMpKqry5Enk8ghJC
NH+ggak5GBUxVMZbdmC16pwcrtCn0w1xjVMb6LonFMmDjLZ0hA85qgD36rp1Xl2LJv3qpKGfjRoE
jOr70iUIgPe6mHp8362H260zn1EFir1aq3mkCMwyZnIMwKGCFzCYgUG8CJiYqF+DF6CHclBcom0R
bb6C9VBpXMpPzmif6TvD80H+4vIKN8eqS/9UfI7tNHtJ7fl82ZhUmYDMQNkIk7vuTgEjzDoIgUMd
Q9GA840txy4nB2tqzwN3unCc62jo53gFM8ky2XYIOcfj5d+giFcynhL8LQY18TOSlW1Xrudd+cuE
u6T9gAvmN6iHQuukHzXOozIQ6SKzAIvntTmma5oBO6ROtaIdZzNOtDN174Cq+pUsAr3kBmv6Drc5
bsYtJMqbo5deOweS8IOYD0yvb6SIBLIe9OpZxrwTMiZdkKVhhy6Q1iUshFrFfV33X1Mr+5lNoL2p
jVv4XEzd4r7zvVPaTHeEBFFm2Od01SEtdhf7b2A2ZailuW6NueW4IhYTfSBF5R4gEv4yWWkeeSRr
wzSlXGO0qqF2Q3rnEzbxV7OmWGAxL8Y3y5mLyA8scLznLX0sJtJENFt1tI6KXN2UMZd8ruy1RD6e
NNyi9ySYyJmjaSKpmplHkAppTiNZAgi2oTJpDMQK22kYQjulwe/L/qEwKFPGYKbpijbzvQoyFe3b
4JreueB+MjF2HoUX54b9kkJZIJyHpQqDabNCd7DQMdJobmSKvNCU8Zl+07t+LnD4jdN2Rs3y3t66
U9M1DyiBREi5b8zaPZa5FbVt8/XynD8+g0wZoWlUolnHEtbUUT/unOlx8+any5/+OASYMkBzWbO6
IgLW07Tp781tY0+4J8tmL5c/r7QXKcRAu2KCjhtCDLHzncR/PczGetuK/I455T2doK6dV1/cvPsV
eHPsLUJz9fk4GpgyQrOa0JqYg2A2MY0xzoh/V9nBKXMskAnpIPYfR2pTptZc7XycVrPA8ZoVBaTn
Fx7yMSNhn5fstC1uDgpMap+sbdPslcLTZXhmO1TVhksAjoaenY0JVDn8rkyPw4wuDR3tr+IINGWQ
ZtYv3lTlmNXOq2gM6bWo2wMjZsKI8wNdq7EYyx/o9NplTJOxcI/5UCDZDOLLBqNYVJmP04Ls3/+i
XMuAxF4VRAYqAZ3lHbOZH6fZec63QgOoVZi+DOns6y1bQIKHa39q/p56yz9AT678nnuG0GyYaoT9
/+9C85SOU5sFuCSXwxqOTvu4WvYtuOt/Xl6rj/MvU5arBj1P4JUG8q8pZUfbTGzreYIGg/B+gaIj
dAZcPGzNtqhmIt1rlroUPQhHkHht7gCK/eoL2Drfsow6Gn9VDSDFCRetAQuaR/aetC4U6xAuApJy
8/PllVIEUBm/SYqZBv28X1gWGjPGw6DTBTjVD5cKpguqsszl+DRKK/bVFtsH88QhR/mD5aFzZBG6
607mDPLI8PJUFJcvUwZx+oJUpMIhBMzKVkX+kSYcjB0L9MODJdyu+h9OJL4G50KzMQpggSkjOz1v
I4tJMd4Y9zf+FYWuaRa3bzZmZ1yRENooniaTUeySDO4EVr8JAvTSJJ555/Err9QVNxV7JGM4m5Vm
eb4fcsJAt9rqWIfMrO+HRdexpvr+/v93fl7lE2TSavzwfu9ELpPO/UEhB3V5w1Uf31fr3cdzdDdB
0AX5zjYyGrIKtIDUz2xUm4XmyqFad8m5jWUr07JDepF29GbddnLdT1LLmDKppt9lbWf+fSPr/TJC
bySIigz7EVAR89AHoGXxCn8KOR+XuOibLdzq1Iozs30R66IjA1CcmzJQU+QQ8pwnzM/JzG9zYz8a
xhzPxAs7agPUVM6anVKcXTLTZpAZyNNM7JTIjTMYznALdmO0a151/ZrwdoXQ6rwePmUVMnxzrOgc
oNKECt0KWv7l4LePblVrfF5hEDJ408nB9b9Z+LjZv9Lpt6OTxlZ9d9+gd6bMBNirQWyPxyXjrrQf
qE4QVuEiMmizAw7C7z1cSki5Ftek9KBJDWHNe3Th6joAFPmkjNbs23la1v3FHRxQyyFbc3IjRBkc
aA8dT8Nu6q+X91UVbmXoJkKtQf/2U9L7+bDFUFyOvCcGOA0FAhXC4drArnhnNWUIp5GDPz/3EBWL
c38uXkkXdk0EJMQOf9yxO9kB8f2V4A2kOm4PQRt6c6hjhlNZgnTcd7a7Tg7Zx8b9qXgQhabaq/qu
9OKx9EbV2euuarBZPtoQenKm6F3XBEqVnUlnPThLkJz6EO/ye/8qp03ij3ixpEWs2ft99h9UDWQE
Z90MNhcrhbRS5IVQaAtBGwlazPoMwtt7XxM5FFFKZsPkTV8HVp0h2tf1eeyL01zVU1h526+5q6N2
WuPACTTEtqqxJIf3TVvk0DsGhA4PXR7d4m1Nz0Xdxmy47VIQHHQa0IBi32V0Z1M72TqifQ0X/Spa
qrkHNguJ5OV9UWy7DOXsvG0UdY0rUbD6TyRdsxDK6+dunXQ+r1qmfVbv4uLK2zHddsJHtw9+Vmx7
gRhUlHnI6pj9MKfuTVZYj93CkzUl504Evze8f/nWeEDb82FqmhuLVLHZtQ8DswbNGaD6TVJSMDmg
M2w7EMFChTdsHXTxpl336i8tggCzI6dsoejtiuTyEquunTK3ZmUFAkxFcFzQCJ53Cjo/nh9sYDoR
1MFBp6MpV6QCjhQf6t4YKt8HXU1usjNL8YDGU7BTb1UIgcRb7lmDxmZUcVym2XTWoCceCmKJE07s
Fo9BSRZ7T3iuc0M/ZFFthu1RC6VQBA4Z3Tnmvs+L9v9onox/0E4bOcf5hkVlMl9rbwKKxZNxnmUO
msPCBkGK2xdtlFZpAnBQVFn2D2p0/2zESmjj/fSnEkDB9Tvgx/dlGzx5ffFjyMYvW1vezmt16Mpe
E8lUxSUZEyosm+Kpa2ds6aAVAWVoFPzGF2NJw5Kvdz6QmnAi4AmzyOLzL7r5vy5bq2oh9iThnb/2
QWWTbdzr5mULtbOf3vbUm208Vc8z17yKKue2B6N3Yyyra2xBsRd7ChMIbvfKzcUdsTowJ4A43WwP
6HQ95XUT72BUkBBoHFFRU5CxnvbGV4/sRa3Gd8ff3Omf0GEPYhiH/dyCSdyaKfQ4qUtvidt6D5eX
UxFfZQRokQXDKPY+fmuw38C0+uz+D2fXtty2DUR/pZN3tiQBkmAnyYMkyFEcp47jtE5fOK6t8A7e
wOvX99BJOzISkBnpybKkBXexuO7Zs6b5p9Ou7TV04udBc2JJ3JhVtpwJbyuEdrhNDQFUb+1yNoB+
bFkDzfKjQj5pKkkj57CvEGP6bqga5Ln6jK5MxTrpyrZjnAYRJ/PyYJC023mRM/IsFsNu+dk1zqyC
PSvAbwsqIB1NxJuim8xN3oM6Qcpkj2pBbzt3LSdPo4eK++ymmALpi91A7uEauLiNgvLNsg46ybNu
J11c5bhE9mJsJ8E24L2bcIV56dOoW+ld3VyuAj3B1kKZlNj8A+/n31Eeg8MuuHRL1FDodxY33yCX
OUO4faVHNA6rMmeCmWmIspkFSfjCODS+0W+dwIm446PwyLLBdE3MhjwxWEgZwQUeMMpAEVcXUsju
ECdBtMEp2VrpE51fKRsIJw3x8jGTjI75wZ/iuyQx32Gzcp2CCdpwjY/LmugmShWNmaet6bU1Dn/0
Yng6LqGCxoV3gW65jC6W29C5l7JrQJ4M8905hpnjpO0hM3NTIdd8pSs0J0uijG4LgTPRlXCuFLcS
dcZw3Er7q6DJryhrVo5Fmu5WoZaWb/vwKiiAMrfvQe7Fcd96m6Dc5bJ9dOLnPeSJNzFfNgxl0XFF
ZZK3QwDSl5K9ZcZ5lRosFWRZssnNLBf33HnL9s6N1/cri52mX79DV7q1Z5rJLJgJINhoMR6cmHYr
A0AXqVQhlSQK2WTWEB/ed82hmYG0DLzKJgESyPK35QVbSb2a7fyDc6NKdulFLUbBDKCMk/GmjJ0d
2Lm/5LVAIeuR0zzhwG4fl7v6Ca34o7aUYd0bAENkM+IV6OCLGFTxDe92CPE2ILJ0d5Kb3QYFuLZ0
R7HPnS8P+ssz50UVQNnRomr6Fk0H9mc2XBkoA2tnt8t6aUahymNJWzYOE4Du+xF0RS74Zr3gyvYj
RMDOnHJVxGSBWQp1ZUnEOzK4N4k5fEpbkmxTUq3ZR+MGKlASCRrgiygoFoq0rv4KHcM+BHRChlBa
5pIzkjnXSEsE5RjYUOO1c6Jm7KswyQ6EDLntVAlPAKoGXdonNtEtmQy+3C+aVURFRCIiN4gopwmf
KNKvvbJqeCby95033CKt8dCYwcNyQ5q5QIU8UqSVO+AniXgbfvSjkldtsDIP6Cw0//9kdjSq0Cqw
kw92BrU3cZqhIlaMutkrjqvr9FmfE+ll69kiwP09alZ1l6VLcWUU9dO+TgHhocS6q8bqfTBm7u48
MynDvw0yu6cUXmxHwMyQoNm6fm6et46ocMZJMARJWyvihVt4yeehSQKwQphESnYXkiR31ni8dF2i
LOjSd0Mpcxnx1EdBOtkHoCUbkTPb+2sYSZ07Kat6boKELuxZzGUlbnKCsRHba4RdmqdXIYnxNEpa
DSTlo+9dowTQdZCU+Bu4y+U+1smfXe3EpSzbojLq0MfIKEOAL8c5WsT+jJ7N1niBdE2oG3YXkaCh
J5g1XDf9G6d3Gm7pVD4mtCXnRRNVdCKY6MI8rrOIM1Q63REhPk9d++U8C81qnVgoC1CsMm2xsLpJ
hsJUpSFTeRjSSlbcK/qiXFnXNU6kwhFn7rQevJoR7knDaBORf9oYqUXLKmgWPBVnaKIcQypKJ+VZ
wd6kBd2JwXwMWXyDo+bKXKFrwn5uJcMskyQkWI8Q3GdgtS/TXT3JTW4LkOlgcTpPEWUse+Nk2YFo
PR47wH85dWhui4yWW5BA1jtUj19LU9Fpo4xokzDUswPnKk+LKNt7LkjeRkLMDxMAAIcmsf2z9DFV
6GDrJEArRHnEXRI6G8uD73b1h5QUd11i3C3bTANiM1WqRtdu23wqpowP6T65LfdALFje3m43zSFD
QsN+uZkf+6+pggWLpgnzlKYY5Tg+X1aTeSw9y7p5Ev7bw/B7eCyuv+45m9cv8f6hKEfE0yKpvH19
FT/URVN8kS/nn/3/tec/ev1HeRQfZX08yqv7Uv3msx9C/rf2d/fy/tkbLmQsxw/tsR5vjk2byeVP
vz4pFJkFXRexkLfFdyJ+6ktPymgF/XJ8eq7bsTy+evFQtELOzxfGhXjx7aPD46sX86H5t+8EPSmz
JCC7h87tIyQbhP7q+y71mQXPnF+YubNChP997uJz17OZY+GSbn5hg4AWT6ypM8JPfelbxzxkx/v6
9b8AAAD//w==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392429</xdr:colOff>
      <xdr:row>11</xdr:row>
      <xdr:rowOff>186205</xdr:rowOff>
    </xdr:from>
    <xdr:ext cx="463975" cy="45804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F30C5E-2F24-48AF-870C-8F51895CD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392429" y="2281705"/>
          <a:ext cx="463975" cy="458049"/>
        </a:xfrm>
        <a:prstGeom prst="rect">
          <a:avLst/>
        </a:prstGeom>
      </xdr:spPr>
    </xdr:pic>
    <xdr:clientData/>
  </xdr:oneCellAnchor>
  <xdr:oneCellAnchor>
    <xdr:from>
      <xdr:col>0</xdr:col>
      <xdr:colOff>395119</xdr:colOff>
      <xdr:row>8</xdr:row>
      <xdr:rowOff>151830</xdr:rowOff>
    </xdr:from>
    <xdr:ext cx="469232" cy="459363"/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47F1E3-10B6-4CF9-A393-233C150C3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5119" y="1675830"/>
          <a:ext cx="469232" cy="459363"/>
        </a:xfrm>
        <a:prstGeom prst="rect">
          <a:avLst/>
        </a:prstGeom>
      </xdr:spPr>
    </xdr:pic>
    <xdr:clientData/>
  </xdr:oneCellAnchor>
  <xdr:oneCellAnchor>
    <xdr:from>
      <xdr:col>0</xdr:col>
      <xdr:colOff>373952</xdr:colOff>
      <xdr:row>15</xdr:row>
      <xdr:rowOff>49529</xdr:rowOff>
    </xdr:from>
    <xdr:ext cx="469232" cy="455085"/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404B8E-34AF-45FA-8F8D-D155ACDD2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73952" y="2907029"/>
          <a:ext cx="469232" cy="455085"/>
        </a:xfrm>
        <a:prstGeom prst="rect">
          <a:avLst/>
        </a:prstGeom>
      </xdr:spPr>
    </xdr:pic>
    <xdr:clientData/>
  </xdr:oneCellAnchor>
  <xdr:oneCellAnchor>
    <xdr:from>
      <xdr:col>0</xdr:col>
      <xdr:colOff>309337</xdr:colOff>
      <xdr:row>4</xdr:row>
      <xdr:rowOff>85271</xdr:rowOff>
    </xdr:from>
    <xdr:ext cx="644073" cy="625119"/>
    <xdr:pic>
      <xdr:nvPicPr>
        <xdr:cNvPr id="5" name="Graphic 4">
          <a:extLst>
            <a:ext uri="{FF2B5EF4-FFF2-40B4-BE49-F238E27FC236}">
              <a16:creationId xmlns:a16="http://schemas.microsoft.com/office/drawing/2014/main" id="{31B9C8AF-8061-44BD-A83B-FA2BD51A8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09337" y="847271"/>
          <a:ext cx="644073" cy="625119"/>
        </a:xfrm>
        <a:prstGeom prst="rect">
          <a:avLst/>
        </a:prstGeom>
      </xdr:spPr>
    </xdr:pic>
    <xdr:clientData/>
  </xdr:oneCellAnchor>
  <xdr:oneCellAnchor>
    <xdr:from>
      <xdr:col>0</xdr:col>
      <xdr:colOff>415290</xdr:colOff>
      <xdr:row>18</xdr:row>
      <xdr:rowOff>106680</xdr:rowOff>
    </xdr:from>
    <xdr:ext cx="376104" cy="376104"/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E83DDCD9-23EA-445C-9BE8-0228DBC5C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415290" y="3535680"/>
          <a:ext cx="376104" cy="376104"/>
        </a:xfrm>
        <a:prstGeom prst="rect">
          <a:avLst/>
        </a:prstGeom>
      </xdr:spPr>
    </xdr:pic>
    <xdr:clientData/>
  </xdr:oneCellAnchor>
  <xdr:twoCellAnchor>
    <xdr:from>
      <xdr:col>1</xdr:col>
      <xdr:colOff>466724</xdr:colOff>
      <xdr:row>5</xdr:row>
      <xdr:rowOff>38100</xdr:rowOff>
    </xdr:from>
    <xdr:to>
      <xdr:col>17</xdr:col>
      <xdr:colOff>247649</xdr:colOff>
      <xdr:row>10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1356353-6752-4D83-95E0-39301E5E617F}"/>
            </a:ext>
          </a:extLst>
        </xdr:cNvPr>
        <xdr:cNvSpPr/>
      </xdr:nvSpPr>
      <xdr:spPr>
        <a:xfrm>
          <a:off x="1266824" y="990600"/>
          <a:ext cx="9534525" cy="9144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200">
              <a:solidFill>
                <a:schemeClr val="accent5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 Dashboard southamerica</a:t>
          </a:r>
          <a:r>
            <a:rPr lang="en-GB" sz="3200" baseline="0">
              <a:solidFill>
                <a:schemeClr val="accent5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2022</a:t>
          </a:r>
        </a:p>
        <a:p>
          <a:pPr algn="l"/>
          <a:r>
            <a:rPr lang="en-GB" sz="1100">
              <a:solidFill>
                <a:schemeClr val="accent5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Figures</a:t>
          </a:r>
          <a:r>
            <a:rPr lang="en-GB" sz="1100" baseline="0">
              <a:solidFill>
                <a:schemeClr val="accent5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in millions of USD</a:t>
          </a:r>
          <a:endParaRPr lang="en-GB" sz="1100">
            <a:solidFill>
              <a:schemeClr val="accent5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476249</xdr:colOff>
      <xdr:row>10</xdr:row>
      <xdr:rowOff>180975</xdr:rowOff>
    </xdr:from>
    <xdr:to>
      <xdr:col>5</xdr:col>
      <xdr:colOff>581024</xdr:colOff>
      <xdr:row>15</xdr:row>
      <xdr:rowOff>142875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56CCA37-A019-41E0-866D-71D130201177}"/>
            </a:ext>
          </a:extLst>
        </xdr:cNvPr>
        <xdr:cNvSpPr/>
      </xdr:nvSpPr>
      <xdr:spPr>
        <a:xfrm>
          <a:off x="1276349" y="2085975"/>
          <a:ext cx="2543175" cy="9144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accent5">
                  <a:lumMod val="75000"/>
                </a:schemeClr>
              </a:solidFill>
            </a:rPr>
            <a:t>Sales</a:t>
          </a:r>
        </a:p>
        <a:p>
          <a:pPr algn="l"/>
          <a:r>
            <a:rPr lang="en-GB" sz="3200">
              <a:solidFill>
                <a:schemeClr val="accent5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$2,544</a:t>
          </a:r>
        </a:p>
      </xdr:txBody>
    </xdr:sp>
    <xdr:clientData/>
  </xdr:twoCellAnchor>
  <xdr:twoCellAnchor>
    <xdr:from>
      <xdr:col>7</xdr:col>
      <xdr:colOff>290591</xdr:colOff>
      <xdr:row>10</xdr:row>
      <xdr:rowOff>180975</xdr:rowOff>
    </xdr:from>
    <xdr:to>
      <xdr:col>11</xdr:col>
      <xdr:colOff>404735</xdr:colOff>
      <xdr:row>15</xdr:row>
      <xdr:rowOff>142875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9BDA5D1-213B-4C72-952E-632D17FEA88B}"/>
            </a:ext>
          </a:extLst>
        </xdr:cNvPr>
        <xdr:cNvSpPr/>
      </xdr:nvSpPr>
      <xdr:spPr>
        <a:xfrm>
          <a:off x="4748291" y="2085975"/>
          <a:ext cx="2552544" cy="9144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accent5">
                  <a:lumMod val="75000"/>
                </a:schemeClr>
              </a:solidFill>
            </a:rPr>
            <a:t>Profit</a:t>
          </a:r>
        </a:p>
        <a:p>
          <a:pPr algn="l"/>
          <a:r>
            <a:rPr lang="en-GB" sz="3200">
              <a:solidFill>
                <a:schemeClr val="accent5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$890</a:t>
          </a:r>
        </a:p>
      </xdr:txBody>
    </xdr:sp>
    <xdr:clientData/>
  </xdr:twoCellAnchor>
  <xdr:twoCellAnchor>
    <xdr:from>
      <xdr:col>13</xdr:col>
      <xdr:colOff>114301</xdr:colOff>
      <xdr:row>10</xdr:row>
      <xdr:rowOff>180975</xdr:rowOff>
    </xdr:from>
    <xdr:to>
      <xdr:col>17</xdr:col>
      <xdr:colOff>323851</xdr:colOff>
      <xdr:row>15</xdr:row>
      <xdr:rowOff>142875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099C08A-1C9A-4971-97A7-42489B9A1168}"/>
            </a:ext>
          </a:extLst>
        </xdr:cNvPr>
        <xdr:cNvSpPr/>
      </xdr:nvSpPr>
      <xdr:spPr>
        <a:xfrm>
          <a:off x="8229601" y="2085975"/>
          <a:ext cx="2647950" cy="9144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accent5">
                  <a:lumMod val="75000"/>
                </a:schemeClr>
              </a:solidFill>
            </a:rPr>
            <a:t># of customers</a:t>
          </a:r>
        </a:p>
        <a:p>
          <a:pPr algn="l"/>
          <a:r>
            <a:rPr lang="en-GB" sz="3200">
              <a:solidFill>
                <a:schemeClr val="accent5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87.0</a:t>
          </a:r>
        </a:p>
      </xdr:txBody>
    </xdr:sp>
    <xdr:clientData/>
  </xdr:twoCellAnchor>
  <xdr:oneCellAnchor>
    <xdr:from>
      <xdr:col>12</xdr:col>
      <xdr:colOff>542925</xdr:colOff>
      <xdr:row>7</xdr:row>
      <xdr:rowOff>66675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E71E8AD-DD53-4C34-AC6A-5B8ADA255F96}"/>
            </a:ext>
          </a:extLst>
        </xdr:cNvPr>
        <xdr:cNvSpPr txBox="1"/>
      </xdr:nvSpPr>
      <xdr:spPr>
        <a:xfrm>
          <a:off x="8048625" y="14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3</xdr:col>
      <xdr:colOff>457199</xdr:colOff>
      <xdr:row>10</xdr:row>
      <xdr:rowOff>142875</xdr:rowOff>
    </xdr:from>
    <xdr:to>
      <xdr:col>5</xdr:col>
      <xdr:colOff>466724</xdr:colOff>
      <xdr:row>15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502B86-1B34-442A-B5A8-F1AFFE473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4</xdr:col>
      <xdr:colOff>495300</xdr:colOff>
      <xdr:row>12</xdr:row>
      <xdr:rowOff>114300</xdr:rowOff>
    </xdr:from>
    <xdr:ext cx="428515" cy="264560"/>
    <xdr:sp macro="" textlink="Input!D7">
      <xdr:nvSpPr>
        <xdr:cNvPr id="13" name="TextBox 12">
          <a:extLst>
            <a:ext uri="{FF2B5EF4-FFF2-40B4-BE49-F238E27FC236}">
              <a16:creationId xmlns:a16="http://schemas.microsoft.com/office/drawing/2014/main" id="{4D1EE55A-94B0-4BE4-9C58-C0FF0720DCAA}"/>
            </a:ext>
          </a:extLst>
        </xdr:cNvPr>
        <xdr:cNvSpPr txBox="1"/>
      </xdr:nvSpPr>
      <xdr:spPr>
        <a:xfrm>
          <a:off x="3124200" y="24003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65D440E-0600-4E7D-BB83-91608AD1198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85%</a:t>
          </a:fld>
          <a:endParaRPr lang="en-GB" sz="1100"/>
        </a:p>
      </xdr:txBody>
    </xdr:sp>
    <xdr:clientData/>
  </xdr:oneCellAnchor>
  <xdr:twoCellAnchor>
    <xdr:from>
      <xdr:col>10</xdr:col>
      <xdr:colOff>38100</xdr:colOff>
      <xdr:row>10</xdr:row>
      <xdr:rowOff>152400</xdr:rowOff>
    </xdr:from>
    <xdr:to>
      <xdr:col>11</xdr:col>
      <xdr:colOff>457200</xdr:colOff>
      <xdr:row>15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B6ED37-9AB7-459D-8871-224753DC8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11</xdr:col>
      <xdr:colOff>28575</xdr:colOff>
      <xdr:row>12</xdr:row>
      <xdr:rowOff>180975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7B92382-5C64-44E4-A8F7-50E5E9CF1B02}"/>
            </a:ext>
          </a:extLst>
        </xdr:cNvPr>
        <xdr:cNvSpPr txBox="1"/>
      </xdr:nvSpPr>
      <xdr:spPr>
        <a:xfrm>
          <a:off x="6924675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428625</xdr:colOff>
      <xdr:row>12</xdr:row>
      <xdr:rowOff>9525</xdr:rowOff>
    </xdr:from>
    <xdr:ext cx="428515" cy="264560"/>
    <xdr:sp macro="" textlink="Input!J7">
      <xdr:nvSpPr>
        <xdr:cNvPr id="16" name="TextBox 15">
          <a:extLst>
            <a:ext uri="{FF2B5EF4-FFF2-40B4-BE49-F238E27FC236}">
              <a16:creationId xmlns:a16="http://schemas.microsoft.com/office/drawing/2014/main" id="{27A79BF2-91D4-4AD6-9A3E-9CD8E22B916C}"/>
            </a:ext>
          </a:extLst>
        </xdr:cNvPr>
        <xdr:cNvSpPr txBox="1"/>
      </xdr:nvSpPr>
      <xdr:spPr>
        <a:xfrm>
          <a:off x="6715125" y="22955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162ADE3-8C4A-41E2-8168-EC131A48F8E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GB" sz="1100"/>
        </a:p>
      </xdr:txBody>
    </xdr:sp>
    <xdr:clientData/>
  </xdr:oneCellAnchor>
  <xdr:twoCellAnchor>
    <xdr:from>
      <xdr:col>15</xdr:col>
      <xdr:colOff>400050</xdr:colOff>
      <xdr:row>10</xdr:row>
      <xdr:rowOff>95250</xdr:rowOff>
    </xdr:from>
    <xdr:to>
      <xdr:col>17</xdr:col>
      <xdr:colOff>533400</xdr:colOff>
      <xdr:row>15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88860A-9F34-47BD-922B-8D2BF0760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16</xdr:col>
      <xdr:colOff>276225</xdr:colOff>
      <xdr:row>12</xdr:row>
      <xdr:rowOff>142875</xdr:rowOff>
    </xdr:from>
    <xdr:ext cx="428515" cy="264560"/>
    <xdr:sp macro="" textlink="Input!J7">
      <xdr:nvSpPr>
        <xdr:cNvPr id="18" name="TextBox 17">
          <a:extLst>
            <a:ext uri="{FF2B5EF4-FFF2-40B4-BE49-F238E27FC236}">
              <a16:creationId xmlns:a16="http://schemas.microsoft.com/office/drawing/2014/main" id="{D931E9F0-B190-4427-B18E-963F55065243}"/>
            </a:ext>
          </a:extLst>
        </xdr:cNvPr>
        <xdr:cNvSpPr txBox="1"/>
      </xdr:nvSpPr>
      <xdr:spPr>
        <a:xfrm>
          <a:off x="10220325" y="24288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CC2A621-533C-4DB9-A3D0-D746BB77D4E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GB" sz="1100"/>
        </a:p>
      </xdr:txBody>
    </xdr:sp>
    <xdr:clientData/>
  </xdr:oneCellAnchor>
  <xdr:twoCellAnchor>
    <xdr:from>
      <xdr:col>1</xdr:col>
      <xdr:colOff>485774</xdr:colOff>
      <xdr:row>17</xdr:row>
      <xdr:rowOff>142875</xdr:rowOff>
    </xdr:from>
    <xdr:to>
      <xdr:col>11</xdr:col>
      <xdr:colOff>152399</xdr:colOff>
      <xdr:row>30</xdr:row>
      <xdr:rowOff>38100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3EC5BCA-8C36-4B3A-81C0-E624297DA0C3}"/>
            </a:ext>
          </a:extLst>
        </xdr:cNvPr>
        <xdr:cNvSpPr/>
      </xdr:nvSpPr>
      <xdr:spPr>
        <a:xfrm>
          <a:off x="1285874" y="3381375"/>
          <a:ext cx="5762625" cy="2371725"/>
        </a:xfrm>
        <a:prstGeom prst="roundRect">
          <a:avLst/>
        </a:prstGeom>
        <a:solidFill>
          <a:schemeClr val="bg1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solidFill>
                <a:schemeClr val="bg1"/>
              </a:solidFill>
            </a:ln>
            <a:solidFill>
              <a:schemeClr val="bg1">
                <a:lumMod val="95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11</xdr:col>
      <xdr:colOff>600075</xdr:colOff>
      <xdr:row>17</xdr:row>
      <xdr:rowOff>85725</xdr:rowOff>
    </xdr:from>
    <xdr:to>
      <xdr:col>17</xdr:col>
      <xdr:colOff>552450</xdr:colOff>
      <xdr:row>30</xdr:row>
      <xdr:rowOff>19050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64F952E-8F9C-46B4-9067-9DD175A67651}"/>
            </a:ext>
          </a:extLst>
        </xdr:cNvPr>
        <xdr:cNvSpPr/>
      </xdr:nvSpPr>
      <xdr:spPr>
        <a:xfrm>
          <a:off x="7496175" y="3324225"/>
          <a:ext cx="3609975" cy="2409825"/>
        </a:xfrm>
        <a:prstGeom prst="round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Customer Satisfaction</a:t>
          </a:r>
        </a:p>
      </xdr:txBody>
    </xdr:sp>
    <xdr:clientData/>
  </xdr:twoCellAnchor>
  <xdr:twoCellAnchor>
    <xdr:from>
      <xdr:col>2</xdr:col>
      <xdr:colOff>104774</xdr:colOff>
      <xdr:row>17</xdr:row>
      <xdr:rowOff>38100</xdr:rowOff>
    </xdr:from>
    <xdr:to>
      <xdr:col>11</xdr:col>
      <xdr:colOff>76199</xdr:colOff>
      <xdr:row>28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6D1DBE-33CD-4D80-877A-8AB525C6C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161925</xdr:colOff>
      <xdr:row>20</xdr:row>
      <xdr:rowOff>28574</xdr:rowOff>
    </xdr:from>
    <xdr:to>
      <xdr:col>17</xdr:col>
      <xdr:colOff>409574</xdr:colOff>
      <xdr:row>29</xdr:row>
      <xdr:rowOff>123823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B4BF64-DFB1-4DF4-BD5F-3DB4373DE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3</xdr:col>
      <xdr:colOff>57150</xdr:colOff>
      <xdr:row>17</xdr:row>
      <xdr:rowOff>95251</xdr:rowOff>
    </xdr:from>
    <xdr:ext cx="2553648" cy="42096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08B20ED-ECE9-48A7-A53C-972441FBD10A}"/>
            </a:ext>
          </a:extLst>
        </xdr:cNvPr>
        <xdr:cNvSpPr txBox="1"/>
      </xdr:nvSpPr>
      <xdr:spPr>
        <a:xfrm>
          <a:off x="2076450" y="3333751"/>
          <a:ext cx="2553648" cy="4209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2021-2022 Sales Trend (In</a:t>
          </a:r>
          <a:r>
            <a:rPr lang="en-GB" sz="12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million)</a:t>
          </a:r>
          <a:endParaRPr lang="en-GB" sz="12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>
    <xdr:from>
      <xdr:col>18</xdr:col>
      <xdr:colOff>133350</xdr:colOff>
      <xdr:row>4</xdr:row>
      <xdr:rowOff>28576</xdr:rowOff>
    </xdr:from>
    <xdr:to>
      <xdr:col>23</xdr:col>
      <xdr:colOff>85725</xdr:colOff>
      <xdr:row>30</xdr:row>
      <xdr:rowOff>9526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6EF89F49-9B2E-4A15-A3C4-0C4C465E188C}"/>
            </a:ext>
          </a:extLst>
        </xdr:cNvPr>
        <xdr:cNvSpPr/>
      </xdr:nvSpPr>
      <xdr:spPr>
        <a:xfrm>
          <a:off x="11296650" y="790576"/>
          <a:ext cx="3000375" cy="493395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600" b="0" cap="none" spc="0">
            <a:ln>
              <a:solidFill>
                <a:schemeClr val="bg1"/>
              </a:solidFill>
            </a:ln>
            <a:solidFill>
              <a:schemeClr val="accent5">
                <a:lumMod val="60000"/>
                <a:lumOff val="4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oneCellAnchor>
    <xdr:from>
      <xdr:col>17</xdr:col>
      <xdr:colOff>567029</xdr:colOff>
      <xdr:row>5</xdr:row>
      <xdr:rowOff>105251</xdr:rowOff>
    </xdr:from>
    <xdr:ext cx="184731" cy="3709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8A7C40-9029-47E8-9F9B-29A0B2E9E2BD}"/>
            </a:ext>
          </a:extLst>
        </xdr:cNvPr>
        <xdr:cNvSpPr txBox="1"/>
      </xdr:nvSpPr>
      <xdr:spPr>
        <a:xfrm>
          <a:off x="11120729" y="1057751"/>
          <a:ext cx="184731" cy="370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800">
            <a:solidFill>
              <a:schemeClr val="accent1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>
    <xdr:from>
      <xdr:col>18</xdr:col>
      <xdr:colOff>66675</xdr:colOff>
      <xdr:row>4</xdr:row>
      <xdr:rowOff>133351</xdr:rowOff>
    </xdr:from>
    <xdr:to>
      <xdr:col>24</xdr:col>
      <xdr:colOff>190500</xdr:colOff>
      <xdr:row>31</xdr:row>
      <xdr:rowOff>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3030A09-9B75-4707-AC71-D839872F02FC}"/>
            </a:ext>
          </a:extLst>
        </xdr:cNvPr>
        <xdr:cNvSpPr/>
      </xdr:nvSpPr>
      <xdr:spPr>
        <a:xfrm>
          <a:off x="11229975" y="895351"/>
          <a:ext cx="3781425" cy="5010150"/>
        </a:xfrm>
        <a:prstGeom prst="round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solidFill>
                <a:schemeClr val="bg1"/>
              </a:solidFill>
            </a:ln>
            <a:noFill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18</xdr:col>
      <xdr:colOff>9525</xdr:colOff>
      <xdr:row>4</xdr:row>
      <xdr:rowOff>47625</xdr:rowOff>
    </xdr:from>
    <xdr:to>
      <xdr:col>24</xdr:col>
      <xdr:colOff>28575</xdr:colOff>
      <xdr:row>30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A1A0477F-3BC0-46DD-86A8-9CABC6DA81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2825" y="809625"/>
              <a:ext cx="3676650" cy="499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DB54-EB35-4AC6-B85A-106DEF844156}">
  <dimension ref="A1"/>
  <sheetViews>
    <sheetView showGridLines="0" tabSelected="1" topLeftCell="A5" workbookViewId="0">
      <selection activeCell="M17" sqref="M17"/>
    </sheetView>
  </sheetViews>
  <sheetFormatPr defaultRowHeight="15" x14ac:dyDescent="0.25"/>
  <cols>
    <col min="1" max="1" width="12" style="1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24F2-3C85-4074-A1E8-FBBF9762FED6}">
  <dimension ref="C2:M24"/>
  <sheetViews>
    <sheetView showGridLines="0" workbookViewId="0">
      <selection activeCell="J22" sqref="J22"/>
    </sheetView>
  </sheetViews>
  <sheetFormatPr defaultColWidth="12.42578125" defaultRowHeight="15" x14ac:dyDescent="0.25"/>
  <cols>
    <col min="2" max="2" width="4.42578125" customWidth="1"/>
    <col min="3" max="3" width="15.28515625" customWidth="1"/>
    <col min="4" max="4" width="8.5703125" bestFit="1" customWidth="1"/>
    <col min="5" max="5" width="7.28515625" customWidth="1"/>
    <col min="6" max="6" width="12.140625" bestFit="1" customWidth="1"/>
    <col min="7" max="7" width="21.28515625" bestFit="1" customWidth="1"/>
    <col min="8" max="8" width="13.42578125" bestFit="1" customWidth="1"/>
    <col min="9" max="9" width="12.140625" bestFit="1" customWidth="1"/>
    <col min="10" max="10" width="21.5703125" bestFit="1" customWidth="1"/>
    <col min="11" max="11" width="6" bestFit="1" customWidth="1"/>
  </cols>
  <sheetData>
    <row r="2" spans="3:13" ht="15.75" x14ac:dyDescent="0.25">
      <c r="C2" s="1" t="s">
        <v>0</v>
      </c>
      <c r="D2" s="1"/>
      <c r="E2" s="1"/>
      <c r="F2" s="1"/>
      <c r="G2" s="1"/>
      <c r="H2" s="1"/>
      <c r="I2" s="1"/>
      <c r="J2" s="1"/>
    </row>
    <row r="4" spans="3:13" ht="15.75" x14ac:dyDescent="0.25">
      <c r="C4" s="2" t="s">
        <v>1</v>
      </c>
      <c r="D4" s="2" t="s">
        <v>2</v>
      </c>
      <c r="F4" s="2" t="s">
        <v>3</v>
      </c>
      <c r="G4" s="2" t="s">
        <v>2</v>
      </c>
      <c r="I4" s="2" t="s">
        <v>4</v>
      </c>
      <c r="J4" s="2" t="s">
        <v>2</v>
      </c>
      <c r="M4" s="3"/>
    </row>
    <row r="5" spans="3:13" x14ac:dyDescent="0.25">
      <c r="C5" t="s">
        <v>5</v>
      </c>
      <c r="D5" s="4">
        <v>2543.9</v>
      </c>
      <c r="F5" t="s">
        <v>5</v>
      </c>
      <c r="G5" s="5">
        <v>890.36500000000001</v>
      </c>
      <c r="I5" t="s">
        <v>5</v>
      </c>
      <c r="J5" s="6">
        <v>87</v>
      </c>
      <c r="M5" s="7"/>
    </row>
    <row r="6" spans="3:13" x14ac:dyDescent="0.25">
      <c r="C6" t="s">
        <v>6</v>
      </c>
      <c r="D6" s="4">
        <v>3000</v>
      </c>
      <c r="F6" t="s">
        <v>6</v>
      </c>
      <c r="G6" s="5">
        <v>1000</v>
      </c>
      <c r="I6" t="s">
        <v>6</v>
      </c>
      <c r="J6" s="6">
        <v>100</v>
      </c>
    </row>
    <row r="7" spans="3:13" x14ac:dyDescent="0.25">
      <c r="C7" t="s">
        <v>7</v>
      </c>
      <c r="D7" s="7">
        <f>D5/D6</f>
        <v>0.84796666666666665</v>
      </c>
      <c r="F7" t="s">
        <v>7</v>
      </c>
      <c r="G7" s="7">
        <f>G5/G6</f>
        <v>0.89036499999999996</v>
      </c>
      <c r="I7" t="s">
        <v>7</v>
      </c>
      <c r="J7" s="7">
        <f>J5/J6</f>
        <v>0.87</v>
      </c>
    </row>
    <row r="8" spans="3:13" x14ac:dyDescent="0.25">
      <c r="C8" t="s">
        <v>8</v>
      </c>
      <c r="D8" s="7">
        <f>100%-D7</f>
        <v>0.15203333333333335</v>
      </c>
      <c r="F8" t="s">
        <v>8</v>
      </c>
      <c r="G8" s="7">
        <f>100%-G7</f>
        <v>0.10963500000000004</v>
      </c>
      <c r="I8" t="s">
        <v>8</v>
      </c>
      <c r="J8" s="7">
        <f>100%-J7</f>
        <v>0.13</v>
      </c>
      <c r="M8" s="7"/>
    </row>
    <row r="10" spans="3:13" ht="15.75" x14ac:dyDescent="0.25">
      <c r="C10" s="1" t="s">
        <v>9</v>
      </c>
      <c r="D10" s="1"/>
      <c r="E10" s="1"/>
      <c r="F10" s="1"/>
      <c r="G10" s="1"/>
      <c r="H10" s="1"/>
      <c r="J10" s="1" t="s">
        <v>10</v>
      </c>
      <c r="K10" s="1"/>
    </row>
    <row r="12" spans="3:13" ht="15.75" x14ac:dyDescent="0.25">
      <c r="C12" s="8" t="s">
        <v>11</v>
      </c>
      <c r="D12" s="9" t="s">
        <v>12</v>
      </c>
      <c r="E12" s="10" t="s">
        <v>13</v>
      </c>
      <c r="G12" s="11" t="s">
        <v>14</v>
      </c>
      <c r="H12" s="11" t="s">
        <v>11</v>
      </c>
      <c r="J12" s="2" t="s">
        <v>10</v>
      </c>
      <c r="K12" s="2" t="s">
        <v>15</v>
      </c>
    </row>
    <row r="13" spans="3:13" x14ac:dyDescent="0.25">
      <c r="C13" t="s">
        <v>16</v>
      </c>
      <c r="D13">
        <v>201.9</v>
      </c>
      <c r="E13">
        <v>215.3</v>
      </c>
      <c r="G13" t="s">
        <v>17</v>
      </c>
      <c r="H13" s="12">
        <v>953.3</v>
      </c>
      <c r="J13" t="s">
        <v>18</v>
      </c>
      <c r="K13" s="13">
        <v>0.54</v>
      </c>
    </row>
    <row r="14" spans="3:13" x14ac:dyDescent="0.25">
      <c r="C14" t="s">
        <v>19</v>
      </c>
      <c r="D14">
        <v>204.2</v>
      </c>
      <c r="E14">
        <v>217.6</v>
      </c>
      <c r="G14" t="s">
        <v>20</v>
      </c>
      <c r="H14" s="12">
        <v>432.4</v>
      </c>
      <c r="J14" t="s">
        <v>21</v>
      </c>
      <c r="K14" s="13">
        <v>0.86</v>
      </c>
    </row>
    <row r="15" spans="3:13" x14ac:dyDescent="0.25">
      <c r="C15" t="s">
        <v>22</v>
      </c>
      <c r="D15">
        <v>198.6</v>
      </c>
      <c r="E15">
        <v>220.1</v>
      </c>
      <c r="G15" t="s">
        <v>23</v>
      </c>
      <c r="H15" s="12">
        <v>553.20000000000005</v>
      </c>
      <c r="J15" t="s">
        <v>24</v>
      </c>
      <c r="K15" s="13">
        <v>0.93</v>
      </c>
    </row>
    <row r="16" spans="3:13" x14ac:dyDescent="0.25">
      <c r="C16" t="s">
        <v>25</v>
      </c>
      <c r="D16">
        <v>199.2</v>
      </c>
      <c r="E16">
        <v>206.4</v>
      </c>
      <c r="G16" t="s">
        <v>26</v>
      </c>
      <c r="H16" s="12">
        <v>445.1</v>
      </c>
      <c r="J16" t="s">
        <v>27</v>
      </c>
      <c r="K16" s="13">
        <v>0.53</v>
      </c>
    </row>
    <row r="17" spans="3:11" x14ac:dyDescent="0.25">
      <c r="C17" t="s">
        <v>28</v>
      </c>
      <c r="D17">
        <v>206.4</v>
      </c>
      <c r="E17">
        <v>204.3</v>
      </c>
      <c r="G17" t="s">
        <v>29</v>
      </c>
      <c r="H17" s="12">
        <v>425.1</v>
      </c>
      <c r="J17" t="s">
        <v>30</v>
      </c>
      <c r="K17" s="13">
        <v>0.95</v>
      </c>
    </row>
    <row r="18" spans="3:11" x14ac:dyDescent="0.25">
      <c r="C18" t="s">
        <v>31</v>
      </c>
      <c r="D18">
        <v>195.3</v>
      </c>
      <c r="E18">
        <v>203</v>
      </c>
      <c r="G18" t="s">
        <v>32</v>
      </c>
      <c r="H18" s="12">
        <v>253.6</v>
      </c>
    </row>
    <row r="19" spans="3:11" x14ac:dyDescent="0.25">
      <c r="C19" t="s">
        <v>33</v>
      </c>
      <c r="D19">
        <v>192.4</v>
      </c>
      <c r="E19">
        <v>201.5</v>
      </c>
      <c r="G19" t="s">
        <v>34</v>
      </c>
      <c r="H19" s="12">
        <v>387.5</v>
      </c>
    </row>
    <row r="20" spans="3:11" x14ac:dyDescent="0.25">
      <c r="C20" t="s">
        <v>35</v>
      </c>
      <c r="D20">
        <v>186.3</v>
      </c>
      <c r="E20">
        <v>200.6</v>
      </c>
    </row>
    <row r="21" spans="3:11" x14ac:dyDescent="0.25">
      <c r="C21" t="s">
        <v>36</v>
      </c>
      <c r="D21">
        <v>194.2</v>
      </c>
      <c r="E21">
        <v>210.6</v>
      </c>
    </row>
    <row r="22" spans="3:11" x14ac:dyDescent="0.25">
      <c r="C22" t="s">
        <v>37</v>
      </c>
      <c r="D22">
        <v>199</v>
      </c>
      <c r="E22">
        <v>216.4</v>
      </c>
    </row>
    <row r="23" spans="3:11" x14ac:dyDescent="0.25">
      <c r="C23" t="s">
        <v>38</v>
      </c>
      <c r="D23">
        <v>205.2</v>
      </c>
      <c r="E23">
        <v>222.3</v>
      </c>
    </row>
    <row r="24" spans="3:11" x14ac:dyDescent="0.25">
      <c r="C24" t="s">
        <v>39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0AFD-C24B-47F3-85BF-C85C5D98FF18}">
  <dimension ref="C2:E9"/>
  <sheetViews>
    <sheetView showGridLines="0" workbookViewId="0">
      <selection activeCell="E15" sqref="E15"/>
    </sheetView>
  </sheetViews>
  <sheetFormatPr defaultRowHeight="15" x14ac:dyDescent="0.25"/>
  <cols>
    <col min="1" max="1" width="12" customWidth="1"/>
    <col min="2" max="2" width="4.7109375" customWidth="1"/>
    <col min="4" max="4" width="18.42578125" customWidth="1"/>
    <col min="5" max="5" width="27.7109375" bestFit="1" customWidth="1"/>
  </cols>
  <sheetData>
    <row r="2" spans="3:5" s="14" customFormat="1" ht="15.75" x14ac:dyDescent="0.25">
      <c r="C2" s="2" t="s">
        <v>40</v>
      </c>
      <c r="D2" s="2" t="s">
        <v>41</v>
      </c>
      <c r="E2" s="2" t="s">
        <v>42</v>
      </c>
    </row>
    <row r="3" spans="3:5" x14ac:dyDescent="0.25">
      <c r="C3" t="s">
        <v>17</v>
      </c>
      <c r="D3" t="s">
        <v>43</v>
      </c>
      <c r="E3" s="15" t="s">
        <v>44</v>
      </c>
    </row>
    <row r="4" spans="3:5" x14ac:dyDescent="0.25">
      <c r="C4" t="s">
        <v>20</v>
      </c>
      <c r="D4" t="s">
        <v>45</v>
      </c>
      <c r="E4" s="15" t="s">
        <v>46</v>
      </c>
    </row>
    <row r="5" spans="3:5" x14ac:dyDescent="0.25">
      <c r="C5" t="s">
        <v>23</v>
      </c>
      <c r="D5" t="s">
        <v>47</v>
      </c>
      <c r="E5" s="15" t="s">
        <v>48</v>
      </c>
    </row>
    <row r="6" spans="3:5" x14ac:dyDescent="0.25">
      <c r="C6" t="s">
        <v>26</v>
      </c>
      <c r="D6" t="s">
        <v>49</v>
      </c>
      <c r="E6" s="15" t="s">
        <v>50</v>
      </c>
    </row>
    <row r="7" spans="3:5" x14ac:dyDescent="0.25">
      <c r="C7" t="s">
        <v>29</v>
      </c>
      <c r="D7" t="s">
        <v>51</v>
      </c>
      <c r="E7" s="15" t="s">
        <v>52</v>
      </c>
    </row>
    <row r="8" spans="3:5" x14ac:dyDescent="0.25">
      <c r="C8" t="s">
        <v>32</v>
      </c>
      <c r="D8" t="s">
        <v>53</v>
      </c>
      <c r="E8" s="15" t="s">
        <v>54</v>
      </c>
    </row>
    <row r="9" spans="3:5" x14ac:dyDescent="0.25">
      <c r="C9" t="s">
        <v>34</v>
      </c>
      <c r="D9" t="s">
        <v>55</v>
      </c>
      <c r="E9" s="15" t="s">
        <v>56</v>
      </c>
    </row>
  </sheetData>
  <hyperlinks>
    <hyperlink ref="E3" r:id="rId1" xr:uid="{94156198-97C8-4F31-BEBC-38018D915AAE}"/>
    <hyperlink ref="E4" r:id="rId2" xr:uid="{845BA78E-6311-4A8E-BB1D-936881D3E105}"/>
    <hyperlink ref="E5" r:id="rId3" xr:uid="{CF194645-20FD-4A32-AD3E-65536B5BB585}"/>
    <hyperlink ref="E6" r:id="rId4" xr:uid="{2A20CC34-DAED-4175-ACAD-0C5CA798374F}"/>
    <hyperlink ref="E7" r:id="rId5" xr:uid="{1356E419-4420-4B11-B8A8-D65D917EFF40}"/>
    <hyperlink ref="E8" r:id="rId6" xr:uid="{4BAEB57F-E045-4BDC-8A70-C42E2C37D675}"/>
    <hyperlink ref="E9" r:id="rId7" xr:uid="{53A0FA41-7F54-42F1-83D7-CE3AA59499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Kadafa</cp:lastModifiedBy>
  <dcterms:created xsi:type="dcterms:W3CDTF">2023-07-09T20:02:09Z</dcterms:created>
  <dcterms:modified xsi:type="dcterms:W3CDTF">2024-05-18T20:23:23Z</dcterms:modified>
</cp:coreProperties>
</file>