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180" windowHeight="714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2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<sst xmlns="http://schemas.openxmlformats.org/spreadsheetml/2006/main" count="1275" uniqueCount="324">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</sst>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topLeftCell="A26" zoomScaleNormal="100" workbookViewId="0">
      <selection activeCell="F37" sqref="F37"/>
    </sheetView>
  </sheetViews>
  <sheetFormatPr defaultColWidth="14.453125" defaultRowHeight="15" customHeight="1" x14ac:dyDescent="0.35"/>
  <cols>
    <col min="1" max="1" width="12.54296875" customWidth="1"/>
    <col min="2" max="2" width="19.81640625" style="28" customWidth="1"/>
    <col min="3" max="3" width="14.26953125" customWidth="1"/>
    <col min="4" max="4" width="12.7265625" customWidth="1"/>
    <col min="5" max="5" width="12.26953125" customWidth="1"/>
    <col min="6" max="6" width="33.54296875" customWidth="1"/>
    <col min="7" max="29" width="8.7265625" customWidth="1"/>
  </cols>
  <sheetData>
    <row r="1" spans="1:12" ht="14.5" x14ac:dyDescent="0.3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5" x14ac:dyDescent="0.35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VLOOKUP(C2,Fees!$A$2:$B$24,2,0)</f>
        <v>2800</v>
      </c>
      <c r="E2" s="15">
        <f>VLOOKUP('Scholarship Test Report Card'!A2,TestScores!A2:C33,3,0)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5" x14ac:dyDescent="0.35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VLOOKUP(C3,Fees!$A$2:$B$24,2,0)</f>
        <v>5920</v>
      </c>
      <c r="E3" s="15">
        <f>VLOOKUP('Scholarship Test Report Card'!A3,TestScores!A3:C34,3,0)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5" x14ac:dyDescent="0.35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VLOOKUP(C4,Fees!$A$2:$B$24,2,0)</f>
        <v>4640</v>
      </c>
      <c r="E4" s="15">
        <f>VLOOKUP('Scholarship Test Report Card'!A4,TestScores!A4:C35,3,0)</f>
        <v>90</v>
      </c>
      <c r="F4" s="15" t="str">
        <f t="shared" si="0"/>
        <v>Scholoarship of 50% of the fees</v>
      </c>
      <c r="I4" s="4"/>
      <c r="J4" s="4"/>
    </row>
    <row r="5" spans="1:12" ht="14.5" x14ac:dyDescent="0.35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VLOOKUP(C5,Fees!$A$2:$B$24,2,0)</f>
        <v>3920</v>
      </c>
      <c r="E5" s="15">
        <f>VLOOKUP('Scholarship Test Report Card'!A5,TestScores!A5:C36,3,0)</f>
        <v>79</v>
      </c>
      <c r="F5" s="15" t="str">
        <f t="shared" si="0"/>
        <v>Scholarship of 25% of program fees</v>
      </c>
      <c r="I5" s="4"/>
      <c r="J5" s="4"/>
    </row>
    <row r="6" spans="1:12" ht="14.5" x14ac:dyDescent="0.35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VLOOKUP(C6,Fees!$A$2:$B$24,2,0)</f>
        <v>4640</v>
      </c>
      <c r="E6" s="15">
        <f>VLOOKUP('Scholarship Test Report Card'!A6,TestScores!A6:C37,3,0)</f>
        <v>97</v>
      </c>
      <c r="F6" s="15" t="str">
        <f t="shared" si="0"/>
        <v>Scholoarship of 50% of the fees</v>
      </c>
      <c r="I6" s="4"/>
      <c r="J6" s="4"/>
    </row>
    <row r="7" spans="1:12" ht="14.5" x14ac:dyDescent="0.35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VLOOKUP(C7,Fees!$A$2:$B$24,2,0)</f>
        <v>1840</v>
      </c>
      <c r="E7" s="15">
        <f>VLOOKUP('Scholarship Test Report Card'!A7,TestScores!A7:C38,3,0)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5" x14ac:dyDescent="0.35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VLOOKUP(C8,Fees!$A$2:$B$24,2,0)</f>
        <v>5920</v>
      </c>
      <c r="E8" s="15">
        <f>VLOOKUP('Scholarship Test Report Card'!A8,TestScores!A8:C39,3,0)</f>
        <v>77</v>
      </c>
      <c r="F8" s="15" t="str">
        <f t="shared" si="0"/>
        <v>Scholarship of 25% of program fees</v>
      </c>
      <c r="I8" s="16"/>
      <c r="J8" s="16"/>
    </row>
    <row r="9" spans="1:12" ht="14.5" x14ac:dyDescent="0.35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VLOOKUP(C9,Fees!$A$2:$B$24,2,0)</f>
        <v>1920</v>
      </c>
      <c r="E9" s="15">
        <f>VLOOKUP('Scholarship Test Report Card'!A9,TestScores!A9:C40,3,0)</f>
        <v>75</v>
      </c>
      <c r="F9" s="15" t="str">
        <f t="shared" si="0"/>
        <v>Scholarship of 25% of program fees</v>
      </c>
    </row>
    <row r="10" spans="1:12" ht="14.5" x14ac:dyDescent="0.35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VLOOKUP(C10,Fees!$A$2:$B$24,2,0)</f>
        <v>5920</v>
      </c>
      <c r="E10" s="15">
        <f>VLOOKUP('Scholarship Test Report Card'!A10,TestScores!A10:C41,3,0)</f>
        <v>100</v>
      </c>
      <c r="F10" s="15" t="str">
        <f t="shared" si="0"/>
        <v>Scholoarship of 50% of the fees</v>
      </c>
    </row>
    <row r="11" spans="1:12" ht="14.5" x14ac:dyDescent="0.35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VLOOKUP(C11,Fees!$A$2:$B$24,2,0)</f>
        <v>2160</v>
      </c>
      <c r="E11" s="15">
        <f>VLOOKUP('Scholarship Test Report Card'!A11,TestScores!A11:C42,3,0)</f>
        <v>99</v>
      </c>
      <c r="F11" s="15" t="str">
        <f t="shared" si="0"/>
        <v>Scholoarship of 50% of the fees</v>
      </c>
    </row>
    <row r="12" spans="1:12" ht="14.5" x14ac:dyDescent="0.35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VLOOKUP(C12,Fees!$A$2:$B$24,2,0)</f>
        <v>5440</v>
      </c>
      <c r="E12" s="15">
        <f>VLOOKUP('Scholarship Test Report Card'!A12,TestScores!A12:C43,3,0)</f>
        <v>84</v>
      </c>
      <c r="F12" s="15" t="str">
        <f t="shared" si="0"/>
        <v>Scholoarship of 50% of the fees</v>
      </c>
    </row>
    <row r="13" spans="1:12" ht="14.5" x14ac:dyDescent="0.35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VLOOKUP(C13,Fees!$A$2:$B$24,2,0)</f>
        <v>2160</v>
      </c>
      <c r="E13" s="15">
        <f>VLOOKUP('Scholarship Test Report Card'!A13,TestScores!A13:C44,3,0)</f>
        <v>89</v>
      </c>
      <c r="F13" s="15" t="str">
        <f t="shared" si="0"/>
        <v>Scholoarship of 50% of the fees</v>
      </c>
    </row>
    <row r="14" spans="1:12" ht="14.5" x14ac:dyDescent="0.35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VLOOKUP(C14,Fees!$A$2:$B$24,2,0)</f>
        <v>6880</v>
      </c>
      <c r="E14" s="15">
        <f>VLOOKUP('Scholarship Test Report Card'!A14,TestScores!A14:C45,3,0)</f>
        <v>51</v>
      </c>
      <c r="F14" s="15" t="str">
        <f t="shared" si="0"/>
        <v>No Scholarship</v>
      </c>
    </row>
    <row r="15" spans="1:12" ht="14.5" x14ac:dyDescent="0.35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VLOOKUP(C15,Fees!$A$2:$B$24,2,0)</f>
        <v>2160</v>
      </c>
      <c r="E15" s="15">
        <f>VLOOKUP('Scholarship Test Report Card'!A15,TestScores!A15:C46,3,0)</f>
        <v>58</v>
      </c>
      <c r="F15" s="15" t="str">
        <f t="shared" si="0"/>
        <v>No Scholarship</v>
      </c>
    </row>
    <row r="16" spans="1:12" ht="14.5" x14ac:dyDescent="0.35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VLOOKUP(C16,Fees!$A$2:$B$24,2,0)</f>
        <v>6880</v>
      </c>
      <c r="E16" s="15">
        <f>VLOOKUP('Scholarship Test Report Card'!A16,TestScores!A16:C47,3,0)</f>
        <v>95</v>
      </c>
      <c r="F16" s="15" t="str">
        <f t="shared" si="0"/>
        <v>Scholoarship of 50% of the fees</v>
      </c>
    </row>
    <row r="17" spans="1:6" ht="15.75" customHeight="1" x14ac:dyDescent="0.35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VLOOKUP(C17,Fees!$A$2:$B$24,2,0)</f>
        <v>1920</v>
      </c>
      <c r="E17" s="15">
        <f>VLOOKUP('Scholarship Test Report Card'!A17,TestScores!A17:C48,3,0)</f>
        <v>62</v>
      </c>
      <c r="F17" s="15" t="str">
        <f t="shared" si="0"/>
        <v>Scholarship of 25% of program fees</v>
      </c>
    </row>
    <row r="18" spans="1:6" ht="15.75" customHeight="1" x14ac:dyDescent="0.35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VLOOKUP(C18,Fees!$A$2:$B$24,2,0)</f>
        <v>#N/A</v>
      </c>
      <c r="E18" s="15">
        <f>VLOOKUP('Scholarship Test Report Card'!A18,TestScores!A18:C49,3,0)</f>
        <v>69</v>
      </c>
      <c r="F18" s="15" t="str">
        <f t="shared" si="0"/>
        <v>Scholarship of 25% of program fees</v>
      </c>
    </row>
    <row r="19" spans="1:6" ht="15.75" customHeight="1" x14ac:dyDescent="0.35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VLOOKUP(C19,Fees!$A$2:$B$24,2,0)</f>
        <v>1600</v>
      </c>
      <c r="E19" s="15">
        <f>VLOOKUP('Scholarship Test Report Card'!A19,TestScores!A19:C50,3,0)</f>
        <v>83</v>
      </c>
      <c r="F19" s="15" t="str">
        <f t="shared" si="0"/>
        <v>Scholoarship of 50% of the fees</v>
      </c>
    </row>
    <row r="20" spans="1:6" ht="15.75" customHeight="1" x14ac:dyDescent="0.35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VLOOKUP(C20,Fees!$A$2:$B$24,2,0)</f>
        <v>5440</v>
      </c>
      <c r="E20" s="15">
        <f>VLOOKUP('Scholarship Test Report Card'!A20,TestScores!A20:C51,3,0)</f>
        <v>94</v>
      </c>
      <c r="F20" s="15" t="str">
        <f t="shared" si="0"/>
        <v>Scholoarship of 50% of the fees</v>
      </c>
    </row>
    <row r="21" spans="1:6" ht="15.75" customHeight="1" x14ac:dyDescent="0.35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VLOOKUP(C21,Fees!$A$2:$B$24,2,0)</f>
        <v>3920</v>
      </c>
      <c r="E21" s="15">
        <f>VLOOKUP('Scholarship Test Report Card'!A21,TestScores!A21:C52,3,0)</f>
        <v>51</v>
      </c>
      <c r="F21" s="15" t="str">
        <f t="shared" si="0"/>
        <v>No Scholarship</v>
      </c>
    </row>
    <row r="22" spans="1:6" ht="15.75" customHeight="1" x14ac:dyDescent="0.35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VLOOKUP(C22,Fees!$A$2:$B$24,2,0)</f>
        <v>2000</v>
      </c>
      <c r="E22" s="15">
        <f>VLOOKUP('Scholarship Test Report Card'!A22,TestScores!A22:C53,3,0)</f>
        <v>85</v>
      </c>
      <c r="F22" s="15" t="str">
        <f t="shared" si="0"/>
        <v>Scholoarship of 50% of the fees</v>
      </c>
    </row>
    <row r="23" spans="1:6" ht="15.75" customHeight="1" x14ac:dyDescent="0.35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VLOOKUP(C23,Fees!$A$2:$B$24,2,0)</f>
        <v>5920</v>
      </c>
      <c r="E23" s="15">
        <f>VLOOKUP('Scholarship Test Report Card'!A23,TestScores!A23:C54,3,0)</f>
        <v>78</v>
      </c>
      <c r="F23" s="15" t="str">
        <f t="shared" si="0"/>
        <v>Scholarship of 25% of program fees</v>
      </c>
    </row>
    <row r="24" spans="1:6" ht="15.75" customHeight="1" x14ac:dyDescent="0.35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VLOOKUP(C24,Fees!$A$2:$B$24,2,0)</f>
        <v>2800</v>
      </c>
      <c r="E24" s="15">
        <f>VLOOKUP('Scholarship Test Report Card'!A24,TestScores!A24:C55,3,0)</f>
        <v>56</v>
      </c>
      <c r="F24" s="15" t="str">
        <f t="shared" si="0"/>
        <v>No Scholarship</v>
      </c>
    </row>
    <row r="25" spans="1:6" ht="15.75" customHeight="1" x14ac:dyDescent="0.35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VLOOKUP(C25,Fees!$A$2:$B$24,2,0)</f>
        <v>3920</v>
      </c>
      <c r="E25" s="15">
        <f>VLOOKUP('Scholarship Test Report Card'!A25,TestScores!A25:C56,3,0)</f>
        <v>78</v>
      </c>
      <c r="F25" s="15" t="str">
        <f t="shared" si="0"/>
        <v>Scholarship of 25% of program fees</v>
      </c>
    </row>
    <row r="26" spans="1:6" ht="15.75" customHeight="1" x14ac:dyDescent="0.35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VLOOKUP(C26,Fees!$A$2:$B$24,2,0)</f>
        <v>2160</v>
      </c>
      <c r="E26" s="15">
        <f>VLOOKUP('Scholarship Test Report Card'!A26,TestScores!A26:C57,3,0)</f>
        <v>59</v>
      </c>
      <c r="F26" s="15" t="str">
        <f t="shared" si="0"/>
        <v>No Scholarship</v>
      </c>
    </row>
    <row r="27" spans="1:6" ht="15.75" customHeight="1" x14ac:dyDescent="0.35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VLOOKUP(C27,Fees!$A$2:$B$24,2,0)</f>
        <v>3280</v>
      </c>
      <c r="E27" s="15">
        <f>VLOOKUP('Scholarship Test Report Card'!A27,TestScores!A27:C58,3,0)</f>
        <v>89</v>
      </c>
      <c r="F27" s="15" t="str">
        <f t="shared" si="0"/>
        <v>Scholoarship of 50% of the fees</v>
      </c>
    </row>
    <row r="28" spans="1:6" ht="15.75" customHeight="1" x14ac:dyDescent="0.35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VLOOKUP(C28,Fees!$A$2:$B$24,2,0)</f>
        <v>2160</v>
      </c>
      <c r="E28" s="15">
        <f>VLOOKUP('Scholarship Test Report Card'!A28,TestScores!A28:C59,3,0)</f>
        <v>93</v>
      </c>
      <c r="F28" s="15" t="str">
        <f t="shared" si="0"/>
        <v>Scholoarship of 50% of the fees</v>
      </c>
    </row>
    <row r="29" spans="1:6" ht="15.75" customHeight="1" x14ac:dyDescent="0.35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VLOOKUP(C29,Fees!$A$2:$B$24,2,0)</f>
        <v>6880</v>
      </c>
      <c r="E29" s="15">
        <f>VLOOKUP('Scholarship Test Report Card'!A29,TestScores!A29:C60,3,0)</f>
        <v>98</v>
      </c>
      <c r="F29" s="15" t="str">
        <f t="shared" si="0"/>
        <v>Scholoarship of 50% of the fees</v>
      </c>
    </row>
    <row r="30" spans="1:6" ht="15.75" customHeight="1" x14ac:dyDescent="0.35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VLOOKUP(C30,Fees!$A$2:$B$24,2,0)</f>
        <v>6000</v>
      </c>
      <c r="E30" s="15">
        <f>VLOOKUP('Scholarship Test Report Card'!A30,TestScores!A30:C61,3,0)</f>
        <v>91</v>
      </c>
      <c r="F30" s="15" t="str">
        <f t="shared" si="0"/>
        <v>Scholoarship of 50% of the fees</v>
      </c>
    </row>
    <row r="31" spans="1:6" ht="15.75" customHeight="1" x14ac:dyDescent="0.35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VLOOKUP(C31,Fees!$A$2:$B$24,2,0)</f>
        <v>5920</v>
      </c>
      <c r="E31" s="15">
        <f>VLOOKUP('Scholarship Test Report Card'!A31,TestScores!A31:C62,3,0)</f>
        <v>82</v>
      </c>
      <c r="F31" s="15" t="str">
        <f t="shared" si="0"/>
        <v>Scholoarship of 50% of the fees</v>
      </c>
    </row>
    <row r="32" spans="1:6" ht="15.75" customHeight="1" x14ac:dyDescent="0.35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VLOOKUP(C32,Fees!$A$2:$B$24,2,0)</f>
        <v>4640</v>
      </c>
      <c r="E32" s="15">
        <f>VLOOKUP('Scholarship Test Report Card'!A32,TestScores!A32:C63,3,0)</f>
        <v>99</v>
      </c>
      <c r="F32" s="15" t="str">
        <f t="shared" si="0"/>
        <v>Scholoarship of 50% of the fees</v>
      </c>
    </row>
    <row r="33" spans="1:6" ht="15.75" customHeight="1" x14ac:dyDescent="0.35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VLOOKUP(C33,Fees!$A$2:$B$24,2,0)</f>
        <v>#N/A</v>
      </c>
      <c r="E33" s="15">
        <f>VLOOKUP('Scholarship Test Report Card'!A33,TestScores!A33:C64,3,0)</f>
        <v>90</v>
      </c>
      <c r="F33" s="15" t="str">
        <f t="shared" si="0"/>
        <v>Scholoarship of 50% of the fees</v>
      </c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B79" sqref="B79"/>
    </sheetView>
  </sheetViews>
  <sheetFormatPr defaultColWidth="14.453125" defaultRowHeight="15" customHeight="1" x14ac:dyDescent="0.35"/>
  <cols>
    <col min="1" max="1" width="11.7265625" customWidth="1"/>
    <col min="2" max="2" width="18.26953125" customWidth="1"/>
    <col min="3" max="3" width="12.1796875" customWidth="1"/>
    <col min="4" max="4" width="21.81640625" customWidth="1"/>
    <col min="5" max="5" width="17.7265625" customWidth="1"/>
    <col min="6" max="6" width="15.1796875" customWidth="1"/>
    <col min="7" max="19" width="8.72656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  <c r="L5" t="s">
        <v>323</v>
      </c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" workbookViewId="0">
      <selection activeCell="A2" sqref="A2"/>
    </sheetView>
  </sheetViews>
  <sheetFormatPr defaultColWidth="14.453125" defaultRowHeight="15" customHeight="1" x14ac:dyDescent="0.35"/>
  <cols>
    <col min="1" max="1" width="15.7265625" customWidth="1"/>
    <col min="2" max="24" width="8.72656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C2" sqref="C2:C14"/>
    </sheetView>
  </sheetViews>
  <sheetFormatPr defaultColWidth="14.453125" defaultRowHeight="15" customHeight="1" x14ac:dyDescent="0.35"/>
  <cols>
    <col min="1" max="1" width="12.54296875" customWidth="1"/>
    <col min="2" max="2" width="16.1796875" customWidth="1"/>
    <col min="3" max="3" width="12.26953125" customWidth="1"/>
    <col min="4" max="26" width="8.72656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Admin</cp:lastModifiedBy>
  <dcterms:created xsi:type="dcterms:W3CDTF">2024-06-13T10:55:08Z</dcterms:created>
  <dcterms:modified xsi:type="dcterms:W3CDTF">2024-08-07T13:34:31Z</dcterms:modified>
</cp:coreProperties>
</file>